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de\OneDrive\Hayden\files\models\hockey\"/>
    </mc:Choice>
  </mc:AlternateContent>
  <xr:revisionPtr revIDLastSave="0" documentId="13_ncr:1_{7D16D1E0-9483-4350-9CD0-A2A235804045}" xr6:coauthVersionLast="47" xr6:coauthVersionMax="47" xr10:uidLastSave="{00000000-0000-0000-0000-000000000000}"/>
  <bookViews>
    <workbookView xWindow="-120" yWindow="-120" windowWidth="29040" windowHeight="15720" xr2:uid="{A5EE4A86-CEC2-4F16-BC9B-22C2E5013BF4}"/>
  </bookViews>
  <sheets>
    <sheet name="Main" sheetId="10" r:id="rId1"/>
    <sheet name="Teams" sheetId="9" r:id="rId2"/>
    <sheet name="Data" sheetId="1" r:id="rId3"/>
    <sheet name="Atlantic" sheetId="5" r:id="rId4"/>
    <sheet name="Metro" sheetId="6" r:id="rId5"/>
    <sheet name="Central" sheetId="7" r:id="rId6"/>
    <sheet name="Pacific" sheetId="8" r:id="rId7"/>
  </sheets>
  <definedNames>
    <definedName name="_xlnm._FilterDatabase" localSheetId="2" hidden="1">Data!$B$2:$AD$370</definedName>
    <definedName name="_xlnm._FilterDatabase" localSheetId="1" hidden="1">Teams!$C$2:$I$34</definedName>
  </definedNames>
  <calcPr calcId="191029"/>
  <pivotCaches>
    <pivotCache cacheId="1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3" i="8" l="1"/>
  <c r="AC12" i="8"/>
  <c r="AC11" i="8"/>
  <c r="AC10" i="8"/>
  <c r="AC9" i="8"/>
  <c r="AC8" i="8"/>
  <c r="AC7" i="8"/>
  <c r="AC6" i="8"/>
  <c r="AC13" i="7"/>
  <c r="AC12" i="7"/>
  <c r="AC11" i="7"/>
  <c r="AC10" i="7"/>
  <c r="AC9" i="7"/>
  <c r="AC8" i="7"/>
  <c r="AC7" i="7"/>
  <c r="AC6" i="7"/>
  <c r="AC13" i="6"/>
  <c r="AC12" i="6"/>
  <c r="AC11" i="6"/>
  <c r="AC10" i="6"/>
  <c r="AC9" i="6"/>
  <c r="AC8" i="6"/>
  <c r="AC7" i="6"/>
  <c r="AC6" i="6"/>
  <c r="AC13" i="5"/>
  <c r="AC12" i="5"/>
  <c r="AC11" i="5"/>
  <c r="AC10" i="5"/>
  <c r="AC9" i="5"/>
  <c r="AC8" i="5"/>
  <c r="AC7" i="5"/>
  <c r="AC6" i="5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</calcChain>
</file>

<file path=xl/sharedStrings.xml><?xml version="1.0" encoding="utf-8"?>
<sst xmlns="http://schemas.openxmlformats.org/spreadsheetml/2006/main" count="2424" uniqueCount="420">
  <si>
    <t>GP</t>
  </si>
  <si>
    <t>W</t>
  </si>
  <si>
    <t>L</t>
  </si>
  <si>
    <t>OL</t>
  </si>
  <si>
    <t>PTS</t>
  </si>
  <si>
    <t>PTS%</t>
  </si>
  <si>
    <t>GF</t>
  </si>
  <si>
    <t>GA</t>
  </si>
  <si>
    <t>SRS</t>
  </si>
  <si>
    <t>SOS</t>
  </si>
  <si>
    <t>RPt%</t>
  </si>
  <si>
    <t>RW</t>
  </si>
  <si>
    <t>RgRec</t>
  </si>
  <si>
    <t>RgPt%</t>
  </si>
  <si>
    <t>54-12-16</t>
  </si>
  <si>
    <t>42-21-19</t>
  </si>
  <si>
    <t>38-30-14</t>
  </si>
  <si>
    <t>36-32-14</t>
  </si>
  <si>
    <t>Buffalo Sabres</t>
  </si>
  <si>
    <t>30-33-19</t>
  </si>
  <si>
    <t>Ottawa Senators</t>
  </si>
  <si>
    <t>31-35-16</t>
  </si>
  <si>
    <t>Detroit Red Wings</t>
  </si>
  <si>
    <t>28-37-17</t>
  </si>
  <si>
    <t>Montreal Canadiens</t>
  </si>
  <si>
    <t>21-45-16</t>
  </si>
  <si>
    <t>39-21-22</t>
  </si>
  <si>
    <t>39-22-21</t>
  </si>
  <si>
    <t>37-22-23</t>
  </si>
  <si>
    <t>36-31-15</t>
  </si>
  <si>
    <t>Pittsburgh Penguins</t>
  </si>
  <si>
    <t>31-31-20</t>
  </si>
  <si>
    <t>Washington Capitals</t>
  </si>
  <si>
    <t>27-37-18</t>
  </si>
  <si>
    <t>Philadelphia Flyers</t>
  </si>
  <si>
    <t>26-38-18</t>
  </si>
  <si>
    <t>Columbus Blue Jackets</t>
  </si>
  <si>
    <t>15-48-19</t>
  </si>
  <si>
    <t>36-24-22</t>
  </si>
  <si>
    <t>34-25-23</t>
  </si>
  <si>
    <t>36-33-13</t>
  </si>
  <si>
    <t>Nashville Predators</t>
  </si>
  <si>
    <t>29-32-21</t>
  </si>
  <si>
    <t>St. Louis Blues</t>
  </si>
  <si>
    <t>27-38-17</t>
  </si>
  <si>
    <t>20-40-22</t>
  </si>
  <si>
    <t>Chicago Blackhawks</t>
  </si>
  <si>
    <t>18-49-15</t>
  </si>
  <si>
    <t>38-22-22</t>
  </si>
  <si>
    <t>45-23-14</t>
  </si>
  <si>
    <t>37-25-20</t>
  </si>
  <si>
    <t>37-28-17</t>
  </si>
  <si>
    <t>Calgary Flames</t>
  </si>
  <si>
    <t>31-27-24</t>
  </si>
  <si>
    <t>Vancouver Canucks</t>
  </si>
  <si>
    <t>24-37-21</t>
  </si>
  <si>
    <t>San Jose Sharks</t>
  </si>
  <si>
    <t>16-44-22</t>
  </si>
  <si>
    <t>Anaheim Ducks</t>
  </si>
  <si>
    <t>13-</t>
  </si>
  <si>
    <t>Boston Bruins</t>
  </si>
  <si>
    <t>Toronto Maple Leafs</t>
  </si>
  <si>
    <t>Tampa Bay Lightning</t>
  </si>
  <si>
    <t>Florida Panthers</t>
  </si>
  <si>
    <t>Carolina Hurricanes</t>
  </si>
  <si>
    <t>New Jersey Devils</t>
  </si>
  <si>
    <t>New York Rangers</t>
  </si>
  <si>
    <t>New York Islanders</t>
  </si>
  <si>
    <t>Colorado Avalanche</t>
  </si>
  <si>
    <t>Dallas Stars</t>
  </si>
  <si>
    <t>Minnesota Wild</t>
  </si>
  <si>
    <t>Winnipeg Jets</t>
  </si>
  <si>
    <t>Vegas Golden Knights</t>
  </si>
  <si>
    <t>Edmonton Oilers</t>
  </si>
  <si>
    <t>Los Angeles Kings</t>
  </si>
  <si>
    <t>Seattle Kraken</t>
  </si>
  <si>
    <t>Season</t>
  </si>
  <si>
    <t>22-23</t>
  </si>
  <si>
    <t>42-18-22</t>
  </si>
  <si>
    <t>45-21-16</t>
  </si>
  <si>
    <t>39-23-20</t>
  </si>
  <si>
    <t>40-26-16</t>
  </si>
  <si>
    <t>25-39-18</t>
  </si>
  <si>
    <t>21-40-21</t>
  </si>
  <si>
    <t>26-42-14</t>
  </si>
  <si>
    <t>16-49-17</t>
  </si>
  <si>
    <t>21-22</t>
  </si>
  <si>
    <t>47-20-15</t>
  </si>
  <si>
    <t>44-24-14</t>
  </si>
  <si>
    <t>35-26-21</t>
  </si>
  <si>
    <t>34-35-13</t>
  </si>
  <si>
    <t>19-46-17</t>
  </si>
  <si>
    <t>20-46-16</t>
  </si>
  <si>
    <t>46-19-17</t>
  </si>
  <si>
    <t>43-22-17</t>
  </si>
  <si>
    <t>31-30-21</t>
  </si>
  <si>
    <t>35-30-17</t>
  </si>
  <si>
    <t>32-32-18</t>
  </si>
  <si>
    <t>16-42-24</t>
  </si>
  <si>
    <t>18-50-14</t>
  </si>
  <si>
    <t>44-21-17</t>
  </si>
  <si>
    <t>38-27-17</t>
  </si>
  <si>
    <t>35-27-20</t>
  </si>
  <si>
    <t>34-31-17</t>
  </si>
  <si>
    <t>32-30-20</t>
  </si>
  <si>
    <t>22-37-23</t>
  </si>
  <si>
    <t>23-49-10</t>
  </si>
  <si>
    <t>Playoffs</t>
  </si>
  <si>
    <t>27-12-17</t>
  </si>
  <si>
    <t>26-14-16</t>
  </si>
  <si>
    <t>29-17-10</t>
  </si>
  <si>
    <t>21-23-12</t>
  </si>
  <si>
    <t>17-19-20</t>
  </si>
  <si>
    <t>15-25-16</t>
  </si>
  <si>
    <t>16-27-13</t>
  </si>
  <si>
    <t>20-21</t>
  </si>
  <si>
    <t>29-16-11</t>
  </si>
  <si>
    <t>29-15-12</t>
  </si>
  <si>
    <t>25-16-15</t>
  </si>
  <si>
    <t>24-17-15</t>
  </si>
  <si>
    <t>24-23-9</t>
  </si>
  <si>
    <t>17-23-16</t>
  </si>
  <si>
    <t>15-30-11</t>
  </si>
  <si>
    <t>11-34-11</t>
  </si>
  <si>
    <t>29-14-13</t>
  </si>
  <si>
    <t>31-19-6</t>
  </si>
  <si>
    <t>20-21-15</t>
  </si>
  <si>
    <t>22-27-7</t>
  </si>
  <si>
    <t>18-28-10</t>
  </si>
  <si>
    <t>17-29-10</t>
  </si>
  <si>
    <t>35-13-8</t>
  </si>
  <si>
    <t>30-14-12</t>
  </si>
  <si>
    <t>27-16-13</t>
  </si>
  <si>
    <t>19-20-17</t>
  </si>
  <si>
    <t>19-26-11</t>
  </si>
  <si>
    <t>19-28-9</t>
  </si>
  <si>
    <t>15-28-13</t>
  </si>
  <si>
    <t>38-14-18</t>
  </si>
  <si>
    <t>35-21-14</t>
  </si>
  <si>
    <t>28-25-17</t>
  </si>
  <si>
    <t>30-26-13</t>
  </si>
  <si>
    <t>19-31-21</t>
  </si>
  <si>
    <t>22-31-16</t>
  </si>
  <si>
    <t>18-34-19</t>
  </si>
  <si>
    <t>13-49-9</t>
  </si>
  <si>
    <t>19-20</t>
  </si>
  <si>
    <t>33-19-19</t>
  </si>
  <si>
    <t>37-20-13</t>
  </si>
  <si>
    <t>26-24-19</t>
  </si>
  <si>
    <t>30-28-13</t>
  </si>
  <si>
    <t>28-26-15</t>
  </si>
  <si>
    <t>30-27-12</t>
  </si>
  <si>
    <t>23-30-17</t>
  </si>
  <si>
    <t>31-20-18</t>
  </si>
  <si>
    <t>31-21-17</t>
  </si>
  <si>
    <t>29-23-17</t>
  </si>
  <si>
    <t>27-25-16</t>
  </si>
  <si>
    <t>25-22-23</t>
  </si>
  <si>
    <t>24-23-21</t>
  </si>
  <si>
    <t>31-28-11</t>
  </si>
  <si>
    <t>22-29-18</t>
  </si>
  <si>
    <t>30-24-17</t>
  </si>
  <si>
    <t>31-25-15</t>
  </si>
  <si>
    <t>25-27-18</t>
  </si>
  <si>
    <t>27-27-15</t>
  </si>
  <si>
    <t>26-29-15</t>
  </si>
  <si>
    <t>20-33-18</t>
  </si>
  <si>
    <t>21-35-14</t>
  </si>
  <si>
    <t>22-36-12</t>
  </si>
  <si>
    <t>49-16-17</t>
  </si>
  <si>
    <t>38-24-20</t>
  </si>
  <si>
    <t>40-28-14</t>
  </si>
  <si>
    <t>37-30-15</t>
  </si>
  <si>
    <t>26-32-24</t>
  </si>
  <si>
    <t>21-39-22</t>
  </si>
  <si>
    <t>23-47-12</t>
  </si>
  <si>
    <t>18-19</t>
  </si>
  <si>
    <t>39-26-17</t>
  </si>
  <si>
    <t>37-27-18</t>
  </si>
  <si>
    <t>37-26-19</t>
  </si>
  <si>
    <t>39-29-14</t>
  </si>
  <si>
    <t>37-31-14</t>
  </si>
  <si>
    <t>23-36-23</t>
  </si>
  <si>
    <t>24-41-17</t>
  </si>
  <si>
    <t>38-29-15</t>
  </si>
  <si>
    <t>36-28-18</t>
  </si>
  <si>
    <t>33-30-19</t>
  </si>
  <si>
    <t>24-34-24</t>
  </si>
  <si>
    <t>33-36-13</t>
  </si>
  <si>
    <t>45-25-12</t>
  </si>
  <si>
    <t>30-35-17</t>
  </si>
  <si>
    <t>22-36-24</t>
  </si>
  <si>
    <t>24-38-20</t>
  </si>
  <si>
    <t>22-42-18</t>
  </si>
  <si>
    <t>42-23-17</t>
  </si>
  <si>
    <t>41-20-21</t>
  </si>
  <si>
    <t>22-39-21</t>
  </si>
  <si>
    <t>24-40-18</t>
  </si>
  <si>
    <t>18-43-21</t>
  </si>
  <si>
    <t>19-45-18</t>
  </si>
  <si>
    <t>17-18</t>
  </si>
  <si>
    <t>38-26-18</t>
  </si>
  <si>
    <t>33-29-20</t>
  </si>
  <si>
    <t>31-26-25</t>
  </si>
  <si>
    <t>30-30-22</t>
  </si>
  <si>
    <t>25-37-20</t>
  </si>
  <si>
    <t>24-39-19</t>
  </si>
  <si>
    <t>43-20-19</t>
  </si>
  <si>
    <t>33-32-17</t>
  </si>
  <si>
    <t>26-39-17</t>
  </si>
  <si>
    <t>39-24-19</t>
  </si>
  <si>
    <t>35-25-22</t>
  </si>
  <si>
    <t>34-29-19</t>
  </si>
  <si>
    <t>28-35-19</t>
  </si>
  <si>
    <t>25-40-17</t>
  </si>
  <si>
    <t>20-41-21</t>
  </si>
  <si>
    <t>33-26-23</t>
  </si>
  <si>
    <t>34-28-20</t>
  </si>
  <si>
    <t>38-31-13</t>
  </si>
  <si>
    <t>33-27-22</t>
  </si>
  <si>
    <t>17-36-29</t>
  </si>
  <si>
    <t>16-17</t>
  </si>
  <si>
    <t>45-19-18</t>
  </si>
  <si>
    <t>40-21-21</t>
  </si>
  <si>
    <t>25-33-24</t>
  </si>
  <si>
    <t>28-31-23</t>
  </si>
  <si>
    <t>18-40-24</t>
  </si>
  <si>
    <t>37-23-22</t>
  </si>
  <si>
    <t>42-25-15</t>
  </si>
  <si>
    <t>35-29-18</t>
  </si>
  <si>
    <t>33-35-14</t>
  </si>
  <si>
    <t>14-56-12</t>
  </si>
  <si>
    <t>40-23-19</t>
  </si>
  <si>
    <t>32-33-17</t>
  </si>
  <si>
    <t>25-35-22</t>
  </si>
  <si>
    <t>20-42-20</t>
  </si>
  <si>
    <t>19-43-20</t>
  </si>
  <si>
    <t>33-31-18</t>
  </si>
  <si>
    <t>26-35-21</t>
  </si>
  <si>
    <t>30-38-14</t>
  </si>
  <si>
    <t>29-36-17</t>
  </si>
  <si>
    <t>15-16</t>
  </si>
  <si>
    <t>45-18-19</t>
  </si>
  <si>
    <t>39-27-16</t>
  </si>
  <si>
    <t>34-27-21</t>
  </si>
  <si>
    <t>28-27-27</t>
  </si>
  <si>
    <t>25-31-26</t>
  </si>
  <si>
    <t>27-36-19</t>
  </si>
  <si>
    <t>26-40-16</t>
  </si>
  <si>
    <t>36-26-20</t>
  </si>
  <si>
    <t>34-33-15</t>
  </si>
  <si>
    <t>33-39-10</t>
  </si>
  <si>
    <t>29-39-14</t>
  </si>
  <si>
    <t>39-25-18</t>
  </si>
  <si>
    <t>22-38-22</t>
  </si>
  <si>
    <t>20-43-19</t>
  </si>
  <si>
    <t>43-24-15</t>
  </si>
  <si>
    <t>32-25-25</t>
  </si>
  <si>
    <t>30-26-26</t>
  </si>
  <si>
    <t>29-29-24</t>
  </si>
  <si>
    <t>22-44-16</t>
  </si>
  <si>
    <t>14-51-17</t>
  </si>
  <si>
    <t>14-15</t>
  </si>
  <si>
    <t>13-14</t>
  </si>
  <si>
    <t>26-36-20</t>
  </si>
  <si>
    <t>37-24-21</t>
  </si>
  <si>
    <t>33-25-24</t>
  </si>
  <si>
    <t>38-28-16</t>
  </si>
  <si>
    <t>32-26-24</t>
  </si>
  <si>
    <t>27-31-24</t>
  </si>
  <si>
    <t>35-24-23</t>
  </si>
  <si>
    <t>36-29-17</t>
  </si>
  <si>
    <t>17-44-21</t>
  </si>
  <si>
    <t>14-50-18</t>
  </si>
  <si>
    <t>47-19-16</t>
  </si>
  <si>
    <t>32-27-23</t>
  </si>
  <si>
    <t>33-28-21</t>
  </si>
  <si>
    <t>30-28-24</t>
  </si>
  <si>
    <t>24-36-22</t>
  </si>
  <si>
    <t>11-51-20</t>
  </si>
  <si>
    <t>40-24-18</t>
  </si>
  <si>
    <t>39-31-12</t>
  </si>
  <si>
    <t>35-32-15</t>
  </si>
  <si>
    <t>24-30-28</t>
  </si>
  <si>
    <t>26-29-27</t>
  </si>
  <si>
    <t>21-37-24</t>
  </si>
  <si>
    <t>24-35-23</t>
  </si>
  <si>
    <t>44-20-18</t>
  </si>
  <si>
    <t>28-30-24</t>
  </si>
  <si>
    <t>20-44-18</t>
  </si>
  <si>
    <t>31-12-5</t>
  </si>
  <si>
    <t>18-18-12</t>
  </si>
  <si>
    <t>18-17-13</t>
  </si>
  <si>
    <t>20-22-6</t>
  </si>
  <si>
    <t>16-19-13</t>
  </si>
  <si>
    <t>12-13</t>
  </si>
  <si>
    <t>24-14-10</t>
  </si>
  <si>
    <t>23-14-11</t>
  </si>
  <si>
    <t>24-17-7</t>
  </si>
  <si>
    <t>19-17-12</t>
  </si>
  <si>
    <t>13-21-14</t>
  </si>
  <si>
    <t>20-18-10</t>
  </si>
  <si>
    <t>18-21-9</t>
  </si>
  <si>
    <t>17-25-6</t>
  </si>
  <si>
    <t>16-26-6</t>
  </si>
  <si>
    <t>25-7-16</t>
  </si>
  <si>
    <t>20-17-11</t>
  </si>
  <si>
    <t>20-16-12</t>
  </si>
  <si>
    <t>14-17-17</t>
  </si>
  <si>
    <t>20-15-13</t>
  </si>
  <si>
    <t>19-19-10</t>
  </si>
  <si>
    <t>15-22-11</t>
  </si>
  <si>
    <t>23-12-13</t>
  </si>
  <si>
    <t>24-16-8</t>
  </si>
  <si>
    <t>17-16-15</t>
  </si>
  <si>
    <t>16-18-14</t>
  </si>
  <si>
    <t>18-22-8</t>
  </si>
  <si>
    <t>40-25-17</t>
  </si>
  <si>
    <t>32-28-22</t>
  </si>
  <si>
    <t>11-12</t>
  </si>
  <si>
    <t>30-31-21</t>
  </si>
  <si>
    <t>27-32-23</t>
  </si>
  <si>
    <t>26-37-19</t>
  </si>
  <si>
    <t>31-32-19</t>
  </si>
  <si>
    <t>25-36-21</t>
  </si>
  <si>
    <t>27-35-20</t>
  </si>
  <si>
    <t>29-33-20</t>
  </si>
  <si>
    <t>42-22-18</t>
  </si>
  <si>
    <t>34-26-22</t>
  </si>
  <si>
    <t>23-46-13</t>
  </si>
  <si>
    <t>36-22-24</t>
  </si>
  <si>
    <t>32-29-21</t>
  </si>
  <si>
    <t>31-29-22</t>
  </si>
  <si>
    <t>R1</t>
  </si>
  <si>
    <t>R2</t>
  </si>
  <si>
    <t>CF</t>
  </si>
  <si>
    <t>SCF</t>
  </si>
  <si>
    <t>Team</t>
  </si>
  <si>
    <t>Goal Diff</t>
  </si>
  <si>
    <t>Playoffs-Rolling</t>
  </si>
  <si>
    <t>R1-Rolling</t>
  </si>
  <si>
    <t>R2-Rolling</t>
  </si>
  <si>
    <t>CF-Rolling</t>
  </si>
  <si>
    <t>SCF-Rolling</t>
  </si>
  <si>
    <t>Row Labels</t>
  </si>
  <si>
    <t>Grand Total</t>
  </si>
  <si>
    <t>Column Labels</t>
  </si>
  <si>
    <t>Sum of Playoffs-Rolling</t>
  </si>
  <si>
    <t>Conference</t>
  </si>
  <si>
    <t>Division</t>
  </si>
  <si>
    <t>Eastern</t>
  </si>
  <si>
    <t>Atlantic</t>
  </si>
  <si>
    <t>Metro</t>
  </si>
  <si>
    <t>Western</t>
  </si>
  <si>
    <t>Central</t>
  </si>
  <si>
    <t>Pacific</t>
  </si>
  <si>
    <t>Arizona Coyotes</t>
  </si>
  <si>
    <t>(All)</t>
  </si>
  <si>
    <t>Sum of PTS</t>
  </si>
  <si>
    <t>Point</t>
  </si>
  <si>
    <t>Playoffs - Rolling</t>
  </si>
  <si>
    <t>BOS</t>
  </si>
  <si>
    <t>TOR</t>
  </si>
  <si>
    <t>FLA</t>
  </si>
  <si>
    <t>BUF</t>
  </si>
  <si>
    <t>23-24</t>
  </si>
  <si>
    <t>NJD</t>
  </si>
  <si>
    <t>CAR</t>
  </si>
  <si>
    <t>NYR</t>
  </si>
  <si>
    <t>PIT</t>
  </si>
  <si>
    <t>COL</t>
  </si>
  <si>
    <t>DAL</t>
  </si>
  <si>
    <t>WPG</t>
  </si>
  <si>
    <t>MIN</t>
  </si>
  <si>
    <t>VGK</t>
  </si>
  <si>
    <t>EDM</t>
  </si>
  <si>
    <t>LAK</t>
  </si>
  <si>
    <t>SEA</t>
  </si>
  <si>
    <t>23-24 Playoffs</t>
  </si>
  <si>
    <t>WC</t>
  </si>
  <si>
    <t>Division Rank</t>
  </si>
  <si>
    <t>Rank</t>
  </si>
  <si>
    <t>Y</t>
  </si>
  <si>
    <t>West</t>
  </si>
  <si>
    <t>East</t>
  </si>
  <si>
    <t>Winnepeg Jets</t>
  </si>
  <si>
    <t xml:space="preserve">Pittsburgh Penguins </t>
  </si>
  <si>
    <t>Trophy</t>
  </si>
  <si>
    <t>Description</t>
  </si>
  <si>
    <t>Recipient</t>
  </si>
  <si>
    <t>Calder</t>
  </si>
  <si>
    <t>Vezina</t>
  </si>
  <si>
    <t>Hart</t>
  </si>
  <si>
    <t>Richard</t>
  </si>
  <si>
    <t>Norris</t>
  </si>
  <si>
    <t>Linday</t>
  </si>
  <si>
    <t>Adams</t>
  </si>
  <si>
    <t>Selke</t>
  </si>
  <si>
    <t>Lady Bing</t>
  </si>
  <si>
    <t>Gregory</t>
  </si>
  <si>
    <t>Best Rookie</t>
  </si>
  <si>
    <t>Best Goalie</t>
  </si>
  <si>
    <t>MVP</t>
  </si>
  <si>
    <t>Most Goals</t>
  </si>
  <si>
    <t>Best Defenseman</t>
  </si>
  <si>
    <t>Best Player as Voted by NPLPA</t>
  </si>
  <si>
    <t>Best Coach</t>
  </si>
  <si>
    <t>Best Defensive Forward</t>
  </si>
  <si>
    <t>Most Gentlemanly Player</t>
  </si>
  <si>
    <t>Best GM</t>
  </si>
  <si>
    <t>Connor Bedard</t>
  </si>
  <si>
    <t>Chicago Blackhaws</t>
  </si>
  <si>
    <t>Igor Shesterkin</t>
  </si>
  <si>
    <t>Connor McDavid</t>
  </si>
  <si>
    <t>Cale Makar</t>
  </si>
  <si>
    <t>Peter DeBoer</t>
  </si>
  <si>
    <t>Anze Kopitar</t>
  </si>
  <si>
    <t>Tom Fitzgerald</t>
  </si>
  <si>
    <t>Aleksander Barkov</t>
  </si>
  <si>
    <t>Jason Robertson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</si>
</sst>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Atlantic!$P$6</c:f>
              <c:strCache>
                <c:ptCount val="1"/>
                <c:pt idx="0">
                  <c:v>Boston Bruins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Atlantic!$Q$5:$AB$5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Atlantic!$Q$6:$AB$6</c:f>
              <c:numCache>
                <c:formatCode>General</c:formatCode>
                <c:ptCount val="12"/>
                <c:pt idx="0">
                  <c:v>102</c:v>
                </c:pt>
                <c:pt idx="1">
                  <c:v>62</c:v>
                </c:pt>
                <c:pt idx="2">
                  <c:v>117</c:v>
                </c:pt>
                <c:pt idx="3">
                  <c:v>96</c:v>
                </c:pt>
                <c:pt idx="4">
                  <c:v>93</c:v>
                </c:pt>
                <c:pt idx="5">
                  <c:v>95</c:v>
                </c:pt>
                <c:pt idx="6">
                  <c:v>112</c:v>
                </c:pt>
                <c:pt idx="7">
                  <c:v>107</c:v>
                </c:pt>
                <c:pt idx="8">
                  <c:v>100</c:v>
                </c:pt>
                <c:pt idx="9">
                  <c:v>73</c:v>
                </c:pt>
                <c:pt idx="10">
                  <c:v>107</c:v>
                </c:pt>
                <c:pt idx="11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9-45BF-BB4B-623B4A3C5584}"/>
            </c:ext>
          </c:extLst>
        </c:ser>
        <c:ser>
          <c:idx val="2"/>
          <c:order val="1"/>
          <c:tx>
            <c:strRef>
              <c:f>Atlantic!$P$8</c:f>
              <c:strCache>
                <c:ptCount val="1"/>
                <c:pt idx="0">
                  <c:v>Toronto Maple Leafs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Atlantic!$Q$5:$AB$5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Atlantic!$Q$8:$AB$8</c:f>
              <c:numCache>
                <c:formatCode>General</c:formatCode>
                <c:ptCount val="12"/>
                <c:pt idx="0">
                  <c:v>80</c:v>
                </c:pt>
                <c:pt idx="1">
                  <c:v>57</c:v>
                </c:pt>
                <c:pt idx="2">
                  <c:v>84</c:v>
                </c:pt>
                <c:pt idx="3">
                  <c:v>68</c:v>
                </c:pt>
                <c:pt idx="4">
                  <c:v>69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81</c:v>
                </c:pt>
                <c:pt idx="9">
                  <c:v>77</c:v>
                </c:pt>
                <c:pt idx="10">
                  <c:v>115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9-45BF-BB4B-623B4A3C5584}"/>
            </c:ext>
          </c:extLst>
        </c:ser>
        <c:ser>
          <c:idx val="3"/>
          <c:order val="2"/>
          <c:tx>
            <c:strRef>
              <c:f>Atlantic!$P$9</c:f>
              <c:strCache>
                <c:ptCount val="1"/>
                <c:pt idx="0">
                  <c:v>Florida Panthers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Atlantic!$Q$5:$AB$5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Atlantic!$Q$9:$AB$9</c:f>
              <c:numCache>
                <c:formatCode>General</c:formatCode>
                <c:ptCount val="12"/>
                <c:pt idx="0">
                  <c:v>94</c:v>
                </c:pt>
                <c:pt idx="1">
                  <c:v>36</c:v>
                </c:pt>
                <c:pt idx="2">
                  <c:v>66</c:v>
                </c:pt>
                <c:pt idx="3">
                  <c:v>91</c:v>
                </c:pt>
                <c:pt idx="4">
                  <c:v>103</c:v>
                </c:pt>
                <c:pt idx="5">
                  <c:v>81</c:v>
                </c:pt>
                <c:pt idx="6">
                  <c:v>96</c:v>
                </c:pt>
                <c:pt idx="7">
                  <c:v>86</c:v>
                </c:pt>
                <c:pt idx="8">
                  <c:v>78</c:v>
                </c:pt>
                <c:pt idx="9">
                  <c:v>79</c:v>
                </c:pt>
                <c:pt idx="10">
                  <c:v>122</c:v>
                </c:pt>
                <c:pt idx="1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29-45BF-BB4B-623B4A3C5584}"/>
            </c:ext>
          </c:extLst>
        </c:ser>
        <c:ser>
          <c:idx val="6"/>
          <c:order val="3"/>
          <c:tx>
            <c:strRef>
              <c:f>Atlantic!$P$12</c:f>
              <c:strCache>
                <c:ptCount val="1"/>
                <c:pt idx="0">
                  <c:v>Buffalo Sabres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Atlantic!$Q$5:$AB$5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Atlantic!$Q$12:$AB$12</c:f>
              <c:numCache>
                <c:formatCode>General</c:formatCode>
                <c:ptCount val="12"/>
                <c:pt idx="0">
                  <c:v>89</c:v>
                </c:pt>
                <c:pt idx="1">
                  <c:v>48</c:v>
                </c:pt>
                <c:pt idx="2">
                  <c:v>52</c:v>
                </c:pt>
                <c:pt idx="3">
                  <c:v>54</c:v>
                </c:pt>
                <c:pt idx="4">
                  <c:v>81</c:v>
                </c:pt>
                <c:pt idx="5">
                  <c:v>78</c:v>
                </c:pt>
                <c:pt idx="6">
                  <c:v>62</c:v>
                </c:pt>
                <c:pt idx="7">
                  <c:v>76</c:v>
                </c:pt>
                <c:pt idx="8">
                  <c:v>68</c:v>
                </c:pt>
                <c:pt idx="9">
                  <c:v>37</c:v>
                </c:pt>
                <c:pt idx="10">
                  <c:v>75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29-45BF-BB4B-623B4A3C55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7465600"/>
        <c:axId val="1808266400"/>
      </c:lineChart>
      <c:catAx>
        <c:axId val="179746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266400"/>
        <c:crosses val="autoZero"/>
        <c:auto val="1"/>
        <c:lblAlgn val="ctr"/>
        <c:lblOffset val="100"/>
        <c:noMultiLvlLbl val="0"/>
      </c:catAx>
      <c:valAx>
        <c:axId val="18082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6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89122924879056E-2"/>
          <c:y val="5.163759564756968E-2"/>
          <c:w val="0.93936239366519736"/>
          <c:h val="0.77654064933570621"/>
        </c:manualLayout>
      </c:layout>
      <c:lineChart>
        <c:grouping val="standard"/>
        <c:varyColors val="0"/>
        <c:ser>
          <c:idx val="0"/>
          <c:order val="0"/>
          <c:tx>
            <c:strRef>
              <c:f>Atlantic!$P$18</c:f>
              <c:strCache>
                <c:ptCount val="1"/>
                <c:pt idx="0">
                  <c:v>Boston Bruins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Atlantic!$Q$17:$AB$17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Atlantic!$Q$18:$AB$18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3-4616-86E1-BEB6520FC068}"/>
            </c:ext>
          </c:extLst>
        </c:ser>
        <c:ser>
          <c:idx val="1"/>
          <c:order val="1"/>
          <c:tx>
            <c:strRef>
              <c:f>Atlantic!$P$19</c:f>
              <c:strCache>
                <c:ptCount val="1"/>
                <c:pt idx="0">
                  <c:v>Buffalo Sabres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Atlantic!$Q$17:$AB$17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Atlantic!$Q$19:$AB$19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3-4616-86E1-BEB6520FC068}"/>
            </c:ext>
          </c:extLst>
        </c:ser>
        <c:ser>
          <c:idx val="2"/>
          <c:order val="2"/>
          <c:tx>
            <c:strRef>
              <c:f>Atlantic!$P$20</c:f>
              <c:strCache>
                <c:ptCount val="1"/>
                <c:pt idx="0">
                  <c:v>Detroit Red Wings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Atlantic!$Q$17:$AB$17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Atlantic!$Q$20:$AB$20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-2</c:v>
                </c:pt>
                <c:pt idx="11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3-4616-86E1-BEB6520FC068}"/>
            </c:ext>
          </c:extLst>
        </c:ser>
        <c:ser>
          <c:idx val="3"/>
          <c:order val="3"/>
          <c:tx>
            <c:strRef>
              <c:f>Atlantic!$P$21</c:f>
              <c:strCache>
                <c:ptCount val="1"/>
                <c:pt idx="0">
                  <c:v>Florida Panthers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Atlantic!$Q$17:$AB$17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Atlantic!$Q$21:$AB$21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-2</c:v>
                </c:pt>
                <c:pt idx="5">
                  <c:v>-3</c:v>
                </c:pt>
                <c:pt idx="6">
                  <c:v>-4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A3-4616-86E1-BEB6520FC068}"/>
            </c:ext>
          </c:extLst>
        </c:ser>
        <c:ser>
          <c:idx val="4"/>
          <c:order val="4"/>
          <c:tx>
            <c:strRef>
              <c:f>Atlantic!$P$22</c:f>
              <c:strCache>
                <c:ptCount val="1"/>
                <c:pt idx="0">
                  <c:v>Montreal Canadiens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Atlantic!$Q$17:$AB$17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Atlantic!$Q$22:$AB$22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A3-4616-86E1-BEB6520FC068}"/>
            </c:ext>
          </c:extLst>
        </c:ser>
        <c:ser>
          <c:idx val="5"/>
          <c:order val="5"/>
          <c:tx>
            <c:strRef>
              <c:f>Atlantic!$P$23</c:f>
              <c:strCache>
                <c:ptCount val="1"/>
                <c:pt idx="0">
                  <c:v>Ottawa Senators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Atlantic!$Q$17:$AB$17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Atlantic!$Q$23:$AB$23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  <c:pt idx="8">
                  <c:v>-2</c:v>
                </c:pt>
                <c:pt idx="9">
                  <c:v>-3</c:v>
                </c:pt>
                <c:pt idx="10">
                  <c:v>-4</c:v>
                </c:pt>
                <c:pt idx="11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A3-4616-86E1-BEB6520FC068}"/>
            </c:ext>
          </c:extLst>
        </c:ser>
        <c:ser>
          <c:idx val="6"/>
          <c:order val="6"/>
          <c:tx>
            <c:strRef>
              <c:f>Atlantic!$P$24</c:f>
              <c:strCache>
                <c:ptCount val="1"/>
                <c:pt idx="0">
                  <c:v>Tampa Bay Lightning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Atlantic!$Q$17:$AB$17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Atlantic!$Q$24:$AB$24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A3-4616-86E1-BEB6520FC068}"/>
            </c:ext>
          </c:extLst>
        </c:ser>
        <c:ser>
          <c:idx val="7"/>
          <c:order val="7"/>
          <c:tx>
            <c:strRef>
              <c:f>Atlantic!$P$25</c:f>
              <c:strCache>
                <c:ptCount val="1"/>
                <c:pt idx="0">
                  <c:v>Toronto Maple Leafs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Atlantic!$Q$17:$AB$17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Atlantic!$Q$25:$AB$25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A3-4616-86E1-BEB6520FC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10971744"/>
        <c:axId val="1918114096"/>
      </c:lineChart>
      <c:catAx>
        <c:axId val="1810971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8114096"/>
        <c:crosses val="autoZero"/>
        <c:auto val="1"/>
        <c:lblAlgn val="ctr"/>
        <c:lblOffset val="100"/>
        <c:noMultiLvlLbl val="0"/>
      </c:catAx>
      <c:valAx>
        <c:axId val="19181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97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Metro!$P$6</c:f>
              <c:strCache>
                <c:ptCount val="1"/>
                <c:pt idx="0">
                  <c:v>Carolina Hurricanes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Metro!$Q$5:$AB$5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Metro!$Q$6:$AB$6</c:f>
              <c:numCache>
                <c:formatCode>General</c:formatCode>
                <c:ptCount val="12"/>
                <c:pt idx="0">
                  <c:v>82</c:v>
                </c:pt>
                <c:pt idx="1">
                  <c:v>42</c:v>
                </c:pt>
                <c:pt idx="2">
                  <c:v>83</c:v>
                </c:pt>
                <c:pt idx="3">
                  <c:v>71</c:v>
                </c:pt>
                <c:pt idx="4">
                  <c:v>86</c:v>
                </c:pt>
                <c:pt idx="5">
                  <c:v>87</c:v>
                </c:pt>
                <c:pt idx="6">
                  <c:v>83</c:v>
                </c:pt>
                <c:pt idx="7">
                  <c:v>99</c:v>
                </c:pt>
                <c:pt idx="8">
                  <c:v>81</c:v>
                </c:pt>
                <c:pt idx="9">
                  <c:v>80</c:v>
                </c:pt>
                <c:pt idx="10">
                  <c:v>116</c:v>
                </c:pt>
                <c:pt idx="11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B-4289-BBDD-0AB88BAF9152}"/>
            </c:ext>
          </c:extLst>
        </c:ser>
        <c:ser>
          <c:idx val="1"/>
          <c:order val="1"/>
          <c:tx>
            <c:strRef>
              <c:f>Metro!$P$7</c:f>
              <c:strCache>
                <c:ptCount val="1"/>
                <c:pt idx="0">
                  <c:v>Pittsburgh Penguins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Metro!$Q$5:$AB$5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Metro!$Q$7:$AB$7</c:f>
              <c:numCache>
                <c:formatCode>General</c:formatCode>
                <c:ptCount val="12"/>
                <c:pt idx="0">
                  <c:v>108</c:v>
                </c:pt>
                <c:pt idx="1">
                  <c:v>72</c:v>
                </c:pt>
                <c:pt idx="2">
                  <c:v>109</c:v>
                </c:pt>
                <c:pt idx="3">
                  <c:v>98</c:v>
                </c:pt>
                <c:pt idx="4">
                  <c:v>104</c:v>
                </c:pt>
                <c:pt idx="5">
                  <c:v>111</c:v>
                </c:pt>
                <c:pt idx="6">
                  <c:v>100</c:v>
                </c:pt>
                <c:pt idx="7">
                  <c:v>100</c:v>
                </c:pt>
                <c:pt idx="8">
                  <c:v>86</c:v>
                </c:pt>
                <c:pt idx="9">
                  <c:v>77</c:v>
                </c:pt>
                <c:pt idx="10">
                  <c:v>103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B-4289-BBDD-0AB88BAF9152}"/>
            </c:ext>
          </c:extLst>
        </c:ser>
        <c:ser>
          <c:idx val="3"/>
          <c:order val="2"/>
          <c:tx>
            <c:strRef>
              <c:f>Metro!$P$9</c:f>
              <c:strCache>
                <c:ptCount val="1"/>
                <c:pt idx="0">
                  <c:v>New York Rangers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Metro!$Q$5:$AB$5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Metro!$Q$9:$AB$9</c:f>
              <c:numCache>
                <c:formatCode>General</c:formatCode>
                <c:ptCount val="12"/>
                <c:pt idx="0">
                  <c:v>109</c:v>
                </c:pt>
                <c:pt idx="1">
                  <c:v>56</c:v>
                </c:pt>
                <c:pt idx="2">
                  <c:v>96</c:v>
                </c:pt>
                <c:pt idx="3">
                  <c:v>113</c:v>
                </c:pt>
                <c:pt idx="4">
                  <c:v>101</c:v>
                </c:pt>
                <c:pt idx="5">
                  <c:v>102</c:v>
                </c:pt>
                <c:pt idx="6">
                  <c:v>77</c:v>
                </c:pt>
                <c:pt idx="7">
                  <c:v>78</c:v>
                </c:pt>
                <c:pt idx="8">
                  <c:v>79</c:v>
                </c:pt>
                <c:pt idx="9">
                  <c:v>60</c:v>
                </c:pt>
                <c:pt idx="10">
                  <c:v>110</c:v>
                </c:pt>
                <c:pt idx="11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8B-4289-BBDD-0AB88BAF9152}"/>
            </c:ext>
          </c:extLst>
        </c:ser>
        <c:ser>
          <c:idx val="7"/>
          <c:order val="3"/>
          <c:tx>
            <c:strRef>
              <c:f>Metro!$P$13</c:f>
              <c:strCache>
                <c:ptCount val="1"/>
                <c:pt idx="0">
                  <c:v>New Jersey Devils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Metro!$Q$5:$AB$5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Metro!$Q$13:$AB$13</c:f>
              <c:numCache>
                <c:formatCode>General</c:formatCode>
                <c:ptCount val="12"/>
                <c:pt idx="0">
                  <c:v>102</c:v>
                </c:pt>
                <c:pt idx="1">
                  <c:v>48</c:v>
                </c:pt>
                <c:pt idx="2">
                  <c:v>88</c:v>
                </c:pt>
                <c:pt idx="3">
                  <c:v>78</c:v>
                </c:pt>
                <c:pt idx="4">
                  <c:v>84</c:v>
                </c:pt>
                <c:pt idx="5">
                  <c:v>70</c:v>
                </c:pt>
                <c:pt idx="6">
                  <c:v>97</c:v>
                </c:pt>
                <c:pt idx="7">
                  <c:v>72</c:v>
                </c:pt>
                <c:pt idx="8">
                  <c:v>68</c:v>
                </c:pt>
                <c:pt idx="9">
                  <c:v>45</c:v>
                </c:pt>
                <c:pt idx="10">
                  <c:v>63</c:v>
                </c:pt>
                <c:pt idx="11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8B-4289-BBDD-0AB88BAF91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7465600"/>
        <c:axId val="1808266400"/>
      </c:lineChart>
      <c:catAx>
        <c:axId val="179746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266400"/>
        <c:crosses val="autoZero"/>
        <c:auto val="1"/>
        <c:lblAlgn val="ctr"/>
        <c:lblOffset val="100"/>
        <c:noMultiLvlLbl val="0"/>
      </c:catAx>
      <c:valAx>
        <c:axId val="18082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6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89122924879056E-2"/>
          <c:y val="5.163759564756968E-2"/>
          <c:w val="0.93936239366519736"/>
          <c:h val="0.77654064933570621"/>
        </c:manualLayout>
      </c:layout>
      <c:lineChart>
        <c:grouping val="standard"/>
        <c:varyColors val="0"/>
        <c:ser>
          <c:idx val="0"/>
          <c:order val="0"/>
          <c:tx>
            <c:strRef>
              <c:f>Metro!$P$18</c:f>
              <c:strCache>
                <c:ptCount val="1"/>
                <c:pt idx="0">
                  <c:v>Carolina Hurricanes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Metro!$Q$17:$AB$17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Metro!$Q$18:$AB$18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E-4AE6-91DE-188FDAC77274}"/>
            </c:ext>
          </c:extLst>
        </c:ser>
        <c:ser>
          <c:idx val="1"/>
          <c:order val="1"/>
          <c:tx>
            <c:strRef>
              <c:f>Metro!$P$19</c:f>
              <c:strCache>
                <c:ptCount val="1"/>
                <c:pt idx="0">
                  <c:v>Columbus Blue Jackets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Metro!$Q$17:$AB$17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Metro!$Q$19:$AB$19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E-4AE6-91DE-188FDAC77274}"/>
            </c:ext>
          </c:extLst>
        </c:ser>
        <c:ser>
          <c:idx val="2"/>
          <c:order val="2"/>
          <c:tx>
            <c:strRef>
              <c:f>Metro!$P$20</c:f>
              <c:strCache>
                <c:ptCount val="1"/>
                <c:pt idx="0">
                  <c:v>New Jersey Devils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Metro!$Q$17:$AB$17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Metro!$Q$20:$AB$20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-4</c:v>
                </c:pt>
                <c:pt idx="7">
                  <c:v>-5</c:v>
                </c:pt>
                <c:pt idx="8">
                  <c:v>-6</c:v>
                </c:pt>
                <c:pt idx="9">
                  <c:v>-7</c:v>
                </c:pt>
                <c:pt idx="10">
                  <c:v>-8</c:v>
                </c:pt>
                <c:pt idx="11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9E-4AE6-91DE-188FDAC77274}"/>
            </c:ext>
          </c:extLst>
        </c:ser>
        <c:ser>
          <c:idx val="3"/>
          <c:order val="3"/>
          <c:tx>
            <c:strRef>
              <c:f>Metro!$P$21</c:f>
              <c:strCache>
                <c:ptCount val="1"/>
                <c:pt idx="0">
                  <c:v>New York Islanders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Metro!$Q$17:$AB$17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Metro!$Q$21:$AB$21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9E-4AE6-91DE-188FDAC77274}"/>
            </c:ext>
          </c:extLst>
        </c:ser>
        <c:ser>
          <c:idx val="4"/>
          <c:order val="4"/>
          <c:tx>
            <c:strRef>
              <c:f>Metro!$P$22</c:f>
              <c:strCache>
                <c:ptCount val="1"/>
                <c:pt idx="0">
                  <c:v>New York Rangers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Metro!$Q$17:$AB$17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Metro!$Q$22:$AB$22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9E-4AE6-91DE-188FDAC77274}"/>
            </c:ext>
          </c:extLst>
        </c:ser>
        <c:ser>
          <c:idx val="5"/>
          <c:order val="5"/>
          <c:tx>
            <c:strRef>
              <c:f>Metro!$P$23</c:f>
              <c:strCache>
                <c:ptCount val="1"/>
                <c:pt idx="0">
                  <c:v>Philadelphia Flyers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Metro!$Q$17:$AB$17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Metro!$Q$23:$AB$23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-1</c:v>
                </c:pt>
                <c:pt idx="10">
                  <c:v>-2</c:v>
                </c:pt>
                <c:pt idx="11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9E-4AE6-91DE-188FDAC77274}"/>
            </c:ext>
          </c:extLst>
        </c:ser>
        <c:ser>
          <c:idx val="6"/>
          <c:order val="6"/>
          <c:tx>
            <c:strRef>
              <c:f>Metro!$P$24</c:f>
              <c:strCache>
                <c:ptCount val="1"/>
                <c:pt idx="0">
                  <c:v>Pittsburgh Penguins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Metro!$Q$17:$AB$17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Metro!$Q$24:$AB$24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9E-4AE6-91DE-188FDAC77274}"/>
            </c:ext>
          </c:extLst>
        </c:ser>
        <c:ser>
          <c:idx val="7"/>
          <c:order val="7"/>
          <c:tx>
            <c:strRef>
              <c:f>Metro!$P$25</c:f>
              <c:strCache>
                <c:ptCount val="1"/>
                <c:pt idx="0">
                  <c:v>Washington Capitals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Metro!$Q$17:$AB$17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Metro!$Q$25:$AB$25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9E-4AE6-91DE-188FDAC772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10971744"/>
        <c:axId val="1918114096"/>
      </c:lineChart>
      <c:catAx>
        <c:axId val="1810971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8114096"/>
        <c:crosses val="autoZero"/>
        <c:auto val="1"/>
        <c:lblAlgn val="ctr"/>
        <c:lblOffset val="100"/>
        <c:noMultiLvlLbl val="0"/>
      </c:catAx>
      <c:valAx>
        <c:axId val="19181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97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Central!$P$6</c:f>
              <c:strCache>
                <c:ptCount val="1"/>
                <c:pt idx="0">
                  <c:v>Colorado Avalanche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Central!$Q$5:$AB$5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Central!$Q$6:$AB$6</c:f>
              <c:numCache>
                <c:formatCode>General</c:formatCode>
                <c:ptCount val="12"/>
                <c:pt idx="0">
                  <c:v>88</c:v>
                </c:pt>
                <c:pt idx="1">
                  <c:v>39</c:v>
                </c:pt>
                <c:pt idx="2">
                  <c:v>112</c:v>
                </c:pt>
                <c:pt idx="3">
                  <c:v>90</c:v>
                </c:pt>
                <c:pt idx="4">
                  <c:v>82</c:v>
                </c:pt>
                <c:pt idx="5">
                  <c:v>48</c:v>
                </c:pt>
                <c:pt idx="6">
                  <c:v>95</c:v>
                </c:pt>
                <c:pt idx="7">
                  <c:v>90</c:v>
                </c:pt>
                <c:pt idx="8">
                  <c:v>92</c:v>
                </c:pt>
                <c:pt idx="9">
                  <c:v>82</c:v>
                </c:pt>
                <c:pt idx="10">
                  <c:v>119</c:v>
                </c:pt>
                <c:pt idx="11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8-4A9E-851E-E6AC2FD907A0}"/>
            </c:ext>
          </c:extLst>
        </c:ser>
        <c:ser>
          <c:idx val="1"/>
          <c:order val="1"/>
          <c:tx>
            <c:strRef>
              <c:f>Central!$P$7</c:f>
              <c:strCache>
                <c:ptCount val="1"/>
                <c:pt idx="0">
                  <c:v>Minnesota Wild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Central!$Q$5:$AB$5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Central!$Q$7:$AB$7</c:f>
              <c:numCache>
                <c:formatCode>General</c:formatCode>
                <c:ptCount val="12"/>
                <c:pt idx="0">
                  <c:v>81</c:v>
                </c:pt>
                <c:pt idx="1">
                  <c:v>55</c:v>
                </c:pt>
                <c:pt idx="2">
                  <c:v>98</c:v>
                </c:pt>
                <c:pt idx="3">
                  <c:v>100</c:v>
                </c:pt>
                <c:pt idx="4">
                  <c:v>87</c:v>
                </c:pt>
                <c:pt idx="5">
                  <c:v>106</c:v>
                </c:pt>
                <c:pt idx="6">
                  <c:v>101</c:v>
                </c:pt>
                <c:pt idx="7">
                  <c:v>83</c:v>
                </c:pt>
                <c:pt idx="8">
                  <c:v>77</c:v>
                </c:pt>
                <c:pt idx="9">
                  <c:v>75</c:v>
                </c:pt>
                <c:pt idx="10">
                  <c:v>113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8-4A9E-851E-E6AC2FD907A0}"/>
            </c:ext>
          </c:extLst>
        </c:ser>
        <c:ser>
          <c:idx val="4"/>
          <c:order val="2"/>
          <c:tx>
            <c:strRef>
              <c:f>Central!$P$10</c:f>
              <c:strCache>
                <c:ptCount val="1"/>
                <c:pt idx="0">
                  <c:v>Dallas Stars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Central!$Q$5:$AB$5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Central!$Q$10:$AB$10</c:f>
              <c:numCache>
                <c:formatCode>General</c:formatCode>
                <c:ptCount val="12"/>
                <c:pt idx="0">
                  <c:v>89</c:v>
                </c:pt>
                <c:pt idx="1">
                  <c:v>48</c:v>
                </c:pt>
                <c:pt idx="2">
                  <c:v>91</c:v>
                </c:pt>
                <c:pt idx="3">
                  <c:v>92</c:v>
                </c:pt>
                <c:pt idx="4">
                  <c:v>109</c:v>
                </c:pt>
                <c:pt idx="5">
                  <c:v>79</c:v>
                </c:pt>
                <c:pt idx="6">
                  <c:v>92</c:v>
                </c:pt>
                <c:pt idx="7">
                  <c:v>93</c:v>
                </c:pt>
                <c:pt idx="8">
                  <c:v>82</c:v>
                </c:pt>
                <c:pt idx="9">
                  <c:v>60</c:v>
                </c:pt>
                <c:pt idx="10">
                  <c:v>98</c:v>
                </c:pt>
                <c:pt idx="11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D8-4A9E-851E-E6AC2FD907A0}"/>
            </c:ext>
          </c:extLst>
        </c:ser>
        <c:ser>
          <c:idx val="5"/>
          <c:order val="3"/>
          <c:tx>
            <c:strRef>
              <c:f>Central!$P$11</c:f>
              <c:strCache>
                <c:ptCount val="1"/>
                <c:pt idx="0">
                  <c:v>Winnipeg Jets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Central!$Q$5:$AB$5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Central!$Q$11:$AB$11</c:f>
              <c:numCache>
                <c:formatCode>General</c:formatCode>
                <c:ptCount val="12"/>
                <c:pt idx="0">
                  <c:v>84</c:v>
                </c:pt>
                <c:pt idx="1">
                  <c:v>51</c:v>
                </c:pt>
                <c:pt idx="2">
                  <c:v>84</c:v>
                </c:pt>
                <c:pt idx="3">
                  <c:v>99</c:v>
                </c:pt>
                <c:pt idx="4">
                  <c:v>78</c:v>
                </c:pt>
                <c:pt idx="5">
                  <c:v>87</c:v>
                </c:pt>
                <c:pt idx="6">
                  <c:v>114</c:v>
                </c:pt>
                <c:pt idx="7">
                  <c:v>99</c:v>
                </c:pt>
                <c:pt idx="8">
                  <c:v>80</c:v>
                </c:pt>
                <c:pt idx="9">
                  <c:v>63</c:v>
                </c:pt>
                <c:pt idx="10">
                  <c:v>89</c:v>
                </c:pt>
                <c:pt idx="1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D8-4A9E-851E-E6AC2FD907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7465600"/>
        <c:axId val="1808266400"/>
      </c:lineChart>
      <c:catAx>
        <c:axId val="179746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266400"/>
        <c:crosses val="autoZero"/>
        <c:auto val="1"/>
        <c:lblAlgn val="ctr"/>
        <c:lblOffset val="100"/>
        <c:noMultiLvlLbl val="0"/>
      </c:catAx>
      <c:valAx>
        <c:axId val="18082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6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89122924879056E-2"/>
          <c:y val="5.163759564756968E-2"/>
          <c:w val="0.93936239366519736"/>
          <c:h val="0.77654064933570621"/>
        </c:manualLayout>
      </c:layout>
      <c:lineChart>
        <c:grouping val="standard"/>
        <c:varyColors val="0"/>
        <c:ser>
          <c:idx val="0"/>
          <c:order val="0"/>
          <c:tx>
            <c:strRef>
              <c:f>Central!$P$18</c:f>
              <c:strCache>
                <c:ptCount val="1"/>
                <c:pt idx="0">
                  <c:v>Arizona Coyotes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Central!$Q$17:$AB$17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Central!$Q$18:$AB$18</c:f>
              <c:numCache>
                <c:formatCode>General</c:formatCode>
                <c:ptCount val="12"/>
                <c:pt idx="0">
                  <c:v>-5</c:v>
                </c:pt>
                <c:pt idx="1">
                  <c:v>-6</c:v>
                </c:pt>
                <c:pt idx="2">
                  <c:v>-7</c:v>
                </c:pt>
                <c:pt idx="3">
                  <c:v>0</c:v>
                </c:pt>
                <c:pt idx="4">
                  <c:v>-1</c:v>
                </c:pt>
                <c:pt idx="5">
                  <c:v>-2</c:v>
                </c:pt>
                <c:pt idx="6">
                  <c:v>-3</c:v>
                </c:pt>
                <c:pt idx="7">
                  <c:v>-4</c:v>
                </c:pt>
                <c:pt idx="8">
                  <c:v>-3</c:v>
                </c:pt>
                <c:pt idx="9">
                  <c:v>-4</c:v>
                </c:pt>
                <c:pt idx="10">
                  <c:v>-5</c:v>
                </c:pt>
                <c:pt idx="11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F-4B24-A949-B0AB0637F049}"/>
            </c:ext>
          </c:extLst>
        </c:ser>
        <c:ser>
          <c:idx val="1"/>
          <c:order val="1"/>
          <c:tx>
            <c:strRef>
              <c:f>Central!$P$19</c:f>
              <c:strCache>
                <c:ptCount val="1"/>
                <c:pt idx="0">
                  <c:v>Chicago Blackhawks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Central!$Q$17:$AB$17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Central!$Q$19:$AB$19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F-4B24-A949-B0AB0637F049}"/>
            </c:ext>
          </c:extLst>
        </c:ser>
        <c:ser>
          <c:idx val="2"/>
          <c:order val="2"/>
          <c:tx>
            <c:strRef>
              <c:f>Central!$P$20</c:f>
              <c:strCache>
                <c:ptCount val="1"/>
                <c:pt idx="0">
                  <c:v>Colorado Avalanche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Central!$Q$17:$AB$17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Central!$Q$20:$AB$20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F-4B24-A949-B0AB0637F049}"/>
            </c:ext>
          </c:extLst>
        </c:ser>
        <c:ser>
          <c:idx val="3"/>
          <c:order val="3"/>
          <c:tx>
            <c:strRef>
              <c:f>Central!$P$21</c:f>
              <c:strCache>
                <c:ptCount val="1"/>
                <c:pt idx="0">
                  <c:v>Dallas Stars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Central!$Q$17:$AB$17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Central!$Q$21:$AB$21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2F-4B24-A949-B0AB0637F049}"/>
            </c:ext>
          </c:extLst>
        </c:ser>
        <c:ser>
          <c:idx val="4"/>
          <c:order val="4"/>
          <c:tx>
            <c:strRef>
              <c:f>Central!$P$22</c:f>
              <c:strCache>
                <c:ptCount val="1"/>
                <c:pt idx="0">
                  <c:v>Minnesota Wild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Central!$Q$17:$AB$17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Central!$Q$22:$AB$22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2F-4B24-A949-B0AB0637F049}"/>
            </c:ext>
          </c:extLst>
        </c:ser>
        <c:ser>
          <c:idx val="5"/>
          <c:order val="5"/>
          <c:tx>
            <c:strRef>
              <c:f>Central!$P$23</c:f>
              <c:strCache>
                <c:ptCount val="1"/>
                <c:pt idx="0">
                  <c:v>Nashville Predators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Central!$Q$17:$AB$17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Central!$Q$23:$AB$23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2F-4B24-A949-B0AB0637F049}"/>
            </c:ext>
          </c:extLst>
        </c:ser>
        <c:ser>
          <c:idx val="6"/>
          <c:order val="6"/>
          <c:tx>
            <c:strRef>
              <c:f>Central!$P$24</c:f>
              <c:strCache>
                <c:ptCount val="1"/>
                <c:pt idx="0">
                  <c:v>St. Louis Blues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Central!$Q$17:$AB$17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Central!$Q$24:$AB$24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2F-4B24-A949-B0AB0637F049}"/>
            </c:ext>
          </c:extLst>
        </c:ser>
        <c:ser>
          <c:idx val="7"/>
          <c:order val="7"/>
          <c:tx>
            <c:strRef>
              <c:f>Central!$P$25</c:f>
              <c:strCache>
                <c:ptCount val="1"/>
                <c:pt idx="0">
                  <c:v>Winnipeg Jets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Central!$Q$17:$AB$17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Central!$Q$25:$AB$25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2F-4B24-A949-B0AB0637F0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10971744"/>
        <c:axId val="1918114096"/>
      </c:lineChart>
      <c:catAx>
        <c:axId val="1810971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8114096"/>
        <c:crosses val="autoZero"/>
        <c:auto val="1"/>
        <c:lblAlgn val="ctr"/>
        <c:lblOffset val="100"/>
        <c:noMultiLvlLbl val="0"/>
      </c:catAx>
      <c:valAx>
        <c:axId val="19181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97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Pacific!$P$8</c:f>
              <c:strCache>
                <c:ptCount val="1"/>
                <c:pt idx="0">
                  <c:v>Edmonton Oilers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Pacific!$Q$5:$AB$5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Pacific!$Q$8:$AB$8</c:f>
              <c:numCache>
                <c:formatCode>General</c:formatCode>
                <c:ptCount val="12"/>
                <c:pt idx="0">
                  <c:v>74</c:v>
                </c:pt>
                <c:pt idx="1">
                  <c:v>45</c:v>
                </c:pt>
                <c:pt idx="2">
                  <c:v>67</c:v>
                </c:pt>
                <c:pt idx="3">
                  <c:v>62</c:v>
                </c:pt>
                <c:pt idx="4">
                  <c:v>70</c:v>
                </c:pt>
                <c:pt idx="5">
                  <c:v>103</c:v>
                </c:pt>
                <c:pt idx="6">
                  <c:v>78</c:v>
                </c:pt>
                <c:pt idx="7">
                  <c:v>79</c:v>
                </c:pt>
                <c:pt idx="8">
                  <c:v>83</c:v>
                </c:pt>
                <c:pt idx="9">
                  <c:v>72</c:v>
                </c:pt>
                <c:pt idx="10">
                  <c:v>104</c:v>
                </c:pt>
                <c:pt idx="11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D2-4E28-8207-28E34D084B19}"/>
            </c:ext>
          </c:extLst>
        </c:ser>
        <c:ser>
          <c:idx val="3"/>
          <c:order val="1"/>
          <c:tx>
            <c:strRef>
              <c:f>Pacific!$P$9</c:f>
              <c:strCache>
                <c:ptCount val="1"/>
                <c:pt idx="0">
                  <c:v>Los Angeles Kings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Pacific!$Q$5:$AB$5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Pacific!$Q$9:$AB$9</c:f>
              <c:numCache>
                <c:formatCode>General</c:formatCode>
                <c:ptCount val="12"/>
                <c:pt idx="0">
                  <c:v>95</c:v>
                </c:pt>
                <c:pt idx="1">
                  <c:v>59</c:v>
                </c:pt>
                <c:pt idx="2">
                  <c:v>100</c:v>
                </c:pt>
                <c:pt idx="3">
                  <c:v>95</c:v>
                </c:pt>
                <c:pt idx="4">
                  <c:v>102</c:v>
                </c:pt>
                <c:pt idx="5">
                  <c:v>86</c:v>
                </c:pt>
                <c:pt idx="6">
                  <c:v>98</c:v>
                </c:pt>
                <c:pt idx="7">
                  <c:v>71</c:v>
                </c:pt>
                <c:pt idx="8">
                  <c:v>64</c:v>
                </c:pt>
                <c:pt idx="9">
                  <c:v>49</c:v>
                </c:pt>
                <c:pt idx="10">
                  <c:v>99</c:v>
                </c:pt>
                <c:pt idx="11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D2-4E28-8207-28E34D084B19}"/>
            </c:ext>
          </c:extLst>
        </c:ser>
        <c:ser>
          <c:idx val="5"/>
          <c:order val="2"/>
          <c:tx>
            <c:strRef>
              <c:f>Pacific!$P$11</c:f>
              <c:strCache>
                <c:ptCount val="1"/>
                <c:pt idx="0">
                  <c:v>Seattle Kraken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Pacific!$Q$5:$AB$5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Pacific!$Q$11:$AB$11</c:f>
              <c:numCache>
                <c:formatCode>General</c:formatCode>
                <c:ptCount val="12"/>
                <c:pt idx="10">
                  <c:v>60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D2-4E28-8207-28E34D084B19}"/>
            </c:ext>
          </c:extLst>
        </c:ser>
        <c:ser>
          <c:idx val="7"/>
          <c:order val="3"/>
          <c:tx>
            <c:strRef>
              <c:f>Pacific!$P$13</c:f>
              <c:strCache>
                <c:ptCount val="1"/>
                <c:pt idx="0">
                  <c:v>Vegas Golden Knights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Pacific!$Q$5:$AB$5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Pacific!$Q$13:$AB$13</c:f>
              <c:numCache>
                <c:formatCode>General</c:formatCode>
                <c:ptCount val="12"/>
                <c:pt idx="6">
                  <c:v>109</c:v>
                </c:pt>
                <c:pt idx="7">
                  <c:v>93</c:v>
                </c:pt>
                <c:pt idx="8">
                  <c:v>86</c:v>
                </c:pt>
                <c:pt idx="9">
                  <c:v>82</c:v>
                </c:pt>
                <c:pt idx="10">
                  <c:v>94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D2-4E28-8207-28E34D084B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7465600"/>
        <c:axId val="1808266400"/>
      </c:lineChart>
      <c:catAx>
        <c:axId val="179746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266400"/>
        <c:crosses val="autoZero"/>
        <c:auto val="1"/>
        <c:lblAlgn val="ctr"/>
        <c:lblOffset val="100"/>
        <c:noMultiLvlLbl val="0"/>
      </c:catAx>
      <c:valAx>
        <c:axId val="18082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6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89122924879056E-2"/>
          <c:y val="5.163759564756968E-2"/>
          <c:w val="0.93936239366519736"/>
          <c:h val="0.77654064933570621"/>
        </c:manualLayout>
      </c:layout>
      <c:lineChart>
        <c:grouping val="standard"/>
        <c:varyColors val="0"/>
        <c:ser>
          <c:idx val="0"/>
          <c:order val="0"/>
          <c:tx>
            <c:strRef>
              <c:f>Pacific!$P$18</c:f>
              <c:strCache>
                <c:ptCount val="1"/>
                <c:pt idx="0">
                  <c:v>Anaheim Ducks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Pacific!$Q$17:$AB$17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Pacific!$Q$18:$AB$18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8-4846-A9D5-B31AAB7422CA}"/>
            </c:ext>
          </c:extLst>
        </c:ser>
        <c:ser>
          <c:idx val="1"/>
          <c:order val="1"/>
          <c:tx>
            <c:strRef>
              <c:f>Pacific!$P$19</c:f>
              <c:strCache>
                <c:ptCount val="1"/>
                <c:pt idx="0">
                  <c:v>Calgary Flames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Pacific!$Q$17:$AB$17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Pacific!$Q$19:$AB$19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-1</c:v>
                </c:pt>
                <c:pt idx="4">
                  <c:v>-2</c:v>
                </c:pt>
                <c:pt idx="5">
                  <c:v>-1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-1</c:v>
                </c:pt>
                <c:pt idx="10">
                  <c:v>0</c:v>
                </c:pt>
                <c:pt idx="11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8-4846-A9D5-B31AAB7422CA}"/>
            </c:ext>
          </c:extLst>
        </c:ser>
        <c:ser>
          <c:idx val="2"/>
          <c:order val="2"/>
          <c:tx>
            <c:strRef>
              <c:f>Pacific!$P$20</c:f>
              <c:strCache>
                <c:ptCount val="1"/>
                <c:pt idx="0">
                  <c:v>Edmonton Oilers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Pacific!$Q$17:$AB$17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Pacific!$Q$20:$AB$20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-3</c:v>
                </c:pt>
                <c:pt idx="6">
                  <c:v>-4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08-4846-A9D5-B31AAB7422CA}"/>
            </c:ext>
          </c:extLst>
        </c:ser>
        <c:ser>
          <c:idx val="3"/>
          <c:order val="3"/>
          <c:tx>
            <c:strRef>
              <c:f>Pacific!$P$21</c:f>
              <c:strCache>
                <c:ptCount val="1"/>
                <c:pt idx="0">
                  <c:v>Los Angeles Kings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Pacific!$Q$17:$AB$17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Pacific!$Q$21:$AB$21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08-4846-A9D5-B31AAB7422CA}"/>
            </c:ext>
          </c:extLst>
        </c:ser>
        <c:ser>
          <c:idx val="4"/>
          <c:order val="4"/>
          <c:tx>
            <c:strRef>
              <c:f>Pacific!$P$22</c:f>
              <c:strCache>
                <c:ptCount val="1"/>
                <c:pt idx="0">
                  <c:v>San Jose Sharks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Pacific!$Q$17:$AB$17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Pacific!$Q$22:$AB$22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08-4846-A9D5-B31AAB7422CA}"/>
            </c:ext>
          </c:extLst>
        </c:ser>
        <c:ser>
          <c:idx val="5"/>
          <c:order val="5"/>
          <c:tx>
            <c:strRef>
              <c:f>Pacific!$P$23</c:f>
              <c:strCache>
                <c:ptCount val="1"/>
                <c:pt idx="0">
                  <c:v>Seattle Kraken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Pacific!$Q$17:$AB$17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Pacific!$Q$23:$AB$23</c:f>
              <c:numCache>
                <c:formatCode>General</c:formatCode>
                <c:ptCount val="12"/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08-4846-A9D5-B31AAB7422CA}"/>
            </c:ext>
          </c:extLst>
        </c:ser>
        <c:ser>
          <c:idx val="6"/>
          <c:order val="6"/>
          <c:tx>
            <c:strRef>
              <c:f>Pacific!$P$24</c:f>
              <c:strCache>
                <c:ptCount val="1"/>
                <c:pt idx="0">
                  <c:v>Vancouver Canucks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Pacific!$Q$17:$AB$17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Pacific!$Q$24:$AB$24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-3</c:v>
                </c:pt>
                <c:pt idx="8">
                  <c:v>-2</c:v>
                </c:pt>
                <c:pt idx="9">
                  <c:v>-3</c:v>
                </c:pt>
                <c:pt idx="10">
                  <c:v>-4</c:v>
                </c:pt>
                <c:pt idx="11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08-4846-A9D5-B31AAB7422CA}"/>
            </c:ext>
          </c:extLst>
        </c:ser>
        <c:ser>
          <c:idx val="7"/>
          <c:order val="7"/>
          <c:tx>
            <c:strRef>
              <c:f>Pacific!$P$25</c:f>
              <c:strCache>
                <c:ptCount val="1"/>
                <c:pt idx="0">
                  <c:v>Vegas Golden Knights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Pacific!$Q$17:$AB$17</c:f>
              <c:strCache>
                <c:ptCount val="12"/>
                <c:pt idx="0">
                  <c:v>11-12</c:v>
                </c:pt>
                <c:pt idx="1">
                  <c:v>12-13</c:v>
                </c:pt>
                <c:pt idx="2">
                  <c:v>13-14</c:v>
                </c:pt>
                <c:pt idx="3">
                  <c:v>14-15</c:v>
                </c:pt>
                <c:pt idx="4">
                  <c:v>15-16</c:v>
                </c:pt>
                <c:pt idx="5">
                  <c:v>16-17</c:v>
                </c:pt>
                <c:pt idx="6">
                  <c:v>17-18</c:v>
                </c:pt>
                <c:pt idx="7">
                  <c:v>18-19</c:v>
                </c:pt>
                <c:pt idx="8">
                  <c:v>19-20</c:v>
                </c:pt>
                <c:pt idx="9">
                  <c:v>20-21</c:v>
                </c:pt>
                <c:pt idx="10">
                  <c:v>21-22</c:v>
                </c:pt>
                <c:pt idx="11">
                  <c:v>22-23</c:v>
                </c:pt>
              </c:strCache>
            </c:strRef>
          </c:cat>
          <c:val>
            <c:numRef>
              <c:f>Pacific!$Q$25:$AB$25</c:f>
              <c:numCache>
                <c:formatCode>General</c:formatCode>
                <c:ptCount val="12"/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08-4846-A9D5-B31AAB7422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10971744"/>
        <c:axId val="1918114096"/>
      </c:lineChart>
      <c:catAx>
        <c:axId val="1810971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8114096"/>
        <c:crosses val="autoZero"/>
        <c:auto val="1"/>
        <c:lblAlgn val="ctr"/>
        <c:lblOffset val="100"/>
        <c:noMultiLvlLbl val="0"/>
      </c:catAx>
      <c:valAx>
        <c:axId val="19181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97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187325</xdr:colOff>
      <xdr:row>1</xdr:row>
      <xdr:rowOff>96836</xdr:rowOff>
    </xdr:from>
    <xdr:to>
      <xdr:col>41</xdr:col>
      <xdr:colOff>466725</xdr:colOff>
      <xdr:row>25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DFCDC3-8258-4A31-DF71-FC0B610E5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180975</xdr:colOff>
      <xdr:row>26</xdr:row>
      <xdr:rowOff>109537</xdr:rowOff>
    </xdr:from>
    <xdr:to>
      <xdr:col>41</xdr:col>
      <xdr:colOff>485775</xdr:colOff>
      <xdr:row>47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43485C-0F9D-8093-AD70-73AADB444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187325</xdr:colOff>
      <xdr:row>1</xdr:row>
      <xdr:rowOff>96836</xdr:rowOff>
    </xdr:from>
    <xdr:to>
      <xdr:col>41</xdr:col>
      <xdr:colOff>466725</xdr:colOff>
      <xdr:row>25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92200-A0C2-454E-83FD-FCA152F69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180975</xdr:colOff>
      <xdr:row>26</xdr:row>
      <xdr:rowOff>109537</xdr:rowOff>
    </xdr:from>
    <xdr:to>
      <xdr:col>41</xdr:col>
      <xdr:colOff>485775</xdr:colOff>
      <xdr:row>47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22E30F-B2A1-432B-BDF3-E293C4DD2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187325</xdr:colOff>
      <xdr:row>1</xdr:row>
      <xdr:rowOff>96836</xdr:rowOff>
    </xdr:from>
    <xdr:to>
      <xdr:col>41</xdr:col>
      <xdr:colOff>466725</xdr:colOff>
      <xdr:row>25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BD72C-2318-47A3-91AF-C65323558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180975</xdr:colOff>
      <xdr:row>26</xdr:row>
      <xdr:rowOff>109537</xdr:rowOff>
    </xdr:from>
    <xdr:to>
      <xdr:col>41</xdr:col>
      <xdr:colOff>485775</xdr:colOff>
      <xdr:row>47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C8483E-AEE8-4C1E-B332-CBAB4E8EA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168275</xdr:colOff>
      <xdr:row>1</xdr:row>
      <xdr:rowOff>96836</xdr:rowOff>
    </xdr:from>
    <xdr:to>
      <xdr:col>41</xdr:col>
      <xdr:colOff>447675</xdr:colOff>
      <xdr:row>25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6117F-252C-40D8-A4A5-25C4A6430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180975</xdr:colOff>
      <xdr:row>26</xdr:row>
      <xdr:rowOff>109537</xdr:rowOff>
    </xdr:from>
    <xdr:to>
      <xdr:col>41</xdr:col>
      <xdr:colOff>485775</xdr:colOff>
      <xdr:row>47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DBEC1F-ECA0-43CC-9920-44E3BFB13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den" refreshedDate="45209.397177199076" createdVersion="8" refreshedVersion="8" minRefreshableVersion="3" recordCount="368" xr:uid="{4A80F3C5-6000-46B9-BF24-87ED66148A83}">
  <cacheSource type="worksheet">
    <worksheetSource ref="B2:AD370" sheet="Data"/>
  </cacheSource>
  <cacheFields count="29">
    <cacheField name="Team" numFmtId="0">
      <sharedItems count="32">
        <s v="Boston Bruins"/>
        <s v="Carolina Hurricanes"/>
        <s v="New Jersey Devils"/>
        <s v="Toronto Maple Leafs"/>
        <s v="Vegas Golden Knights"/>
        <s v="Colorado Avalanche"/>
        <s v="Edmonton Oilers"/>
        <s v="Dallas Stars"/>
        <s v="New York Rangers"/>
        <s v="Los Angeles Kings"/>
        <s v="Minnesota Wild"/>
        <s v="Seattle Kraken"/>
        <s v="Tampa Bay Lightning"/>
        <s v="Winnipeg Jets"/>
        <s v="Calgary Flames"/>
        <s v="New York Islanders"/>
        <s v="Florida Panthers"/>
        <s v="Nashville Predators"/>
        <s v="Buffalo Sabres"/>
        <s v="Pittsburgh Penguins"/>
        <s v="Ottawa Senators"/>
        <s v="Vancouver Canucks"/>
        <s v="St. Louis Blues"/>
        <s v="Detroit Red Wings"/>
        <s v="Washington Capitals"/>
        <s v="Philadelphia Flyers"/>
        <s v="Arizona Coyotes"/>
        <s v="Montreal Canadiens"/>
        <s v="San Jose Sharks"/>
        <s v="Chicago Blackhawks"/>
        <s v="Columbus Blue Jackets"/>
        <s v="Anaheim Ducks"/>
      </sharedItems>
    </cacheField>
    <cacheField name="Conference" numFmtId="0">
      <sharedItems count="2">
        <s v="Eastern"/>
        <s v="Western"/>
      </sharedItems>
    </cacheField>
    <cacheField name="Division" numFmtId="0">
      <sharedItems count="4">
        <s v="Atlantic"/>
        <s v="Metro"/>
        <s v="Pacific"/>
        <s v="Central"/>
      </sharedItems>
    </cacheField>
    <cacheField name="Season" numFmtId="49">
      <sharedItems count="12">
        <s v="22-23"/>
        <s v="21-22"/>
        <s v="20-21"/>
        <s v="19-20"/>
        <s v="18-19"/>
        <s v="17-18"/>
        <s v="16-17"/>
        <s v="15-16"/>
        <s v="14-15"/>
        <s v="13-14"/>
        <s v="12-13"/>
        <s v="11-12"/>
      </sharedItems>
    </cacheField>
    <cacheField name="GP" numFmtId="0">
      <sharedItems containsSemiMixedTypes="0" containsString="0" containsNumber="1" containsInteger="1" minValue="48" maxValue="82"/>
    </cacheField>
    <cacheField name="W" numFmtId="0">
      <sharedItems containsSemiMixedTypes="0" containsString="0" containsNumber="1" containsInteger="1" minValue="15" maxValue="65"/>
    </cacheField>
    <cacheField name="L" numFmtId="0">
      <sharedItems containsSemiMixedTypes="0" containsString="0" containsNumber="1" containsInteger="1" minValue="7" maxValue="56"/>
    </cacheField>
    <cacheField name="OL" numFmtId="0">
      <sharedItems containsSemiMixedTypes="0" containsString="0" containsNumber="1" containsInteger="1" minValue="0" maxValue="18"/>
    </cacheField>
    <cacheField name="PTS" numFmtId="0">
      <sharedItems containsSemiMixedTypes="0" containsString="0" containsNumber="1" containsInteger="1" minValue="36" maxValue="135"/>
    </cacheField>
    <cacheField name="PTS%" numFmtId="0">
      <sharedItems containsSemiMixedTypes="0" containsString="0" containsNumber="1" minValue="0.27500000000000002" maxValue="0.82299999999999995"/>
    </cacheField>
    <cacheField name="GF" numFmtId="0">
      <sharedItems containsSemiMixedTypes="0" containsString="0" containsNumber="1" containsInteger="1" minValue="111" maxValue="340"/>
    </cacheField>
    <cacheField name="GA" numFmtId="0">
      <sharedItems containsSemiMixedTypes="0" containsString="0" containsNumber="1" containsInteger="1" minValue="102" maxValue="338"/>
    </cacheField>
    <cacheField name="Goal Diff" numFmtId="0">
      <sharedItems containsSemiMixedTypes="0" containsString="0" containsNumber="1" containsInteger="1" minValue="-129" maxValue="128"/>
    </cacheField>
    <cacheField name="SRS" numFmtId="0">
      <sharedItems containsSemiMixedTypes="0" containsString="0" containsNumber="1" minValue="-1.7" maxValue="1.54"/>
    </cacheField>
    <cacheField name="SOS" numFmtId="0">
      <sharedItems containsSemiMixedTypes="0" containsString="0" containsNumber="1" minValue="-0.15" maxValue="0.14000000000000001"/>
    </cacheField>
    <cacheField name="RPt%" numFmtId="0">
      <sharedItems containsSemiMixedTypes="0" containsString="0" containsNumber="1" minValue="0.23200000000000001" maxValue="0.78700000000000003"/>
    </cacheField>
    <cacheField name="RW" numFmtId="0">
      <sharedItems containsSemiMixedTypes="0" containsString="0" containsNumber="1" containsInteger="1" minValue="11" maxValue="56"/>
    </cacheField>
    <cacheField name="RgRec" numFmtId="0">
      <sharedItems containsDate="1" containsMixedTypes="1" minDate="2010-11-27T00:00:00" maxDate="2018-12-27T00:00:00"/>
    </cacheField>
    <cacheField name="RgPt%" numFmtId="0">
      <sharedItems containsString="0" containsBlank="1" containsNumber="1" minValue="0.24399999999999999" maxValue="0.75600000000000001"/>
    </cacheField>
    <cacheField name="Playoffs" numFmtId="0">
      <sharedItems containsSemiMixedTypes="0" containsString="0" containsNumber="1" containsInteger="1" minValue="0" maxValue="1"/>
    </cacheField>
    <cacheField name="R1" numFmtId="0">
      <sharedItems containsSemiMixedTypes="0" containsString="0" containsNumber="1" containsInteger="1" minValue="0" maxValue="1"/>
    </cacheField>
    <cacheField name="R2" numFmtId="0">
      <sharedItems containsSemiMixedTypes="0" containsString="0" containsNumber="1" containsInteger="1" minValue="0" maxValue="1"/>
    </cacheField>
    <cacheField name="CF" numFmtId="0">
      <sharedItems containsSemiMixedTypes="0" containsString="0" containsNumber="1" containsInteger="1" minValue="0" maxValue="1"/>
    </cacheField>
    <cacheField name="SCF" numFmtId="0">
      <sharedItems containsSemiMixedTypes="0" containsString="0" containsNumber="1" containsInteger="1" minValue="0" maxValue="1"/>
    </cacheField>
    <cacheField name="Playoffs-Rolling" numFmtId="0">
      <sharedItems containsSemiMixedTypes="0" containsString="0" containsNumber="1" containsInteger="1" minValue="-11" maxValue="10"/>
    </cacheField>
    <cacheField name="R1-Rolling" numFmtId="0">
      <sharedItems containsSemiMixedTypes="0" containsString="0" containsNumber="1" containsInteger="1" minValue="-11" maxValue="4"/>
    </cacheField>
    <cacheField name="R2-Rolling" numFmtId="0">
      <sharedItems containsSemiMixedTypes="0" containsString="0" containsNumber="1" containsInteger="1" minValue="-11" maxValue="3"/>
    </cacheField>
    <cacheField name="CF-Rolling" numFmtId="0">
      <sharedItems containsSemiMixedTypes="0" containsString="0" containsNumber="1" containsInteger="1" minValue="-11" maxValue="1"/>
    </cacheField>
    <cacheField name="SCF-Rolling" numFmtId="0">
      <sharedItems containsSemiMixedTypes="0" containsString="0" containsNumber="1" containsInteger="1" minValue="-1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  <x v="0"/>
    <x v="0"/>
    <x v="0"/>
    <n v="82"/>
    <n v="65"/>
    <n v="12"/>
    <n v="5"/>
    <n v="135"/>
    <n v="0.82299999999999995"/>
    <n v="305"/>
    <n v="177"/>
    <n v="128"/>
    <n v="1.54"/>
    <n v="-0.02"/>
    <n v="0.78700000000000003"/>
    <n v="54"/>
    <s v="54-12-16"/>
    <n v="0.75600000000000001"/>
    <n v="1"/>
    <n v="0"/>
    <n v="0"/>
    <n v="0"/>
    <n v="0"/>
    <n v="7"/>
    <n v="1"/>
    <n v="-7"/>
    <n v="-7"/>
    <n v="-11"/>
  </r>
  <r>
    <x v="1"/>
    <x v="0"/>
    <x v="1"/>
    <x v="0"/>
    <n v="82"/>
    <n v="52"/>
    <n v="21"/>
    <n v="9"/>
    <n v="113"/>
    <n v="0.68899999999999995"/>
    <n v="266"/>
    <n v="213"/>
    <n v="53"/>
    <n v="0.66"/>
    <n v="0.01"/>
    <n v="0.628"/>
    <n v="39"/>
    <s v="39-21-22"/>
    <n v="0.61"/>
    <n v="1"/>
    <n v="1"/>
    <n v="1"/>
    <n v="0"/>
    <n v="0"/>
    <n v="-1"/>
    <n v="-3"/>
    <n v="-7"/>
    <n v="-11"/>
    <n v="-11"/>
  </r>
  <r>
    <x v="2"/>
    <x v="0"/>
    <x v="1"/>
    <x v="0"/>
    <n v="82"/>
    <n v="52"/>
    <n v="22"/>
    <n v="8"/>
    <n v="112"/>
    <n v="0.68300000000000005"/>
    <n v="291"/>
    <n v="226"/>
    <n v="65"/>
    <n v="0.79"/>
    <n v="0"/>
    <n v="0.64600000000000002"/>
    <n v="39"/>
    <s v="39-22-21"/>
    <n v="0.60399999999999998"/>
    <n v="1"/>
    <n v="1"/>
    <n v="0"/>
    <n v="0"/>
    <n v="0"/>
    <n v="-7"/>
    <n v="-9"/>
    <n v="-11"/>
    <n v="-11"/>
    <n v="-11"/>
  </r>
  <r>
    <x v="3"/>
    <x v="0"/>
    <x v="0"/>
    <x v="0"/>
    <n v="82"/>
    <n v="50"/>
    <n v="21"/>
    <n v="11"/>
    <n v="111"/>
    <n v="0.67700000000000005"/>
    <n v="279"/>
    <n v="222"/>
    <n v="57"/>
    <n v="0.7"/>
    <n v="0"/>
    <n v="0.61599999999999999"/>
    <n v="42"/>
    <s v="42-21-19"/>
    <n v="0.628"/>
    <n v="1"/>
    <n v="1"/>
    <n v="0"/>
    <n v="0"/>
    <n v="0"/>
    <n v="5"/>
    <n v="-9"/>
    <n v="-11"/>
    <n v="-11"/>
    <n v="-11"/>
  </r>
  <r>
    <x v="4"/>
    <x v="1"/>
    <x v="2"/>
    <x v="0"/>
    <n v="82"/>
    <n v="51"/>
    <n v="22"/>
    <n v="9"/>
    <n v="111"/>
    <n v="0.67700000000000005"/>
    <n v="272"/>
    <n v="229"/>
    <n v="43"/>
    <n v="0.49"/>
    <n v="-0.04"/>
    <n v="0.61599999999999999"/>
    <n v="38"/>
    <s v="38-22-22"/>
    <n v="0.59799999999999998"/>
    <n v="1"/>
    <n v="1"/>
    <n v="1"/>
    <n v="1"/>
    <n v="1"/>
    <n v="3"/>
    <n v="1"/>
    <n v="1"/>
    <n v="-3"/>
    <n v="-3"/>
  </r>
  <r>
    <x v="5"/>
    <x v="1"/>
    <x v="3"/>
    <x v="0"/>
    <n v="82"/>
    <n v="51"/>
    <n v="24"/>
    <n v="7"/>
    <n v="109"/>
    <n v="0.66500000000000004"/>
    <n v="280"/>
    <n v="226"/>
    <n v="54"/>
    <n v="0.61"/>
    <n v="-0.05"/>
    <n v="0.60399999999999998"/>
    <n v="36"/>
    <s v="36-24-22"/>
    <n v="0.57299999999999995"/>
    <n v="1"/>
    <n v="0"/>
    <n v="0"/>
    <n v="0"/>
    <n v="0"/>
    <n v="3"/>
    <n v="-3"/>
    <n v="-9"/>
    <n v="-9"/>
    <n v="-9"/>
  </r>
  <r>
    <x v="6"/>
    <x v="1"/>
    <x v="2"/>
    <x v="0"/>
    <n v="82"/>
    <n v="50"/>
    <n v="23"/>
    <n v="9"/>
    <n v="109"/>
    <n v="0.66500000000000004"/>
    <n v="325"/>
    <n v="260"/>
    <n v="65"/>
    <n v="0.73"/>
    <n v="-7.0000000000000007E-2"/>
    <n v="0.63400000000000001"/>
    <n v="45"/>
    <s v="45-23-14"/>
    <n v="0.63400000000000001"/>
    <n v="1"/>
    <n v="1"/>
    <n v="0"/>
    <n v="0"/>
    <n v="0"/>
    <n v="-1"/>
    <n v="-7"/>
    <n v="-9"/>
    <n v="-11"/>
    <n v="-11"/>
  </r>
  <r>
    <x v="7"/>
    <x v="1"/>
    <x v="3"/>
    <x v="0"/>
    <n v="82"/>
    <n v="47"/>
    <n v="21"/>
    <n v="14"/>
    <n v="108"/>
    <n v="0.65900000000000003"/>
    <n v="285"/>
    <n v="218"/>
    <n v="67"/>
    <n v="0.75"/>
    <n v="-7.0000000000000007E-2"/>
    <n v="0.56699999999999995"/>
    <n v="39"/>
    <s v="39-21-22"/>
    <n v="0.61"/>
    <n v="1"/>
    <n v="1"/>
    <n v="1"/>
    <n v="0"/>
    <n v="0"/>
    <n v="1"/>
    <n v="-3"/>
    <n v="-7"/>
    <n v="-9"/>
    <n v="-11"/>
  </r>
  <r>
    <x v="8"/>
    <x v="0"/>
    <x v="1"/>
    <x v="0"/>
    <n v="82"/>
    <n v="47"/>
    <n v="22"/>
    <n v="13"/>
    <n v="107"/>
    <n v="0.65200000000000002"/>
    <n v="277"/>
    <n v="219"/>
    <n v="58"/>
    <n v="0.7"/>
    <n v="0"/>
    <n v="0.56699999999999995"/>
    <n v="37"/>
    <s v="37-22-23"/>
    <n v="0.59099999999999997"/>
    <n v="1"/>
    <n v="0"/>
    <n v="0"/>
    <n v="0"/>
    <n v="0"/>
    <n v="5"/>
    <n v="-1"/>
    <n v="-5"/>
    <n v="-9"/>
    <n v="-11"/>
  </r>
  <r>
    <x v="9"/>
    <x v="1"/>
    <x v="2"/>
    <x v="0"/>
    <n v="82"/>
    <n v="47"/>
    <n v="25"/>
    <n v="10"/>
    <n v="104"/>
    <n v="0.63400000000000001"/>
    <n v="280"/>
    <n v="257"/>
    <n v="23"/>
    <n v="0.27"/>
    <n v="-0.02"/>
    <n v="0.55500000000000005"/>
    <n v="37"/>
    <s v="37-25-20"/>
    <n v="0.57299999999999995"/>
    <n v="1"/>
    <n v="0"/>
    <n v="0"/>
    <n v="0"/>
    <n v="0"/>
    <n v="1"/>
    <n v="-7"/>
    <n v="-7"/>
    <n v="-9"/>
    <n v="-9"/>
  </r>
  <r>
    <x v="10"/>
    <x v="1"/>
    <x v="3"/>
    <x v="0"/>
    <n v="82"/>
    <n v="46"/>
    <n v="25"/>
    <n v="11"/>
    <n v="103"/>
    <n v="0.628"/>
    <n v="246"/>
    <n v="225"/>
    <n v="21"/>
    <n v="0.21"/>
    <n v="-0.05"/>
    <n v="0.55500000000000005"/>
    <n v="34"/>
    <s v="34-25-23"/>
    <n v="0.55500000000000005"/>
    <n v="1"/>
    <n v="0"/>
    <n v="0"/>
    <n v="0"/>
    <n v="0"/>
    <n v="9"/>
    <n v="-7"/>
    <n v="-11"/>
    <n v="-11"/>
    <n v="-11"/>
  </r>
  <r>
    <x v="11"/>
    <x v="1"/>
    <x v="2"/>
    <x v="0"/>
    <n v="82"/>
    <n v="46"/>
    <n v="28"/>
    <n v="8"/>
    <n v="100"/>
    <n v="0.61"/>
    <n v="289"/>
    <n v="256"/>
    <n v="33"/>
    <n v="0.36"/>
    <n v="-0.04"/>
    <n v="0.58499999999999996"/>
    <n v="37"/>
    <s v="37-28-17"/>
    <n v="0.55500000000000005"/>
    <n v="1"/>
    <n v="1"/>
    <n v="0"/>
    <n v="0"/>
    <n v="0"/>
    <n v="1"/>
    <n v="1"/>
    <n v="-1"/>
    <n v="-1"/>
    <n v="-1"/>
  </r>
  <r>
    <x v="12"/>
    <x v="0"/>
    <x v="0"/>
    <x v="0"/>
    <n v="82"/>
    <n v="46"/>
    <n v="30"/>
    <n v="6"/>
    <n v="98"/>
    <n v="0.59799999999999998"/>
    <n v="283"/>
    <n v="254"/>
    <n v="29"/>
    <n v="0.37"/>
    <n v="0.02"/>
    <n v="0.55500000000000005"/>
    <n v="38"/>
    <s v="38-30-14"/>
    <n v="0.54900000000000004"/>
    <n v="1"/>
    <n v="0"/>
    <n v="0"/>
    <n v="0"/>
    <n v="0"/>
    <n v="7"/>
    <n v="1"/>
    <n v="1"/>
    <n v="-3"/>
    <n v="-7"/>
  </r>
  <r>
    <x v="13"/>
    <x v="1"/>
    <x v="3"/>
    <x v="0"/>
    <n v="82"/>
    <n v="46"/>
    <n v="33"/>
    <n v="3"/>
    <n v="95"/>
    <n v="0.57899999999999996"/>
    <n v="247"/>
    <n v="225"/>
    <n v="22"/>
    <n v="0.23"/>
    <n v="-0.04"/>
    <n v="0.56100000000000005"/>
    <n v="36"/>
    <s v="36-33-13"/>
    <n v="0.51800000000000002"/>
    <n v="1"/>
    <n v="0"/>
    <n v="0"/>
    <n v="0"/>
    <n v="0"/>
    <n v="1"/>
    <n v="-7"/>
    <n v="-9"/>
    <n v="-11"/>
    <n v="-11"/>
  </r>
  <r>
    <x v="14"/>
    <x v="1"/>
    <x v="2"/>
    <x v="0"/>
    <n v="82"/>
    <n v="38"/>
    <n v="27"/>
    <n v="17"/>
    <n v="93"/>
    <n v="0.56699999999999995"/>
    <n v="260"/>
    <n v="252"/>
    <n v="8"/>
    <n v="0.05"/>
    <n v="-0.05"/>
    <n v="0.48199999999999998"/>
    <n v="31"/>
    <s v="31-27-24"/>
    <n v="0.52400000000000002"/>
    <n v="0"/>
    <n v="0"/>
    <n v="0"/>
    <n v="0"/>
    <n v="0"/>
    <n v="-1"/>
    <n v="-7"/>
    <n v="-11"/>
    <n v="-11"/>
    <n v="-11"/>
  </r>
  <r>
    <x v="15"/>
    <x v="0"/>
    <x v="1"/>
    <x v="0"/>
    <n v="82"/>
    <n v="42"/>
    <n v="31"/>
    <n v="9"/>
    <n v="93"/>
    <n v="0.56699999999999995"/>
    <n v="243"/>
    <n v="222"/>
    <n v="21"/>
    <n v="0.25"/>
    <n v="0"/>
    <n v="0.53700000000000003"/>
    <n v="36"/>
    <s v="36-31-15"/>
    <n v="0.53"/>
    <n v="1"/>
    <n v="0"/>
    <n v="0"/>
    <n v="0"/>
    <n v="0"/>
    <n v="3"/>
    <n v="-3"/>
    <n v="-7"/>
    <n v="-11"/>
    <n v="-11"/>
  </r>
  <r>
    <x v="16"/>
    <x v="0"/>
    <x v="0"/>
    <x v="0"/>
    <n v="82"/>
    <n v="42"/>
    <n v="32"/>
    <n v="8"/>
    <n v="92"/>
    <n v="0.56100000000000005"/>
    <n v="290"/>
    <n v="273"/>
    <n v="17"/>
    <n v="0.24"/>
    <n v="0.04"/>
    <n v="0.50600000000000001"/>
    <n v="36"/>
    <s v="36-32-14"/>
    <n v="0.52400000000000002"/>
    <n v="1"/>
    <n v="1"/>
    <n v="1"/>
    <n v="1"/>
    <n v="0"/>
    <n v="-1"/>
    <n v="-7"/>
    <n v="-9"/>
    <n v="-9"/>
    <n v="-11"/>
  </r>
  <r>
    <x v="17"/>
    <x v="1"/>
    <x v="3"/>
    <x v="0"/>
    <n v="82"/>
    <n v="42"/>
    <n v="32"/>
    <n v="8"/>
    <n v="92"/>
    <n v="0.56100000000000005"/>
    <n v="229"/>
    <n v="238"/>
    <n v="-9"/>
    <n v="-0.12"/>
    <n v="-0.02"/>
    <n v="0.48799999999999999"/>
    <n v="29"/>
    <s v="29-32-21"/>
    <n v="0.48199999999999998"/>
    <n v="0"/>
    <n v="0"/>
    <n v="0"/>
    <n v="0"/>
    <n v="0"/>
    <n v="5"/>
    <n v="-5"/>
    <n v="-9"/>
    <n v="-9"/>
    <n v="-11"/>
  </r>
  <r>
    <x v="18"/>
    <x v="0"/>
    <x v="0"/>
    <x v="0"/>
    <n v="82"/>
    <n v="42"/>
    <n v="33"/>
    <n v="7"/>
    <n v="91"/>
    <n v="0.55500000000000005"/>
    <n v="296"/>
    <n v="300"/>
    <n v="-4"/>
    <n v="-0.01"/>
    <n v="0.04"/>
    <n v="0.51200000000000001"/>
    <n v="30"/>
    <s v="30-33-19"/>
    <n v="0.48199999999999998"/>
    <n v="0"/>
    <n v="0"/>
    <n v="0"/>
    <n v="0"/>
    <n v="0"/>
    <n v="-11"/>
    <n v="-11"/>
    <n v="-11"/>
    <n v="-11"/>
    <n v="-11"/>
  </r>
  <r>
    <x v="19"/>
    <x v="0"/>
    <x v="1"/>
    <x v="0"/>
    <n v="82"/>
    <n v="40"/>
    <n v="31"/>
    <n v="11"/>
    <n v="91"/>
    <n v="0.55500000000000005"/>
    <n v="262"/>
    <n v="264"/>
    <n v="-2"/>
    <n v="0.01"/>
    <n v="0.04"/>
    <n v="0.48799999999999999"/>
    <n v="31"/>
    <s v="31-31-20"/>
    <n v="0.5"/>
    <n v="0"/>
    <n v="0"/>
    <n v="0"/>
    <n v="0"/>
    <n v="0"/>
    <n v="9"/>
    <n v="-1"/>
    <n v="-5"/>
    <n v="-7"/>
    <n v="-7"/>
  </r>
  <r>
    <x v="20"/>
    <x v="0"/>
    <x v="0"/>
    <x v="0"/>
    <n v="82"/>
    <n v="39"/>
    <n v="35"/>
    <n v="8"/>
    <n v="86"/>
    <n v="0.52400000000000002"/>
    <n v="261"/>
    <n v="271"/>
    <n v="-10"/>
    <n v="-0.09"/>
    <n v="0.04"/>
    <n v="0.47"/>
    <n v="31"/>
    <s v="31-35-16"/>
    <n v="0.47599999999999998"/>
    <n v="0"/>
    <n v="0"/>
    <n v="0"/>
    <n v="0"/>
    <n v="0"/>
    <n v="-5"/>
    <n v="-7"/>
    <n v="-9"/>
    <n v="-11"/>
    <n v="-11"/>
  </r>
  <r>
    <x v="21"/>
    <x v="1"/>
    <x v="2"/>
    <x v="0"/>
    <n v="82"/>
    <n v="38"/>
    <n v="37"/>
    <n v="7"/>
    <n v="83"/>
    <n v="0.50600000000000001"/>
    <n v="276"/>
    <n v="298"/>
    <n v="-22"/>
    <n v="-0.3"/>
    <n v="-0.04"/>
    <n v="0.439"/>
    <n v="24"/>
    <s v="24-37-21"/>
    <n v="0.42099999999999999"/>
    <n v="0"/>
    <n v="0"/>
    <n v="0"/>
    <n v="0"/>
    <n v="0"/>
    <n v="-5"/>
    <n v="-9"/>
    <n v="-11"/>
    <n v="-11"/>
    <n v="-11"/>
  </r>
  <r>
    <x v="22"/>
    <x v="1"/>
    <x v="3"/>
    <x v="0"/>
    <n v="82"/>
    <n v="37"/>
    <n v="38"/>
    <n v="7"/>
    <n v="81"/>
    <n v="0.49399999999999999"/>
    <n v="263"/>
    <n v="301"/>
    <n v="-38"/>
    <n v="-0.47"/>
    <n v="-0.01"/>
    <n v="0.45100000000000001"/>
    <n v="27"/>
    <s v="27-38-17"/>
    <n v="0.433"/>
    <n v="0"/>
    <n v="0"/>
    <n v="0"/>
    <n v="0"/>
    <n v="0"/>
    <n v="7"/>
    <n v="-3"/>
    <n v="-7"/>
    <n v="-9"/>
    <n v="-9"/>
  </r>
  <r>
    <x v="23"/>
    <x v="0"/>
    <x v="0"/>
    <x v="0"/>
    <n v="82"/>
    <n v="35"/>
    <n v="37"/>
    <n v="10"/>
    <n v="80"/>
    <n v="0.48799999999999999"/>
    <n v="240"/>
    <n v="279"/>
    <n v="-39"/>
    <n v="-0.44"/>
    <n v="0.04"/>
    <n v="0.433"/>
    <n v="28"/>
    <s v="28-37-17"/>
    <n v="0.44500000000000001"/>
    <n v="0"/>
    <n v="0"/>
    <n v="0"/>
    <n v="0"/>
    <n v="0"/>
    <n v="-3"/>
    <n v="-9"/>
    <n v="-11"/>
    <n v="-11"/>
    <n v="-11"/>
  </r>
  <r>
    <x v="24"/>
    <x v="0"/>
    <x v="1"/>
    <x v="0"/>
    <n v="82"/>
    <n v="35"/>
    <n v="37"/>
    <n v="10"/>
    <n v="80"/>
    <n v="0.48799999999999999"/>
    <n v="255"/>
    <n v="265"/>
    <n v="-10"/>
    <n v="-0.1"/>
    <n v="0.02"/>
    <n v="0.439"/>
    <n v="27"/>
    <s v="27-37-18"/>
    <n v="0.439"/>
    <n v="0"/>
    <n v="0"/>
    <n v="0"/>
    <n v="0"/>
    <n v="0"/>
    <n v="7"/>
    <n v="-3"/>
    <n v="-9"/>
    <n v="-9"/>
    <n v="-9"/>
  </r>
  <r>
    <x v="25"/>
    <x v="0"/>
    <x v="1"/>
    <x v="0"/>
    <n v="82"/>
    <n v="31"/>
    <n v="38"/>
    <n v="13"/>
    <n v="75"/>
    <n v="0.45700000000000002"/>
    <n v="222"/>
    <n v="277"/>
    <n v="-55"/>
    <n v="-0.62"/>
    <n v="0.05"/>
    <n v="0.372"/>
    <n v="26"/>
    <s v="26-38-18"/>
    <n v="0.42699999999999999"/>
    <n v="0"/>
    <n v="0"/>
    <n v="0"/>
    <n v="0"/>
    <n v="0"/>
    <n v="-3"/>
    <n v="-9"/>
    <n v="-11"/>
    <n v="-11"/>
    <n v="-11"/>
  </r>
  <r>
    <x v="26"/>
    <x v="1"/>
    <x v="3"/>
    <x v="0"/>
    <n v="82"/>
    <n v="28"/>
    <n v="40"/>
    <n v="14"/>
    <n v="70"/>
    <n v="0.42699999999999999"/>
    <n v="228"/>
    <n v="299"/>
    <n v="-71"/>
    <n v="-0.85"/>
    <n v="0.01"/>
    <n v="0.34799999999999998"/>
    <n v="20"/>
    <s v="20-40-22"/>
    <n v="0.378"/>
    <n v="0"/>
    <n v="0"/>
    <n v="0"/>
    <n v="0"/>
    <n v="0"/>
    <n v="-6"/>
    <n v="-8"/>
    <n v="-8"/>
    <n v="-8"/>
    <n v="-8"/>
  </r>
  <r>
    <x v="27"/>
    <x v="0"/>
    <x v="0"/>
    <x v="0"/>
    <n v="82"/>
    <n v="31"/>
    <n v="45"/>
    <n v="6"/>
    <n v="68"/>
    <n v="0.41499999999999998"/>
    <n v="232"/>
    <n v="307"/>
    <n v="-75"/>
    <n v="-0.85"/>
    <n v="0.06"/>
    <n v="0.36"/>
    <n v="21"/>
    <s v="21-45-16"/>
    <n v="0.35399999999999998"/>
    <n v="0"/>
    <n v="0"/>
    <n v="0"/>
    <n v="0"/>
    <n v="0"/>
    <n v="1"/>
    <n v="-5"/>
    <n v="-7"/>
    <n v="-9"/>
    <n v="-11"/>
  </r>
  <r>
    <x v="28"/>
    <x v="1"/>
    <x v="2"/>
    <x v="0"/>
    <n v="82"/>
    <n v="22"/>
    <n v="44"/>
    <n v="16"/>
    <n v="60"/>
    <n v="0.36599999999999999"/>
    <n v="234"/>
    <n v="321"/>
    <n v="-87"/>
    <n v="-1.05"/>
    <n v="0.01"/>
    <n v="0.29899999999999999"/>
    <n v="16"/>
    <s v="16-44-22"/>
    <n v="0.32900000000000001"/>
    <n v="0"/>
    <n v="0"/>
    <n v="0"/>
    <n v="0"/>
    <n v="0"/>
    <n v="1"/>
    <n v="-3"/>
    <n v="-7"/>
    <n v="-9"/>
    <n v="-11"/>
  </r>
  <r>
    <x v="29"/>
    <x v="1"/>
    <x v="3"/>
    <x v="0"/>
    <n v="82"/>
    <n v="26"/>
    <n v="49"/>
    <n v="7"/>
    <n v="59"/>
    <n v="0.36"/>
    <n v="204"/>
    <n v="301"/>
    <n v="-97"/>
    <n v="-1.1599999999999999"/>
    <n v="0.02"/>
    <n v="0.317"/>
    <n v="18"/>
    <s v="18-49-15"/>
    <n v="0.311"/>
    <n v="0"/>
    <n v="0"/>
    <n v="0"/>
    <n v="0"/>
    <n v="0"/>
    <n v="1"/>
    <n v="-5"/>
    <n v="-5"/>
    <n v="-7"/>
    <n v="-7"/>
  </r>
  <r>
    <x v="30"/>
    <x v="0"/>
    <x v="1"/>
    <x v="0"/>
    <n v="82"/>
    <n v="25"/>
    <n v="48"/>
    <n v="9"/>
    <n v="59"/>
    <n v="0.36"/>
    <n v="214"/>
    <n v="330"/>
    <n v="-116"/>
    <n v="-1.34"/>
    <n v="7.0000000000000007E-2"/>
    <n v="0.30499999999999999"/>
    <n v="15"/>
    <s v="15-48-19"/>
    <m/>
    <n v="0"/>
    <n v="0"/>
    <n v="0"/>
    <n v="0"/>
    <n v="0"/>
    <n v="-1"/>
    <n v="-9"/>
    <n v="-11"/>
    <n v="-11"/>
    <n v="-11"/>
  </r>
  <r>
    <x v="31"/>
    <x v="1"/>
    <x v="2"/>
    <x v="0"/>
    <n v="82"/>
    <n v="23"/>
    <n v="47"/>
    <n v="12"/>
    <n v="58"/>
    <n v="0.35399999999999998"/>
    <n v="209"/>
    <n v="338"/>
    <n v="-129"/>
    <n v="-1.54"/>
    <n v="0.03"/>
    <n v="0.28000000000000003"/>
    <n v="13"/>
    <s v="13-"/>
    <m/>
    <n v="0"/>
    <n v="0"/>
    <n v="0"/>
    <n v="0"/>
    <n v="0"/>
    <n v="1"/>
    <n v="-5"/>
    <n v="-7"/>
    <n v="-11"/>
    <n v="-11"/>
  </r>
  <r>
    <x v="16"/>
    <x v="0"/>
    <x v="0"/>
    <x v="1"/>
    <n v="82"/>
    <n v="58"/>
    <n v="18"/>
    <n v="6"/>
    <n v="122"/>
    <n v="0.74399999999999999"/>
    <n v="340"/>
    <n v="246"/>
    <n v="94"/>
    <n v="1.07"/>
    <n v="-0.08"/>
    <n v="0.71299999999999997"/>
    <n v="42"/>
    <s v="42-18-22"/>
    <n v="0.64600000000000002"/>
    <n v="1"/>
    <n v="1"/>
    <n v="0"/>
    <n v="0"/>
    <n v="0"/>
    <n v="-2"/>
    <n v="-8"/>
    <n v="-10"/>
    <n v="-10"/>
    <n v="-10"/>
  </r>
  <r>
    <x v="5"/>
    <x v="1"/>
    <x v="3"/>
    <x v="1"/>
    <n v="82"/>
    <n v="56"/>
    <n v="19"/>
    <n v="7"/>
    <n v="119"/>
    <n v="0.72599999999999998"/>
    <n v="312"/>
    <n v="234"/>
    <n v="78"/>
    <n v="0.91"/>
    <n v="-0.04"/>
    <n v="0.67100000000000004"/>
    <n v="46"/>
    <s v="46-19-17"/>
    <n v="0.66500000000000004"/>
    <n v="1"/>
    <n v="1"/>
    <n v="1"/>
    <n v="1"/>
    <n v="1"/>
    <n v="2"/>
    <n v="-2"/>
    <n v="-8"/>
    <n v="-8"/>
    <n v="-8"/>
  </r>
  <r>
    <x v="1"/>
    <x v="0"/>
    <x v="1"/>
    <x v="1"/>
    <n v="82"/>
    <n v="54"/>
    <n v="20"/>
    <n v="8"/>
    <n v="116"/>
    <n v="0.70699999999999996"/>
    <n v="278"/>
    <n v="202"/>
    <n v="76"/>
    <n v="0.88"/>
    <n v="-0.05"/>
    <n v="0.66500000000000004"/>
    <n v="47"/>
    <s v="47-20-15"/>
    <n v="0.66500000000000004"/>
    <n v="1"/>
    <n v="1"/>
    <n v="0"/>
    <n v="0"/>
    <n v="0"/>
    <n v="-2"/>
    <n v="-4"/>
    <n v="-8"/>
    <n v="-10"/>
    <n v="-10"/>
  </r>
  <r>
    <x v="3"/>
    <x v="0"/>
    <x v="0"/>
    <x v="1"/>
    <n v="82"/>
    <n v="54"/>
    <n v="21"/>
    <n v="7"/>
    <n v="115"/>
    <n v="0.70099999999999996"/>
    <n v="315"/>
    <n v="253"/>
    <n v="62"/>
    <n v="0.69"/>
    <n v="-0.06"/>
    <n v="0.64600000000000002"/>
    <n v="45"/>
    <s v="45-21-16"/>
    <n v="0.64600000000000002"/>
    <n v="1"/>
    <n v="0"/>
    <n v="0"/>
    <n v="0"/>
    <n v="0"/>
    <n v="4"/>
    <n v="-10"/>
    <n v="-10"/>
    <n v="-10"/>
    <n v="-10"/>
  </r>
  <r>
    <x v="10"/>
    <x v="1"/>
    <x v="3"/>
    <x v="1"/>
    <n v="82"/>
    <n v="53"/>
    <n v="22"/>
    <n v="7"/>
    <n v="113"/>
    <n v="0.68899999999999995"/>
    <n v="310"/>
    <n v="253"/>
    <n v="57"/>
    <n v="0.68"/>
    <n v="-0.02"/>
    <n v="0.64"/>
    <n v="37"/>
    <s v="37-22-23"/>
    <n v="0.59099999999999997"/>
    <n v="1"/>
    <n v="0"/>
    <n v="0"/>
    <n v="0"/>
    <n v="0"/>
    <n v="8"/>
    <n v="-6"/>
    <n v="-10"/>
    <n v="-10"/>
    <n v="-10"/>
  </r>
  <r>
    <x v="14"/>
    <x v="1"/>
    <x v="2"/>
    <x v="1"/>
    <n v="82"/>
    <n v="50"/>
    <n v="21"/>
    <n v="11"/>
    <n v="111"/>
    <n v="0.67700000000000005"/>
    <n v="293"/>
    <n v="208"/>
    <n v="85"/>
    <n v="0.99"/>
    <n v="-0.05"/>
    <n v="0.61"/>
    <n v="44"/>
    <s v="44-21-17"/>
    <n v="0.64"/>
    <n v="1"/>
    <n v="1"/>
    <n v="0"/>
    <n v="0"/>
    <n v="0"/>
    <n v="0"/>
    <n v="-6"/>
    <n v="-10"/>
    <n v="-10"/>
    <n v="-10"/>
  </r>
  <r>
    <x v="8"/>
    <x v="0"/>
    <x v="1"/>
    <x v="1"/>
    <n v="82"/>
    <n v="52"/>
    <n v="24"/>
    <n v="6"/>
    <n v="110"/>
    <n v="0.67100000000000004"/>
    <n v="254"/>
    <n v="207"/>
    <n v="47"/>
    <n v="0.54"/>
    <n v="-0.03"/>
    <n v="0.628"/>
    <n v="44"/>
    <s v="44-24-14"/>
    <n v="0.622"/>
    <n v="1"/>
    <n v="1"/>
    <n v="1"/>
    <n v="0"/>
    <n v="0"/>
    <n v="4"/>
    <n v="0"/>
    <n v="-4"/>
    <n v="-8"/>
    <n v="-10"/>
  </r>
  <r>
    <x v="12"/>
    <x v="0"/>
    <x v="0"/>
    <x v="1"/>
    <n v="82"/>
    <n v="51"/>
    <n v="23"/>
    <n v="8"/>
    <n v="110"/>
    <n v="0.67100000000000004"/>
    <n v="287"/>
    <n v="233"/>
    <n v="54"/>
    <n v="0.64"/>
    <n v="-0.02"/>
    <n v="0.64"/>
    <n v="39"/>
    <s v="39-23-20"/>
    <n v="0.59799999999999998"/>
    <n v="1"/>
    <n v="1"/>
    <n v="1"/>
    <n v="1"/>
    <n v="0"/>
    <n v="6"/>
    <n v="2"/>
    <n v="2"/>
    <n v="-2"/>
    <n v="-6"/>
  </r>
  <r>
    <x v="22"/>
    <x v="1"/>
    <x v="3"/>
    <x v="1"/>
    <n v="82"/>
    <n v="49"/>
    <n v="22"/>
    <n v="11"/>
    <n v="109"/>
    <n v="0.66500000000000004"/>
    <n v="311"/>
    <n v="242"/>
    <n v="69"/>
    <n v="0.79"/>
    <n v="-0.05"/>
    <n v="0.60399999999999998"/>
    <n v="43"/>
    <s v="43-22-17"/>
    <n v="0.628"/>
    <n v="1"/>
    <n v="1"/>
    <n v="0"/>
    <n v="0"/>
    <n v="0"/>
    <n v="8"/>
    <n v="-2"/>
    <n v="-6"/>
    <n v="-8"/>
    <n v="-8"/>
  </r>
  <r>
    <x v="0"/>
    <x v="0"/>
    <x v="0"/>
    <x v="1"/>
    <n v="82"/>
    <n v="51"/>
    <n v="26"/>
    <n v="5"/>
    <n v="107"/>
    <n v="0.65200000000000002"/>
    <n v="255"/>
    <n v="220"/>
    <n v="35"/>
    <n v="0.38"/>
    <n v="-0.05"/>
    <n v="0.622"/>
    <n v="40"/>
    <s v="40-26-16"/>
    <n v="0.58499999999999996"/>
    <n v="1"/>
    <n v="0"/>
    <n v="0"/>
    <n v="0"/>
    <n v="0"/>
    <n v="6"/>
    <n v="2"/>
    <n v="-6"/>
    <n v="-6"/>
    <n v="-10"/>
  </r>
  <r>
    <x v="6"/>
    <x v="1"/>
    <x v="2"/>
    <x v="1"/>
    <n v="82"/>
    <n v="49"/>
    <n v="27"/>
    <n v="6"/>
    <n v="104"/>
    <n v="0.63400000000000001"/>
    <n v="290"/>
    <n v="252"/>
    <n v="38"/>
    <n v="0.46"/>
    <n v="0"/>
    <n v="0.57299999999999995"/>
    <n v="38"/>
    <s v="38-27-17"/>
    <n v="0.56699999999999995"/>
    <n v="1"/>
    <n v="1"/>
    <n v="1"/>
    <n v="0"/>
    <n v="0"/>
    <n v="-2"/>
    <n v="-8"/>
    <n v="-8"/>
    <n v="-10"/>
    <n v="-10"/>
  </r>
  <r>
    <x v="19"/>
    <x v="0"/>
    <x v="1"/>
    <x v="1"/>
    <n v="82"/>
    <n v="46"/>
    <n v="25"/>
    <n v="11"/>
    <n v="103"/>
    <n v="0.628"/>
    <n v="272"/>
    <n v="229"/>
    <n v="43"/>
    <n v="0.49"/>
    <n v="-0.04"/>
    <n v="0.58499999999999996"/>
    <n v="37"/>
    <s v="37-25-20"/>
    <n v="0.57299999999999995"/>
    <n v="1"/>
    <n v="0"/>
    <n v="0"/>
    <n v="0"/>
    <n v="0"/>
    <n v="10"/>
    <n v="0"/>
    <n v="-4"/>
    <n v="-6"/>
    <n v="-6"/>
  </r>
  <r>
    <x v="24"/>
    <x v="0"/>
    <x v="1"/>
    <x v="1"/>
    <n v="82"/>
    <n v="44"/>
    <n v="26"/>
    <n v="12"/>
    <n v="100"/>
    <n v="0.61"/>
    <n v="275"/>
    <n v="245"/>
    <n v="30"/>
    <n v="0.35"/>
    <n v="-0.02"/>
    <n v="0.52400000000000002"/>
    <n v="35"/>
    <s v="35-26-21"/>
    <n v="0.55500000000000005"/>
    <n v="1"/>
    <n v="0"/>
    <n v="0"/>
    <n v="0"/>
    <n v="0"/>
    <n v="8"/>
    <n v="-2"/>
    <n v="-8"/>
    <n v="-8"/>
    <n v="-8"/>
  </r>
  <r>
    <x v="9"/>
    <x v="1"/>
    <x v="2"/>
    <x v="1"/>
    <n v="82"/>
    <n v="44"/>
    <n v="27"/>
    <n v="11"/>
    <n v="99"/>
    <n v="0.60399999999999998"/>
    <n v="239"/>
    <n v="236"/>
    <n v="3"/>
    <n v="0.03"/>
    <n v="-0.01"/>
    <n v="0.53700000000000003"/>
    <n v="35"/>
    <s v="35-27-20"/>
    <n v="0.54900000000000004"/>
    <n v="1"/>
    <n v="0"/>
    <n v="0"/>
    <n v="0"/>
    <n v="0"/>
    <n v="0"/>
    <n v="-6"/>
    <n v="-6"/>
    <n v="-8"/>
    <n v="-8"/>
  </r>
  <r>
    <x v="7"/>
    <x v="1"/>
    <x v="3"/>
    <x v="1"/>
    <n v="82"/>
    <n v="46"/>
    <n v="30"/>
    <n v="6"/>
    <n v="98"/>
    <n v="0.59799999999999998"/>
    <n v="238"/>
    <n v="246"/>
    <n v="-8"/>
    <n v="-0.09"/>
    <n v="0.01"/>
    <n v="0.54300000000000004"/>
    <n v="31"/>
    <s v="31-30-21"/>
    <n v="0.50600000000000001"/>
    <n v="1"/>
    <n v="0"/>
    <n v="0"/>
    <n v="0"/>
    <n v="0"/>
    <n v="0"/>
    <n v="-4"/>
    <n v="-8"/>
    <n v="-8"/>
    <n v="-10"/>
  </r>
  <r>
    <x v="17"/>
    <x v="1"/>
    <x v="3"/>
    <x v="1"/>
    <n v="82"/>
    <n v="45"/>
    <n v="30"/>
    <n v="7"/>
    <n v="97"/>
    <n v="0.59099999999999997"/>
    <n v="266"/>
    <n v="252"/>
    <n v="14"/>
    <n v="0.19"/>
    <n v="0.02"/>
    <n v="0.53700000000000003"/>
    <n v="35"/>
    <s v="35-30-17"/>
    <n v="0.53"/>
    <n v="1"/>
    <n v="0"/>
    <n v="0"/>
    <n v="0"/>
    <n v="0"/>
    <n v="6"/>
    <n v="-4"/>
    <n v="-8"/>
    <n v="-8"/>
    <n v="-10"/>
  </r>
  <r>
    <x v="4"/>
    <x v="1"/>
    <x v="2"/>
    <x v="1"/>
    <n v="82"/>
    <n v="43"/>
    <n v="31"/>
    <n v="8"/>
    <n v="94"/>
    <n v="0.57299999999999995"/>
    <n v="266"/>
    <n v="248"/>
    <n v="18"/>
    <n v="0.21"/>
    <n v="-0.01"/>
    <n v="0.52400000000000002"/>
    <n v="34"/>
    <s v="34-31-17"/>
    <n v="0.51800000000000002"/>
    <n v="0"/>
    <n v="0"/>
    <n v="0"/>
    <n v="0"/>
    <n v="0"/>
    <n v="2"/>
    <n v="0"/>
    <n v="0"/>
    <n v="-4"/>
    <n v="-4"/>
  </r>
  <r>
    <x v="21"/>
    <x v="1"/>
    <x v="2"/>
    <x v="1"/>
    <n v="82"/>
    <n v="40"/>
    <n v="30"/>
    <n v="12"/>
    <n v="92"/>
    <n v="0.56100000000000005"/>
    <n v="249"/>
    <n v="236"/>
    <n v="13"/>
    <n v="0.16"/>
    <n v="0"/>
    <n v="0.5"/>
    <n v="32"/>
    <s v="32-30-20"/>
    <n v="0.51200000000000001"/>
    <n v="0"/>
    <n v="0"/>
    <n v="0"/>
    <n v="0"/>
    <n v="0"/>
    <n v="-4"/>
    <n v="-8"/>
    <n v="-10"/>
    <n v="-10"/>
    <n v="-10"/>
  </r>
  <r>
    <x v="13"/>
    <x v="1"/>
    <x v="3"/>
    <x v="1"/>
    <n v="82"/>
    <n v="39"/>
    <n v="32"/>
    <n v="11"/>
    <n v="89"/>
    <n v="0.54300000000000004"/>
    <n v="252"/>
    <n v="257"/>
    <n v="-5"/>
    <n v="-0.04"/>
    <n v="0.02"/>
    <n v="0.48799999999999999"/>
    <n v="32"/>
    <s v="32-32-18"/>
    <n v="0.5"/>
    <n v="0"/>
    <n v="0"/>
    <n v="0"/>
    <n v="0"/>
    <n v="0"/>
    <n v="0"/>
    <n v="-6"/>
    <n v="-8"/>
    <n v="-10"/>
    <n v="-10"/>
  </r>
  <r>
    <x v="15"/>
    <x v="0"/>
    <x v="1"/>
    <x v="1"/>
    <n v="82"/>
    <n v="37"/>
    <n v="35"/>
    <n v="10"/>
    <n v="84"/>
    <n v="0.51200000000000001"/>
    <n v="231"/>
    <n v="237"/>
    <n v="-6"/>
    <n v="-0.09"/>
    <n v="-0.02"/>
    <n v="0.47599999999999998"/>
    <n v="34"/>
    <s v="34-35-13"/>
    <n v="0.49399999999999999"/>
    <n v="0"/>
    <n v="0"/>
    <n v="0"/>
    <n v="0"/>
    <n v="0"/>
    <n v="2"/>
    <n v="-2"/>
    <n v="-6"/>
    <n v="-10"/>
    <n v="-10"/>
  </r>
  <r>
    <x v="30"/>
    <x v="0"/>
    <x v="1"/>
    <x v="1"/>
    <n v="82"/>
    <n v="37"/>
    <n v="38"/>
    <n v="7"/>
    <n v="81"/>
    <n v="0.49399999999999999"/>
    <n v="262"/>
    <n v="300"/>
    <n v="-38"/>
    <n v="-0.44"/>
    <n v="0.02"/>
    <n v="0.44500000000000001"/>
    <n v="26"/>
    <s v="26-38-18"/>
    <n v="0.42699999999999999"/>
    <n v="0"/>
    <n v="0"/>
    <n v="0"/>
    <n v="0"/>
    <n v="0"/>
    <n v="0"/>
    <n v="-8"/>
    <n v="-10"/>
    <n v="-10"/>
    <n v="-10"/>
  </r>
  <r>
    <x v="28"/>
    <x v="1"/>
    <x v="2"/>
    <x v="1"/>
    <n v="82"/>
    <n v="32"/>
    <n v="37"/>
    <n v="13"/>
    <n v="77"/>
    <n v="0.47"/>
    <n v="214"/>
    <n v="264"/>
    <n v="-50"/>
    <n v="-0.57999999999999996"/>
    <n v="0.03"/>
    <n v="0.39"/>
    <n v="22"/>
    <s v="22-37-23"/>
    <n v="0.40899999999999997"/>
    <n v="0"/>
    <n v="0"/>
    <n v="0"/>
    <n v="0"/>
    <n v="0"/>
    <n v="2"/>
    <n v="-2"/>
    <n v="-6"/>
    <n v="-8"/>
    <n v="-10"/>
  </r>
  <r>
    <x v="31"/>
    <x v="1"/>
    <x v="2"/>
    <x v="1"/>
    <n v="82"/>
    <n v="31"/>
    <n v="37"/>
    <n v="14"/>
    <n v="76"/>
    <n v="0.46300000000000002"/>
    <n v="232"/>
    <n v="271"/>
    <n v="-39"/>
    <n v="-0.45"/>
    <n v="0.03"/>
    <n v="0.38400000000000001"/>
    <n v="22"/>
    <s v="22-37-23"/>
    <n v="0.40899999999999997"/>
    <n v="0"/>
    <n v="0"/>
    <n v="0"/>
    <n v="0"/>
    <n v="0"/>
    <n v="2"/>
    <n v="-4"/>
    <n v="-6"/>
    <n v="-10"/>
    <n v="-10"/>
  </r>
  <r>
    <x v="18"/>
    <x v="0"/>
    <x v="0"/>
    <x v="1"/>
    <n v="82"/>
    <n v="32"/>
    <n v="39"/>
    <n v="11"/>
    <n v="75"/>
    <n v="0.45700000000000002"/>
    <n v="232"/>
    <n v="290"/>
    <n v="-58"/>
    <n v="-0.69"/>
    <n v="0.02"/>
    <n v="0.39"/>
    <n v="25"/>
    <s v="25-39-18"/>
    <n v="0.41499999999999998"/>
    <n v="0"/>
    <n v="0"/>
    <n v="0"/>
    <n v="0"/>
    <n v="0"/>
    <n v="-10"/>
    <n v="-10"/>
    <n v="-10"/>
    <n v="-10"/>
    <n v="-10"/>
  </r>
  <r>
    <x v="23"/>
    <x v="0"/>
    <x v="0"/>
    <x v="1"/>
    <n v="82"/>
    <n v="32"/>
    <n v="40"/>
    <n v="10"/>
    <n v="74"/>
    <n v="0.45100000000000001"/>
    <n v="230"/>
    <n v="312"/>
    <n v="-82"/>
    <n v="-0.95"/>
    <n v="0.06"/>
    <n v="0.38400000000000001"/>
    <n v="21"/>
    <s v="21-40-21"/>
    <n v="0.38400000000000001"/>
    <n v="0"/>
    <n v="0"/>
    <n v="0"/>
    <n v="0"/>
    <n v="0"/>
    <n v="-2"/>
    <n v="-8"/>
    <n v="-10"/>
    <n v="-10"/>
    <n v="-10"/>
  </r>
  <r>
    <x v="20"/>
    <x v="0"/>
    <x v="0"/>
    <x v="1"/>
    <n v="82"/>
    <n v="33"/>
    <n v="42"/>
    <n v="7"/>
    <n v="73"/>
    <n v="0.44500000000000001"/>
    <n v="227"/>
    <n v="266"/>
    <n v="-39"/>
    <n v="-0.44"/>
    <n v="0.03"/>
    <n v="0.39600000000000002"/>
    <n v="26"/>
    <s v="26-42-14"/>
    <n v="0.40200000000000002"/>
    <n v="0"/>
    <n v="0"/>
    <n v="0"/>
    <n v="0"/>
    <n v="0"/>
    <n v="-4"/>
    <n v="-6"/>
    <n v="-8"/>
    <n v="-10"/>
    <n v="-10"/>
  </r>
  <r>
    <x v="29"/>
    <x v="1"/>
    <x v="3"/>
    <x v="1"/>
    <n v="82"/>
    <n v="28"/>
    <n v="42"/>
    <n v="12"/>
    <n v="68"/>
    <n v="0.41499999999999998"/>
    <n v="219"/>
    <n v="291"/>
    <n v="-72"/>
    <n v="-0.83"/>
    <n v="0.05"/>
    <n v="0.317"/>
    <n v="16"/>
    <s v="16-42-24"/>
    <n v="0.34100000000000003"/>
    <n v="0"/>
    <n v="0"/>
    <n v="0"/>
    <n v="0"/>
    <n v="0"/>
    <n v="2"/>
    <n v="-4"/>
    <n v="-4"/>
    <n v="-6"/>
    <n v="-6"/>
  </r>
  <r>
    <x v="2"/>
    <x v="0"/>
    <x v="1"/>
    <x v="1"/>
    <n v="82"/>
    <n v="27"/>
    <n v="46"/>
    <n v="9"/>
    <n v="63"/>
    <n v="0.38400000000000001"/>
    <n v="248"/>
    <n v="307"/>
    <n v="-59"/>
    <n v="-0.68"/>
    <n v="0.04"/>
    <n v="0.34100000000000003"/>
    <n v="19"/>
    <s v="19-46-17"/>
    <n v="0.33500000000000002"/>
    <n v="0"/>
    <n v="0"/>
    <n v="0"/>
    <n v="0"/>
    <n v="0"/>
    <n v="-8"/>
    <n v="-10"/>
    <n v="-10"/>
    <n v="-10"/>
    <n v="-10"/>
  </r>
  <r>
    <x v="25"/>
    <x v="0"/>
    <x v="1"/>
    <x v="1"/>
    <n v="82"/>
    <n v="25"/>
    <n v="46"/>
    <n v="11"/>
    <n v="61"/>
    <n v="0.372"/>
    <n v="211"/>
    <n v="298"/>
    <n v="-87"/>
    <n v="-1"/>
    <n v="0.06"/>
    <n v="0.32300000000000001"/>
    <n v="20"/>
    <s v="20-46-16"/>
    <n v="0.34100000000000003"/>
    <n v="0"/>
    <n v="0"/>
    <n v="0"/>
    <n v="0"/>
    <n v="0"/>
    <n v="-2"/>
    <n v="-8"/>
    <n v="-10"/>
    <n v="-10"/>
    <n v="-10"/>
  </r>
  <r>
    <x v="11"/>
    <x v="1"/>
    <x v="2"/>
    <x v="1"/>
    <n v="82"/>
    <n v="27"/>
    <n v="49"/>
    <n v="6"/>
    <n v="60"/>
    <n v="0.36599999999999999"/>
    <n v="216"/>
    <n v="285"/>
    <n v="-69"/>
    <n v="-0.8"/>
    <n v="0.04"/>
    <n v="0.317"/>
    <n v="23"/>
    <s v="23-49-10"/>
    <n v="0.34100000000000003"/>
    <n v="0"/>
    <n v="0"/>
    <n v="0"/>
    <n v="0"/>
    <n v="0"/>
    <n v="0"/>
    <n v="0"/>
    <n v="0"/>
    <n v="0"/>
    <n v="0"/>
  </r>
  <r>
    <x v="26"/>
    <x v="1"/>
    <x v="3"/>
    <x v="1"/>
    <n v="82"/>
    <n v="25"/>
    <n v="50"/>
    <n v="7"/>
    <n v="57"/>
    <n v="0.34799999999999998"/>
    <n v="207"/>
    <n v="313"/>
    <n v="-106"/>
    <n v="-1.23"/>
    <n v="0.06"/>
    <n v="0.32300000000000001"/>
    <n v="18"/>
    <s v="18-50-14"/>
    <n v="0.30499999999999999"/>
    <n v="0"/>
    <n v="0"/>
    <n v="0"/>
    <n v="0"/>
    <n v="0"/>
    <n v="-5"/>
    <n v="-7"/>
    <n v="-7"/>
    <n v="-7"/>
    <n v="-7"/>
  </r>
  <r>
    <x v="27"/>
    <x v="0"/>
    <x v="0"/>
    <x v="1"/>
    <n v="82"/>
    <n v="22"/>
    <n v="49"/>
    <n v="11"/>
    <n v="55"/>
    <n v="0.33500000000000002"/>
    <n v="221"/>
    <n v="319"/>
    <n v="-98"/>
    <n v="-1.1499999999999999"/>
    <n v="0.05"/>
    <n v="0.26200000000000001"/>
    <n v="16"/>
    <s v="16-49-17"/>
    <m/>
    <n v="0"/>
    <n v="0"/>
    <n v="0"/>
    <n v="0"/>
    <n v="0"/>
    <n v="2"/>
    <n v="-4"/>
    <n v="-6"/>
    <n v="-8"/>
    <n v="-10"/>
  </r>
  <r>
    <x v="5"/>
    <x v="1"/>
    <x v="3"/>
    <x v="2"/>
    <n v="56"/>
    <n v="39"/>
    <n v="13"/>
    <n v="4"/>
    <n v="82"/>
    <n v="0.73199999999999998"/>
    <n v="197"/>
    <n v="133"/>
    <n v="64"/>
    <n v="1"/>
    <n v="-0.14000000000000001"/>
    <n v="0.70499999999999996"/>
    <n v="35"/>
    <s v="35-13-8"/>
    <n v="0.69599999999999995"/>
    <n v="1"/>
    <n v="1"/>
    <n v="0"/>
    <n v="0"/>
    <n v="0"/>
    <n v="1"/>
    <n v="-3"/>
    <n v="-9"/>
    <n v="-9"/>
    <n v="-9"/>
  </r>
  <r>
    <x v="4"/>
    <x v="1"/>
    <x v="2"/>
    <x v="2"/>
    <n v="56"/>
    <n v="40"/>
    <n v="14"/>
    <n v="2"/>
    <n v="82"/>
    <n v="0.73199999999999998"/>
    <n v="191"/>
    <n v="124"/>
    <n v="67"/>
    <n v="1.05"/>
    <n v="-0.15"/>
    <n v="0.72299999999999998"/>
    <n v="30"/>
    <s v="30-14-12"/>
    <n v="0.64300000000000002"/>
    <n v="1"/>
    <n v="1"/>
    <n v="1"/>
    <n v="0"/>
    <n v="0"/>
    <n v="3"/>
    <n v="1"/>
    <n v="1"/>
    <n v="-3"/>
    <n v="-3"/>
  </r>
  <r>
    <x v="1"/>
    <x v="0"/>
    <x v="1"/>
    <x v="2"/>
    <n v="56"/>
    <n v="36"/>
    <n v="12"/>
    <n v="8"/>
    <n v="80"/>
    <n v="0.71399999999999997"/>
    <n v="179"/>
    <n v="136"/>
    <n v="43"/>
    <n v="0.67"/>
    <n v="-0.1"/>
    <n v="0.625"/>
    <n v="27"/>
    <s v="27-12-17"/>
    <n v="0.63400000000000001"/>
    <n v="1"/>
    <n v="1"/>
    <n v="0"/>
    <n v="0"/>
    <n v="0"/>
    <n v="-3"/>
    <n v="-5"/>
    <n v="-7"/>
    <n v="-9"/>
    <n v="-9"/>
  </r>
  <r>
    <x v="16"/>
    <x v="0"/>
    <x v="0"/>
    <x v="2"/>
    <n v="56"/>
    <n v="37"/>
    <n v="14"/>
    <n v="5"/>
    <n v="79"/>
    <n v="0.70499999999999996"/>
    <n v="189"/>
    <n v="153"/>
    <n v="36"/>
    <n v="0.56000000000000005"/>
    <n v="-0.08"/>
    <n v="0.67"/>
    <n v="26"/>
    <s v="26-14-16"/>
    <n v="0.60699999999999998"/>
    <n v="1"/>
    <n v="0"/>
    <n v="0"/>
    <n v="0"/>
    <n v="0"/>
    <n v="-3"/>
    <n v="-9"/>
    <n v="-9"/>
    <n v="-9"/>
    <n v="-9"/>
  </r>
  <r>
    <x v="19"/>
    <x v="0"/>
    <x v="1"/>
    <x v="2"/>
    <n v="56"/>
    <n v="37"/>
    <n v="16"/>
    <n v="3"/>
    <n v="77"/>
    <n v="0.68799999999999994"/>
    <n v="196"/>
    <n v="156"/>
    <n v="40"/>
    <n v="0.62"/>
    <n v="-0.09"/>
    <n v="0.64300000000000002"/>
    <n v="29"/>
    <s v="29-16-11"/>
    <n v="0.61599999999999999"/>
    <n v="1"/>
    <n v="0"/>
    <n v="0"/>
    <n v="0"/>
    <n v="0"/>
    <n v="9"/>
    <n v="1"/>
    <n v="-3"/>
    <n v="-5"/>
    <n v="-5"/>
  </r>
  <r>
    <x v="3"/>
    <x v="0"/>
    <x v="0"/>
    <x v="2"/>
    <n v="56"/>
    <n v="35"/>
    <n v="14"/>
    <n v="7"/>
    <n v="77"/>
    <n v="0.68799999999999994"/>
    <n v="187"/>
    <n v="148"/>
    <n v="39"/>
    <n v="0.6"/>
    <n v="-0.1"/>
    <n v="0.61599999999999999"/>
    <n v="29"/>
    <s v="29-14-13"/>
    <n v="0.63400000000000001"/>
    <n v="1"/>
    <n v="0"/>
    <n v="0"/>
    <n v="0"/>
    <n v="0"/>
    <n v="3"/>
    <n v="-9"/>
    <n v="-9"/>
    <n v="-9"/>
    <n v="-9"/>
  </r>
  <r>
    <x v="24"/>
    <x v="0"/>
    <x v="1"/>
    <x v="2"/>
    <n v="56"/>
    <n v="36"/>
    <n v="15"/>
    <n v="5"/>
    <n v="77"/>
    <n v="0.68799999999999994"/>
    <n v="191"/>
    <n v="163"/>
    <n v="28"/>
    <n v="0.44"/>
    <n v="-0.06"/>
    <n v="0.63400000000000001"/>
    <n v="29"/>
    <s v="29-15-12"/>
    <n v="0.625"/>
    <n v="1"/>
    <n v="0"/>
    <n v="0"/>
    <n v="0"/>
    <n v="0"/>
    <n v="7"/>
    <n v="-1"/>
    <n v="-7"/>
    <n v="-7"/>
    <n v="-7"/>
  </r>
  <r>
    <x v="10"/>
    <x v="1"/>
    <x v="3"/>
    <x v="2"/>
    <n v="56"/>
    <n v="35"/>
    <n v="16"/>
    <n v="5"/>
    <n v="75"/>
    <n v="0.67"/>
    <n v="181"/>
    <n v="160"/>
    <n v="21"/>
    <n v="0.33"/>
    <n v="-0.05"/>
    <n v="0.625"/>
    <n v="27"/>
    <s v="27-16-13"/>
    <n v="0.59799999999999998"/>
    <n v="1"/>
    <n v="0"/>
    <n v="0"/>
    <n v="0"/>
    <n v="0"/>
    <n v="7"/>
    <n v="-5"/>
    <n v="-9"/>
    <n v="-9"/>
    <n v="-9"/>
  </r>
  <r>
    <x v="12"/>
    <x v="0"/>
    <x v="0"/>
    <x v="2"/>
    <n v="56"/>
    <n v="36"/>
    <n v="17"/>
    <n v="3"/>
    <n v="75"/>
    <n v="0.67"/>
    <n v="181"/>
    <n v="147"/>
    <n v="34"/>
    <n v="0.53"/>
    <n v="-0.08"/>
    <n v="0.65200000000000002"/>
    <n v="29"/>
    <s v="29-17-10"/>
    <n v="0.60699999999999998"/>
    <n v="1"/>
    <n v="1"/>
    <n v="1"/>
    <n v="1"/>
    <n v="1"/>
    <n v="5"/>
    <n v="1"/>
    <n v="1"/>
    <n v="-3"/>
    <n v="-5"/>
  </r>
  <r>
    <x v="0"/>
    <x v="0"/>
    <x v="0"/>
    <x v="2"/>
    <n v="56"/>
    <n v="33"/>
    <n v="16"/>
    <n v="7"/>
    <n v="73"/>
    <n v="0.65200000000000002"/>
    <n v="168"/>
    <n v="136"/>
    <n v="32"/>
    <n v="0.5"/>
    <n v="-7.0000000000000007E-2"/>
    <n v="0.57099999999999995"/>
    <n v="25"/>
    <s v="25-16-15"/>
    <n v="0.57999999999999996"/>
    <n v="1"/>
    <n v="1"/>
    <n v="0"/>
    <n v="0"/>
    <n v="0"/>
    <n v="5"/>
    <n v="3"/>
    <n v="-5"/>
    <n v="-5"/>
    <n v="-9"/>
  </r>
  <r>
    <x v="6"/>
    <x v="1"/>
    <x v="2"/>
    <x v="2"/>
    <n v="56"/>
    <n v="35"/>
    <n v="19"/>
    <n v="2"/>
    <n v="72"/>
    <n v="0.64300000000000002"/>
    <n v="183"/>
    <n v="154"/>
    <n v="29"/>
    <n v="0.44"/>
    <n v="-0.08"/>
    <n v="0.625"/>
    <n v="31"/>
    <s v="31-19-6"/>
    <n v="0.60699999999999998"/>
    <n v="1"/>
    <n v="0"/>
    <n v="0"/>
    <n v="0"/>
    <n v="0"/>
    <n v="-3"/>
    <n v="-9"/>
    <n v="-9"/>
    <n v="-9"/>
    <n v="-9"/>
  </r>
  <r>
    <x v="15"/>
    <x v="0"/>
    <x v="1"/>
    <x v="2"/>
    <n v="56"/>
    <n v="32"/>
    <n v="17"/>
    <n v="7"/>
    <n v="71"/>
    <n v="0.63400000000000001"/>
    <n v="156"/>
    <n v="128"/>
    <n v="28"/>
    <n v="0.44"/>
    <n v="-0.06"/>
    <n v="0.56299999999999994"/>
    <n v="24"/>
    <s v="24-17-15"/>
    <n v="0.56200000000000006"/>
    <n v="1"/>
    <n v="1"/>
    <n v="1"/>
    <n v="0"/>
    <n v="0"/>
    <n v="3"/>
    <n v="-1"/>
    <n v="-5"/>
    <n v="-9"/>
    <n v="-9"/>
  </r>
  <r>
    <x v="17"/>
    <x v="1"/>
    <x v="3"/>
    <x v="2"/>
    <n v="56"/>
    <n v="31"/>
    <n v="23"/>
    <n v="2"/>
    <n v="64"/>
    <n v="0.57099999999999995"/>
    <n v="156"/>
    <n v="154"/>
    <n v="2"/>
    <n v="0.03"/>
    <n v="0"/>
    <n v="0.50900000000000001"/>
    <n v="21"/>
    <s v="21-23-12"/>
    <n v="0.48199999999999998"/>
    <n v="1"/>
    <n v="0"/>
    <n v="0"/>
    <n v="0"/>
    <n v="0"/>
    <n v="5"/>
    <n v="-3"/>
    <n v="-7"/>
    <n v="-7"/>
    <n v="-9"/>
  </r>
  <r>
    <x v="22"/>
    <x v="1"/>
    <x v="3"/>
    <x v="2"/>
    <n v="56"/>
    <n v="27"/>
    <n v="20"/>
    <n v="9"/>
    <n v="63"/>
    <n v="0.56299999999999994"/>
    <n v="169"/>
    <n v="170"/>
    <n v="-1"/>
    <n v="-0.02"/>
    <n v="0"/>
    <n v="0.49099999999999999"/>
    <n v="19"/>
    <s v="19-20-17"/>
    <n v="0.49099999999999999"/>
    <n v="1"/>
    <n v="0"/>
    <n v="0"/>
    <n v="0"/>
    <n v="0"/>
    <n v="7"/>
    <n v="-3"/>
    <n v="-5"/>
    <n v="-7"/>
    <n v="-7"/>
  </r>
  <r>
    <x v="13"/>
    <x v="1"/>
    <x v="3"/>
    <x v="2"/>
    <n v="56"/>
    <n v="30"/>
    <n v="23"/>
    <n v="3"/>
    <n v="63"/>
    <n v="0.56299999999999994"/>
    <n v="170"/>
    <n v="154"/>
    <n v="16"/>
    <n v="0.25"/>
    <n v="-0.04"/>
    <n v="0.55400000000000005"/>
    <n v="24"/>
    <s v="24-23-9"/>
    <n v="0.50900000000000001"/>
    <n v="1"/>
    <n v="1"/>
    <n v="0"/>
    <n v="0"/>
    <n v="0"/>
    <n v="1"/>
    <n v="-5"/>
    <n v="-7"/>
    <n v="-9"/>
    <n v="-9"/>
  </r>
  <r>
    <x v="7"/>
    <x v="1"/>
    <x v="3"/>
    <x v="2"/>
    <n v="56"/>
    <n v="23"/>
    <n v="19"/>
    <n v="14"/>
    <n v="60"/>
    <n v="0.53600000000000003"/>
    <n v="158"/>
    <n v="154"/>
    <n v="4"/>
    <n v="0.06"/>
    <n v="-0.01"/>
    <n v="0.44600000000000001"/>
    <n v="17"/>
    <s v="17-19-20"/>
    <n v="0.48199999999999998"/>
    <n v="0"/>
    <n v="0"/>
    <n v="0"/>
    <n v="0"/>
    <n v="0"/>
    <n v="-1"/>
    <n v="-3"/>
    <n v="-7"/>
    <n v="-7"/>
    <n v="-9"/>
  </r>
  <r>
    <x v="8"/>
    <x v="0"/>
    <x v="1"/>
    <x v="2"/>
    <n v="56"/>
    <n v="27"/>
    <n v="23"/>
    <n v="6"/>
    <n v="60"/>
    <n v="0.53600000000000003"/>
    <n v="177"/>
    <n v="157"/>
    <n v="20"/>
    <n v="0.31"/>
    <n v="-0.05"/>
    <n v="0.49099999999999999"/>
    <n v="24"/>
    <s v="24-23-9"/>
    <n v="0.50900000000000001"/>
    <n v="0"/>
    <n v="0"/>
    <n v="0"/>
    <n v="0"/>
    <n v="0"/>
    <n v="3"/>
    <n v="-1"/>
    <n v="-5"/>
    <n v="-7"/>
    <n v="-9"/>
  </r>
  <r>
    <x v="27"/>
    <x v="0"/>
    <x v="0"/>
    <x v="2"/>
    <n v="56"/>
    <n v="24"/>
    <n v="21"/>
    <n v="11"/>
    <n v="59"/>
    <n v="0.52700000000000002"/>
    <n v="159"/>
    <n v="168"/>
    <n v="-9"/>
    <n v="-0.14000000000000001"/>
    <n v="0.02"/>
    <n v="0.44600000000000001"/>
    <n v="20"/>
    <s v="20-21-15"/>
    <n v="0.49099999999999999"/>
    <n v="1"/>
    <n v="1"/>
    <n v="1"/>
    <n v="1"/>
    <n v="0"/>
    <n v="3"/>
    <n v="-3"/>
    <n v="-5"/>
    <n v="-7"/>
    <n v="-9"/>
  </r>
  <r>
    <x v="25"/>
    <x v="0"/>
    <x v="1"/>
    <x v="2"/>
    <n v="56"/>
    <n v="25"/>
    <n v="23"/>
    <n v="8"/>
    <n v="58"/>
    <n v="0.51800000000000002"/>
    <n v="163"/>
    <n v="201"/>
    <n v="-38"/>
    <n v="-0.59"/>
    <n v="0.08"/>
    <n v="0.45500000000000002"/>
    <n v="17"/>
    <s v="17-23-16"/>
    <n v="0.44600000000000001"/>
    <n v="0"/>
    <n v="0"/>
    <n v="0"/>
    <n v="0"/>
    <n v="0"/>
    <n v="-1"/>
    <n v="-7"/>
    <n v="-9"/>
    <n v="-9"/>
    <n v="-9"/>
  </r>
  <r>
    <x v="14"/>
    <x v="1"/>
    <x v="2"/>
    <x v="2"/>
    <n v="56"/>
    <n v="26"/>
    <n v="27"/>
    <n v="3"/>
    <n v="55"/>
    <n v="0.49099999999999999"/>
    <n v="156"/>
    <n v="161"/>
    <n v="-5"/>
    <n v="-0.08"/>
    <n v="0.01"/>
    <n v="0.46400000000000002"/>
    <n v="22"/>
    <s v="22-27-7"/>
    <n v="0.45500000000000002"/>
    <n v="0"/>
    <n v="0"/>
    <n v="0"/>
    <n v="0"/>
    <n v="0"/>
    <n v="-1"/>
    <n v="-7"/>
    <n v="-9"/>
    <n v="-9"/>
    <n v="-9"/>
  </r>
  <r>
    <x v="29"/>
    <x v="1"/>
    <x v="3"/>
    <x v="2"/>
    <n v="56"/>
    <n v="24"/>
    <n v="25"/>
    <n v="7"/>
    <n v="55"/>
    <n v="0.49099999999999999"/>
    <n v="161"/>
    <n v="186"/>
    <n v="-25"/>
    <n v="-0.39"/>
    <n v="0.06"/>
    <n v="0.42899999999999999"/>
    <n v="15"/>
    <s v="15-25-16"/>
    <n v="0.41099999999999998"/>
    <n v="0"/>
    <n v="0"/>
    <n v="0"/>
    <n v="0"/>
    <n v="0"/>
    <n v="3"/>
    <n v="-3"/>
    <n v="-3"/>
    <n v="-5"/>
    <n v="-5"/>
  </r>
  <r>
    <x v="26"/>
    <x v="1"/>
    <x v="3"/>
    <x v="2"/>
    <n v="56"/>
    <n v="24"/>
    <n v="26"/>
    <n v="6"/>
    <n v="54"/>
    <n v="0.48199999999999998"/>
    <n v="153"/>
    <n v="176"/>
    <n v="-23"/>
    <n v="-0.36"/>
    <n v="0.05"/>
    <n v="0.42"/>
    <n v="19"/>
    <s v="19-26-11"/>
    <n v="0.438"/>
    <n v="0"/>
    <n v="0"/>
    <n v="0"/>
    <n v="0"/>
    <n v="0"/>
    <n v="-4"/>
    <n v="-6"/>
    <n v="-6"/>
    <n v="-6"/>
    <n v="-6"/>
  </r>
  <r>
    <x v="20"/>
    <x v="0"/>
    <x v="0"/>
    <x v="2"/>
    <n v="56"/>
    <n v="23"/>
    <n v="28"/>
    <n v="5"/>
    <n v="51"/>
    <n v="0.45500000000000002"/>
    <n v="157"/>
    <n v="190"/>
    <n v="-33"/>
    <n v="-0.51"/>
    <n v="0.08"/>
    <n v="0.40200000000000002"/>
    <n v="18"/>
    <s v="18-28-10"/>
    <n v="0.41099999999999998"/>
    <n v="0"/>
    <n v="0"/>
    <n v="0"/>
    <n v="0"/>
    <n v="0"/>
    <n v="-3"/>
    <n v="-5"/>
    <n v="-7"/>
    <n v="-9"/>
    <n v="-9"/>
  </r>
  <r>
    <x v="21"/>
    <x v="1"/>
    <x v="2"/>
    <x v="2"/>
    <n v="56"/>
    <n v="23"/>
    <n v="29"/>
    <n v="4"/>
    <n v="50"/>
    <n v="0.44600000000000001"/>
    <n v="151"/>
    <n v="188"/>
    <n v="-37"/>
    <n v="-0.56000000000000005"/>
    <n v="0.1"/>
    <n v="0.39300000000000002"/>
    <n v="17"/>
    <s v="17-29-10"/>
    <n v="0.39300000000000002"/>
    <n v="0"/>
    <n v="0"/>
    <n v="0"/>
    <n v="0"/>
    <n v="0"/>
    <n v="-3"/>
    <n v="-7"/>
    <n v="-9"/>
    <n v="-9"/>
    <n v="-9"/>
  </r>
  <r>
    <x v="9"/>
    <x v="1"/>
    <x v="2"/>
    <x v="2"/>
    <n v="56"/>
    <n v="21"/>
    <n v="28"/>
    <n v="7"/>
    <n v="49"/>
    <n v="0.438"/>
    <n v="143"/>
    <n v="170"/>
    <n v="-27"/>
    <n v="-0.42"/>
    <n v="0.06"/>
    <n v="0.375"/>
    <n v="19"/>
    <s v="19-28-9"/>
    <n v="0.42"/>
    <n v="0"/>
    <n v="0"/>
    <n v="0"/>
    <n v="0"/>
    <n v="0"/>
    <n v="-1"/>
    <n v="-5"/>
    <n v="-5"/>
    <n v="-7"/>
    <n v="-7"/>
  </r>
  <r>
    <x v="28"/>
    <x v="1"/>
    <x v="2"/>
    <x v="2"/>
    <n v="56"/>
    <n v="21"/>
    <n v="28"/>
    <n v="7"/>
    <n v="49"/>
    <n v="0.438"/>
    <n v="151"/>
    <n v="199"/>
    <n v="-48"/>
    <n v="-0.75"/>
    <n v="0.11"/>
    <n v="0.35699999999999998"/>
    <n v="15"/>
    <s v="15-28-13"/>
    <n v="0.38400000000000001"/>
    <n v="0"/>
    <n v="0"/>
    <n v="0"/>
    <n v="0"/>
    <n v="0"/>
    <n v="3"/>
    <n v="-1"/>
    <n v="-5"/>
    <n v="-7"/>
    <n v="-9"/>
  </r>
  <r>
    <x v="30"/>
    <x v="0"/>
    <x v="1"/>
    <x v="2"/>
    <n v="56"/>
    <n v="18"/>
    <n v="26"/>
    <n v="12"/>
    <n v="48"/>
    <n v="0.42899999999999999"/>
    <n v="137"/>
    <n v="187"/>
    <n v="-50"/>
    <n v="-0.78"/>
    <n v="0.11"/>
    <n v="0.32100000000000001"/>
    <n v="12"/>
    <d v="2018-12-26T00:00:00"/>
    <n v="0.375"/>
    <n v="0"/>
    <n v="0"/>
    <n v="0"/>
    <n v="0"/>
    <n v="0"/>
    <n v="1"/>
    <n v="-7"/>
    <n v="-9"/>
    <n v="-9"/>
    <n v="-9"/>
  </r>
  <r>
    <x v="23"/>
    <x v="0"/>
    <x v="0"/>
    <x v="2"/>
    <n v="56"/>
    <n v="19"/>
    <n v="27"/>
    <n v="10"/>
    <n v="48"/>
    <n v="0.42899999999999999"/>
    <n v="127"/>
    <n v="171"/>
    <n v="-44"/>
    <n v="-0.69"/>
    <n v="0.1"/>
    <n v="0.34799999999999998"/>
    <n v="16"/>
    <s v="16-27-13"/>
    <n v="0.40200000000000002"/>
    <n v="0"/>
    <n v="0"/>
    <n v="0"/>
    <n v="0"/>
    <n v="0"/>
    <n v="-1"/>
    <n v="-7"/>
    <n v="-9"/>
    <n v="-9"/>
    <n v="-9"/>
  </r>
  <r>
    <x v="2"/>
    <x v="0"/>
    <x v="1"/>
    <x v="2"/>
    <n v="56"/>
    <n v="19"/>
    <n v="30"/>
    <n v="7"/>
    <n v="45"/>
    <n v="0.40200000000000002"/>
    <n v="145"/>
    <n v="194"/>
    <n v="-49"/>
    <n v="-0.77"/>
    <n v="0.11"/>
    <n v="0.38400000000000001"/>
    <n v="15"/>
    <s v="15-30-11"/>
    <n v="0.36599999999999999"/>
    <n v="0"/>
    <n v="0"/>
    <n v="0"/>
    <n v="0"/>
    <n v="0"/>
    <n v="-7"/>
    <n v="-9"/>
    <n v="-9"/>
    <n v="-9"/>
    <n v="-9"/>
  </r>
  <r>
    <x v="31"/>
    <x v="1"/>
    <x v="2"/>
    <x v="2"/>
    <n v="56"/>
    <n v="17"/>
    <n v="30"/>
    <n v="9"/>
    <n v="43"/>
    <n v="0.38400000000000001"/>
    <n v="126"/>
    <n v="179"/>
    <n v="-53"/>
    <n v="-0.83"/>
    <n v="0.12"/>
    <n v="0.30399999999999999"/>
    <n v="11"/>
    <d v="2015-11-30T00:00:00"/>
    <n v="0.33"/>
    <n v="0"/>
    <n v="0"/>
    <n v="0"/>
    <n v="0"/>
    <n v="0"/>
    <n v="3"/>
    <n v="-3"/>
    <n v="-5"/>
    <n v="-9"/>
    <n v="-9"/>
  </r>
  <r>
    <x v="18"/>
    <x v="0"/>
    <x v="0"/>
    <x v="2"/>
    <n v="56"/>
    <n v="15"/>
    <n v="34"/>
    <n v="7"/>
    <n v="37"/>
    <n v="0.33"/>
    <n v="138"/>
    <n v="199"/>
    <n v="-61"/>
    <n v="-0.95"/>
    <n v="0.14000000000000001"/>
    <n v="0.25900000000000001"/>
    <n v="11"/>
    <s v="11-34-11"/>
    <n v="0.29499999999999998"/>
    <n v="0"/>
    <n v="0"/>
    <n v="0"/>
    <n v="0"/>
    <n v="0"/>
    <n v="-9"/>
    <n v="-9"/>
    <n v="-9"/>
    <n v="-9"/>
    <n v="-9"/>
  </r>
  <r>
    <x v="0"/>
    <x v="0"/>
    <x v="0"/>
    <x v="3"/>
    <n v="70"/>
    <n v="44"/>
    <n v="14"/>
    <n v="12"/>
    <n v="100"/>
    <n v="0.71399999999999997"/>
    <n v="227"/>
    <n v="174"/>
    <n v="53"/>
    <n v="0.74"/>
    <n v="-0.02"/>
    <n v="0.67900000000000005"/>
    <n v="38"/>
    <s v="38-14-18"/>
    <n v="0.67100000000000004"/>
    <n v="1"/>
    <n v="1"/>
    <n v="0"/>
    <n v="0"/>
    <n v="0"/>
    <n v="4"/>
    <n v="2"/>
    <n v="-4"/>
    <n v="-4"/>
    <n v="-8"/>
  </r>
  <r>
    <x v="22"/>
    <x v="1"/>
    <x v="3"/>
    <x v="3"/>
    <n v="71"/>
    <n v="42"/>
    <n v="19"/>
    <n v="10"/>
    <n v="94"/>
    <n v="0.66200000000000003"/>
    <n v="225"/>
    <n v="193"/>
    <n v="32"/>
    <n v="0.47"/>
    <n v="0.02"/>
    <n v="0.59899999999999998"/>
    <n v="33"/>
    <s v="33-19-19"/>
    <n v="0.59899999999999998"/>
    <n v="1"/>
    <n v="0"/>
    <n v="0"/>
    <n v="0"/>
    <n v="0"/>
    <n v="6"/>
    <n v="-2"/>
    <n v="-4"/>
    <n v="-6"/>
    <n v="-6"/>
  </r>
  <r>
    <x v="5"/>
    <x v="1"/>
    <x v="3"/>
    <x v="3"/>
    <n v="70"/>
    <n v="42"/>
    <n v="20"/>
    <n v="8"/>
    <n v="92"/>
    <n v="0.65700000000000003"/>
    <n v="237"/>
    <n v="191"/>
    <n v="46"/>
    <n v="0.64"/>
    <n v="-0.02"/>
    <n v="0.6"/>
    <n v="37"/>
    <s v="37-20-13"/>
    <n v="0.621"/>
    <n v="1"/>
    <n v="1"/>
    <n v="0"/>
    <n v="0"/>
    <n v="0"/>
    <n v="0"/>
    <n v="-4"/>
    <n v="-8"/>
    <n v="-8"/>
    <n v="-8"/>
  </r>
  <r>
    <x v="12"/>
    <x v="0"/>
    <x v="0"/>
    <x v="3"/>
    <n v="70"/>
    <n v="43"/>
    <n v="21"/>
    <n v="6"/>
    <n v="92"/>
    <n v="0.65700000000000003"/>
    <n v="245"/>
    <n v="195"/>
    <n v="50"/>
    <n v="0.71"/>
    <n v="0"/>
    <n v="0.60699999999999998"/>
    <n v="35"/>
    <s v="35-21-14"/>
    <n v="0.6"/>
    <n v="1"/>
    <n v="1"/>
    <n v="1"/>
    <n v="1"/>
    <n v="1"/>
    <n v="4"/>
    <n v="0"/>
    <n v="0"/>
    <n v="-4"/>
    <n v="-6"/>
  </r>
  <r>
    <x v="24"/>
    <x v="0"/>
    <x v="1"/>
    <x v="3"/>
    <n v="69"/>
    <n v="41"/>
    <n v="20"/>
    <n v="8"/>
    <n v="90"/>
    <n v="0.65200000000000002"/>
    <n v="240"/>
    <n v="215"/>
    <n v="25"/>
    <n v="0.41"/>
    <n v="0.04"/>
    <n v="0.58699999999999997"/>
    <n v="31"/>
    <s v="31-20-18"/>
    <n v="0.57999999999999996"/>
    <n v="1"/>
    <n v="0"/>
    <n v="0"/>
    <n v="0"/>
    <n v="0"/>
    <n v="6"/>
    <n v="0"/>
    <n v="-6"/>
    <n v="-6"/>
    <n v="-6"/>
  </r>
  <r>
    <x v="25"/>
    <x v="0"/>
    <x v="1"/>
    <x v="3"/>
    <n v="69"/>
    <n v="41"/>
    <n v="21"/>
    <n v="7"/>
    <n v="89"/>
    <n v="0.64500000000000002"/>
    <n v="232"/>
    <n v="196"/>
    <n v="36"/>
    <n v="0.52"/>
    <n v="0"/>
    <n v="0.59399999999999997"/>
    <n v="31"/>
    <s v="31-21-17"/>
    <n v="0.57199999999999995"/>
    <n v="1"/>
    <n v="1"/>
    <n v="0"/>
    <n v="0"/>
    <n v="0"/>
    <n v="0"/>
    <n v="-6"/>
    <n v="-8"/>
    <n v="-8"/>
    <n v="-8"/>
  </r>
  <r>
    <x v="19"/>
    <x v="0"/>
    <x v="1"/>
    <x v="3"/>
    <n v="69"/>
    <n v="40"/>
    <n v="23"/>
    <n v="6"/>
    <n v="86"/>
    <n v="0.623"/>
    <n v="224"/>
    <n v="196"/>
    <n v="28"/>
    <n v="0.39"/>
    <n v="-0.02"/>
    <n v="0.55800000000000005"/>
    <n v="29"/>
    <s v="29-23-17"/>
    <n v="0.54300000000000004"/>
    <n v="1"/>
    <n v="0"/>
    <n v="0"/>
    <n v="0"/>
    <n v="0"/>
    <n v="8"/>
    <n v="2"/>
    <n v="-2"/>
    <n v="-4"/>
    <n v="-4"/>
  </r>
  <r>
    <x v="4"/>
    <x v="1"/>
    <x v="2"/>
    <x v="3"/>
    <n v="71"/>
    <n v="39"/>
    <n v="24"/>
    <n v="8"/>
    <n v="86"/>
    <n v="0.60599999999999998"/>
    <n v="227"/>
    <n v="211"/>
    <n v="16"/>
    <n v="0.21"/>
    <n v="-0.02"/>
    <n v="0.54200000000000004"/>
    <n v="30"/>
    <s v="30-24-17"/>
    <n v="0.54200000000000004"/>
    <n v="1"/>
    <n v="1"/>
    <n v="1"/>
    <n v="0"/>
    <n v="0"/>
    <n v="2"/>
    <n v="0"/>
    <n v="0"/>
    <n v="-2"/>
    <n v="-2"/>
  </r>
  <r>
    <x v="6"/>
    <x v="1"/>
    <x v="2"/>
    <x v="3"/>
    <n v="71"/>
    <n v="37"/>
    <n v="25"/>
    <n v="9"/>
    <n v="83"/>
    <n v="0.58499999999999996"/>
    <n v="225"/>
    <n v="217"/>
    <n v="8"/>
    <n v="0.09"/>
    <n v="-0.02"/>
    <n v="0.52100000000000002"/>
    <n v="31"/>
    <s v="31-25-15"/>
    <n v="0.54200000000000004"/>
    <n v="1"/>
    <n v="0"/>
    <n v="0"/>
    <n v="0"/>
    <n v="0"/>
    <n v="-4"/>
    <n v="-8"/>
    <n v="-8"/>
    <n v="-8"/>
    <n v="-8"/>
  </r>
  <r>
    <x v="7"/>
    <x v="1"/>
    <x v="3"/>
    <x v="3"/>
    <n v="69"/>
    <n v="37"/>
    <n v="24"/>
    <n v="8"/>
    <n v="82"/>
    <n v="0.59399999999999997"/>
    <n v="180"/>
    <n v="177"/>
    <n v="3"/>
    <n v="0.09"/>
    <n v="0.05"/>
    <n v="0.54300000000000004"/>
    <n v="26"/>
    <s v="26-24-19"/>
    <n v="0.51400000000000001"/>
    <n v="1"/>
    <n v="1"/>
    <n v="1"/>
    <n v="1"/>
    <n v="0"/>
    <n v="0"/>
    <n v="-2"/>
    <n v="-6"/>
    <n v="-6"/>
    <n v="-8"/>
  </r>
  <r>
    <x v="1"/>
    <x v="0"/>
    <x v="1"/>
    <x v="3"/>
    <n v="68"/>
    <n v="38"/>
    <n v="25"/>
    <n v="5"/>
    <n v="81"/>
    <n v="0.59599999999999997"/>
    <n v="222"/>
    <n v="193"/>
    <n v="29"/>
    <n v="0.41"/>
    <n v="-0.02"/>
    <n v="0.52200000000000002"/>
    <n v="27"/>
    <s v="27-25-16"/>
    <n v="0.51500000000000001"/>
    <n v="1"/>
    <n v="0"/>
    <n v="0"/>
    <n v="0"/>
    <n v="0"/>
    <n v="-4"/>
    <n v="-6"/>
    <n v="-6"/>
    <n v="-8"/>
    <n v="-8"/>
  </r>
  <r>
    <x v="30"/>
    <x v="0"/>
    <x v="1"/>
    <x v="3"/>
    <n v="70"/>
    <n v="33"/>
    <n v="22"/>
    <n v="15"/>
    <n v="81"/>
    <n v="0.57899999999999996"/>
    <n v="180"/>
    <n v="187"/>
    <n v="-7"/>
    <n v="-0.12"/>
    <n v="-0.02"/>
    <n v="0.5"/>
    <n v="25"/>
    <s v="25-22-23"/>
    <n v="0.52100000000000002"/>
    <n v="1"/>
    <n v="0"/>
    <n v="0"/>
    <n v="0"/>
    <n v="0"/>
    <n v="2"/>
    <n v="-6"/>
    <n v="-8"/>
    <n v="-8"/>
    <n v="-8"/>
  </r>
  <r>
    <x v="3"/>
    <x v="0"/>
    <x v="0"/>
    <x v="3"/>
    <n v="70"/>
    <n v="36"/>
    <n v="25"/>
    <n v="9"/>
    <n v="81"/>
    <n v="0.57899999999999996"/>
    <n v="238"/>
    <n v="227"/>
    <n v="11"/>
    <n v="0.15"/>
    <n v="-0.01"/>
    <n v="0.54300000000000004"/>
    <n v="28"/>
    <s v="28-25-17"/>
    <n v="0.52100000000000002"/>
    <n v="1"/>
    <n v="0"/>
    <n v="0"/>
    <n v="0"/>
    <n v="0"/>
    <n v="2"/>
    <n v="-8"/>
    <n v="-8"/>
    <n v="-8"/>
    <n v="-8"/>
  </r>
  <r>
    <x v="15"/>
    <x v="0"/>
    <x v="1"/>
    <x v="3"/>
    <n v="68"/>
    <n v="35"/>
    <n v="23"/>
    <n v="10"/>
    <n v="80"/>
    <n v="0.58799999999999997"/>
    <n v="192"/>
    <n v="193"/>
    <n v="-1"/>
    <n v="0.01"/>
    <n v="0.02"/>
    <n v="0.51500000000000001"/>
    <n v="24"/>
    <s v="24-23-21"/>
    <n v="0.50700000000000001"/>
    <n v="1"/>
    <n v="1"/>
    <n v="1"/>
    <n v="0"/>
    <n v="0"/>
    <n v="2"/>
    <n v="-2"/>
    <n v="-6"/>
    <n v="-8"/>
    <n v="-8"/>
  </r>
  <r>
    <x v="13"/>
    <x v="1"/>
    <x v="3"/>
    <x v="3"/>
    <n v="71"/>
    <n v="37"/>
    <n v="28"/>
    <n v="6"/>
    <n v="80"/>
    <n v="0.56299999999999994"/>
    <n v="216"/>
    <n v="203"/>
    <n v="13"/>
    <n v="0.17"/>
    <n v="-0.01"/>
    <n v="0.51400000000000001"/>
    <n v="30"/>
    <s v="30-28-13"/>
    <n v="0.51400000000000001"/>
    <n v="1"/>
    <n v="0"/>
    <n v="0"/>
    <n v="0"/>
    <n v="0"/>
    <n v="0"/>
    <n v="-6"/>
    <n v="-6"/>
    <n v="-8"/>
    <n v="-8"/>
  </r>
  <r>
    <x v="14"/>
    <x v="1"/>
    <x v="2"/>
    <x v="3"/>
    <n v="70"/>
    <n v="36"/>
    <n v="27"/>
    <n v="7"/>
    <n v="79"/>
    <n v="0.56399999999999995"/>
    <n v="210"/>
    <n v="215"/>
    <n v="-5"/>
    <n v="-0.08"/>
    <n v="-0.01"/>
    <n v="0.47899999999999998"/>
    <n v="25"/>
    <s v="25-27-18"/>
    <n v="0.48599999999999999"/>
    <n v="1"/>
    <n v="0"/>
    <n v="0"/>
    <n v="0"/>
    <n v="0"/>
    <n v="0"/>
    <n v="-6"/>
    <n v="-8"/>
    <n v="-8"/>
    <n v="-8"/>
  </r>
  <r>
    <x v="8"/>
    <x v="0"/>
    <x v="1"/>
    <x v="3"/>
    <n v="70"/>
    <n v="37"/>
    <n v="28"/>
    <n v="5"/>
    <n v="79"/>
    <n v="0.56399999999999995"/>
    <n v="234"/>
    <n v="222"/>
    <n v="12"/>
    <n v="0.15"/>
    <n v="-0.03"/>
    <n v="0.53600000000000003"/>
    <n v="31"/>
    <s v="31-28-11"/>
    <n v="0.52100000000000002"/>
    <n v="1"/>
    <n v="0"/>
    <n v="0"/>
    <n v="0"/>
    <n v="0"/>
    <n v="4"/>
    <n v="0"/>
    <n v="-4"/>
    <n v="-6"/>
    <n v="-8"/>
  </r>
  <r>
    <x v="16"/>
    <x v="0"/>
    <x v="0"/>
    <x v="3"/>
    <n v="69"/>
    <n v="35"/>
    <n v="26"/>
    <n v="8"/>
    <n v="78"/>
    <n v="0.56499999999999995"/>
    <n v="231"/>
    <n v="228"/>
    <n v="3"/>
    <n v="0.05"/>
    <n v="0.01"/>
    <n v="0.51400000000000001"/>
    <n v="30"/>
    <s v="30-26-13"/>
    <n v="0.52900000000000003"/>
    <n v="1"/>
    <n v="0"/>
    <n v="0"/>
    <n v="0"/>
    <n v="0"/>
    <n v="-4"/>
    <n v="-8"/>
    <n v="-8"/>
    <n v="-8"/>
    <n v="-8"/>
  </r>
  <r>
    <x v="17"/>
    <x v="1"/>
    <x v="3"/>
    <x v="3"/>
    <n v="69"/>
    <n v="35"/>
    <n v="26"/>
    <n v="8"/>
    <n v="78"/>
    <n v="0.56499999999999995"/>
    <n v="215"/>
    <n v="217"/>
    <n v="-2"/>
    <n v="-0.03"/>
    <n v="-0.01"/>
    <n v="0.50700000000000001"/>
    <n v="28"/>
    <s v="28-26-15"/>
    <n v="0.51400000000000001"/>
    <n v="1"/>
    <n v="0"/>
    <n v="0"/>
    <n v="0"/>
    <n v="0"/>
    <n v="4"/>
    <n v="-2"/>
    <n v="-6"/>
    <n v="-6"/>
    <n v="-8"/>
  </r>
  <r>
    <x v="21"/>
    <x v="1"/>
    <x v="2"/>
    <x v="3"/>
    <n v="69"/>
    <n v="36"/>
    <n v="27"/>
    <n v="6"/>
    <n v="78"/>
    <n v="0.56499999999999995"/>
    <n v="228"/>
    <n v="217"/>
    <n v="11"/>
    <n v="0.13"/>
    <n v="-0.03"/>
    <n v="0.51400000000000001"/>
    <n v="27"/>
    <s v="27-27-15"/>
    <n v="0.5"/>
    <n v="1"/>
    <n v="1"/>
    <n v="0"/>
    <n v="0"/>
    <n v="0"/>
    <n v="-2"/>
    <n v="-6"/>
    <n v="-8"/>
    <n v="-8"/>
    <n v="-8"/>
  </r>
  <r>
    <x v="10"/>
    <x v="1"/>
    <x v="3"/>
    <x v="3"/>
    <n v="69"/>
    <n v="35"/>
    <n v="27"/>
    <n v="7"/>
    <n v="77"/>
    <n v="0.55800000000000005"/>
    <n v="220"/>
    <n v="220"/>
    <n v="0"/>
    <n v="0.01"/>
    <n v="0.01"/>
    <n v="0.51400000000000001"/>
    <n v="30"/>
    <s v="30-27-12"/>
    <n v="0.52200000000000002"/>
    <n v="1"/>
    <n v="0"/>
    <n v="0"/>
    <n v="0"/>
    <n v="0"/>
    <n v="6"/>
    <n v="-4"/>
    <n v="-8"/>
    <n v="-8"/>
    <n v="-8"/>
  </r>
  <r>
    <x v="26"/>
    <x v="1"/>
    <x v="3"/>
    <x v="3"/>
    <n v="70"/>
    <n v="33"/>
    <n v="29"/>
    <n v="8"/>
    <n v="74"/>
    <n v="0.52900000000000003"/>
    <n v="195"/>
    <n v="187"/>
    <n v="8"/>
    <n v="0.11"/>
    <n v="0"/>
    <n v="0.46400000000000002"/>
    <n v="26"/>
    <s v="26-29-15"/>
    <n v="0.47899999999999998"/>
    <n v="1"/>
    <n v="0"/>
    <n v="0"/>
    <n v="0"/>
    <n v="0"/>
    <n v="-3"/>
    <n v="-5"/>
    <n v="-5"/>
    <n v="-5"/>
    <n v="-5"/>
  </r>
  <r>
    <x v="29"/>
    <x v="1"/>
    <x v="3"/>
    <x v="3"/>
    <n v="70"/>
    <n v="32"/>
    <n v="30"/>
    <n v="8"/>
    <n v="72"/>
    <n v="0.51400000000000001"/>
    <n v="212"/>
    <n v="218"/>
    <n v="-6"/>
    <n v="-0.05"/>
    <n v="0.04"/>
    <n v="0.45700000000000002"/>
    <n v="23"/>
    <s v="23-30-17"/>
    <n v="0.45"/>
    <n v="1"/>
    <n v="0"/>
    <n v="0"/>
    <n v="0"/>
    <n v="0"/>
    <n v="4"/>
    <n v="-2"/>
    <n v="-2"/>
    <n v="-4"/>
    <n v="-4"/>
  </r>
  <r>
    <x v="27"/>
    <x v="0"/>
    <x v="0"/>
    <x v="3"/>
    <n v="71"/>
    <n v="31"/>
    <n v="31"/>
    <n v="9"/>
    <n v="71"/>
    <n v="0.5"/>
    <n v="212"/>
    <n v="221"/>
    <n v="-9"/>
    <n v="-0.12"/>
    <n v="0.01"/>
    <n v="0.41499999999999998"/>
    <n v="19"/>
    <s v="19-31-21"/>
    <n v="0.41499999999999998"/>
    <n v="1"/>
    <n v="0"/>
    <n v="0"/>
    <n v="0"/>
    <n v="0"/>
    <n v="2"/>
    <n v="-4"/>
    <n v="-6"/>
    <n v="-8"/>
    <n v="-8"/>
  </r>
  <r>
    <x v="18"/>
    <x v="0"/>
    <x v="0"/>
    <x v="3"/>
    <n v="69"/>
    <n v="30"/>
    <n v="31"/>
    <n v="8"/>
    <n v="68"/>
    <n v="0.49299999999999999"/>
    <n v="195"/>
    <n v="217"/>
    <n v="-22"/>
    <n v="-0.34"/>
    <n v="-0.03"/>
    <n v="0.435"/>
    <n v="22"/>
    <s v="22-31-16"/>
    <n v="0.435"/>
    <n v="0"/>
    <n v="0"/>
    <n v="0"/>
    <n v="0"/>
    <n v="0"/>
    <n v="-8"/>
    <n v="-8"/>
    <n v="-8"/>
    <n v="-8"/>
    <n v="-8"/>
  </r>
  <r>
    <x v="2"/>
    <x v="0"/>
    <x v="1"/>
    <x v="3"/>
    <n v="69"/>
    <n v="28"/>
    <n v="29"/>
    <n v="12"/>
    <n v="68"/>
    <n v="0.49299999999999999"/>
    <n v="189"/>
    <n v="230"/>
    <n v="-41"/>
    <n v="-0.56999999999999995"/>
    <n v="0.02"/>
    <n v="0.42"/>
    <n v="22"/>
    <s v="22-29-18"/>
    <n v="0.44900000000000001"/>
    <n v="0"/>
    <n v="0"/>
    <n v="0"/>
    <n v="0"/>
    <n v="0"/>
    <n v="-6"/>
    <n v="-8"/>
    <n v="-8"/>
    <n v="-8"/>
    <n v="-8"/>
  </r>
  <r>
    <x v="31"/>
    <x v="1"/>
    <x v="2"/>
    <x v="3"/>
    <n v="71"/>
    <n v="29"/>
    <n v="33"/>
    <n v="9"/>
    <n v="67"/>
    <n v="0.47199999999999998"/>
    <n v="187"/>
    <n v="226"/>
    <n v="-39"/>
    <n v="-0.53"/>
    <n v="0.02"/>
    <n v="0.38"/>
    <n v="20"/>
    <s v="20-33-18"/>
    <n v="0.40799999999999997"/>
    <n v="0"/>
    <n v="0"/>
    <n v="0"/>
    <n v="0"/>
    <n v="0"/>
    <n v="4"/>
    <n v="-2"/>
    <n v="-4"/>
    <n v="-8"/>
    <n v="-8"/>
  </r>
  <r>
    <x v="9"/>
    <x v="1"/>
    <x v="2"/>
    <x v="3"/>
    <n v="70"/>
    <n v="29"/>
    <n v="35"/>
    <n v="6"/>
    <n v="64"/>
    <n v="0.45700000000000002"/>
    <n v="178"/>
    <n v="212"/>
    <n v="-34"/>
    <n v="-0.48"/>
    <n v="0.01"/>
    <n v="0.42899999999999999"/>
    <n v="21"/>
    <s v="21-35-14"/>
    <n v="0.4"/>
    <n v="0"/>
    <n v="0"/>
    <n v="0"/>
    <n v="0"/>
    <n v="0"/>
    <n v="0"/>
    <n v="-4"/>
    <n v="-4"/>
    <n v="-6"/>
    <n v="-6"/>
  </r>
  <r>
    <x v="28"/>
    <x v="1"/>
    <x v="2"/>
    <x v="3"/>
    <n v="70"/>
    <n v="29"/>
    <n v="36"/>
    <n v="5"/>
    <n v="63"/>
    <n v="0.45"/>
    <n v="182"/>
    <n v="226"/>
    <n v="-44"/>
    <n v="-0.62"/>
    <n v="0.01"/>
    <n v="0.40699999999999997"/>
    <n v="22"/>
    <s v="22-36-12"/>
    <n v="0.4"/>
    <n v="0"/>
    <n v="0"/>
    <n v="0"/>
    <n v="0"/>
    <n v="0"/>
    <n v="4"/>
    <n v="0"/>
    <n v="-4"/>
    <n v="-6"/>
    <n v="-8"/>
  </r>
  <r>
    <x v="20"/>
    <x v="0"/>
    <x v="0"/>
    <x v="3"/>
    <n v="71"/>
    <n v="25"/>
    <n v="34"/>
    <n v="12"/>
    <n v="62"/>
    <n v="0.437"/>
    <n v="191"/>
    <n v="243"/>
    <n v="-52"/>
    <n v="-0.76"/>
    <n v="-0.02"/>
    <n v="0.38"/>
    <n v="18"/>
    <s v="18-34-19"/>
    <n v="0.38700000000000001"/>
    <n v="0"/>
    <n v="0"/>
    <n v="0"/>
    <n v="0"/>
    <n v="0"/>
    <n v="-2"/>
    <n v="-4"/>
    <n v="-6"/>
    <n v="-8"/>
    <n v="-8"/>
  </r>
  <r>
    <x v="23"/>
    <x v="0"/>
    <x v="0"/>
    <x v="3"/>
    <n v="71"/>
    <n v="17"/>
    <n v="49"/>
    <n v="5"/>
    <n v="39"/>
    <n v="0.27500000000000002"/>
    <n v="145"/>
    <n v="267"/>
    <n v="-122"/>
    <n v="-1.7"/>
    <n v="0.02"/>
    <n v="0.23200000000000001"/>
    <n v="13"/>
    <s v="13-49-9"/>
    <n v="0.246"/>
    <n v="0"/>
    <n v="0"/>
    <n v="0"/>
    <n v="0"/>
    <n v="0"/>
    <n v="0"/>
    <n v="-6"/>
    <n v="-8"/>
    <n v="-8"/>
    <n v="-8"/>
  </r>
  <r>
    <x v="12"/>
    <x v="0"/>
    <x v="0"/>
    <x v="4"/>
    <n v="82"/>
    <n v="62"/>
    <n v="16"/>
    <n v="4"/>
    <n v="128"/>
    <n v="0.78"/>
    <n v="325"/>
    <n v="222"/>
    <n v="103"/>
    <n v="1.21"/>
    <n v="-0.05"/>
    <n v="0.72599999999999998"/>
    <n v="56"/>
    <s v="49-16-17"/>
    <n v="0.70099999999999996"/>
    <n v="1"/>
    <n v="0"/>
    <n v="0"/>
    <n v="0"/>
    <n v="0"/>
    <n v="3"/>
    <n v="-1"/>
    <n v="-1"/>
    <n v="-5"/>
    <n v="-7"/>
  </r>
  <r>
    <x v="0"/>
    <x v="0"/>
    <x v="0"/>
    <x v="4"/>
    <n v="82"/>
    <n v="49"/>
    <n v="24"/>
    <n v="9"/>
    <n v="107"/>
    <n v="0.65200000000000002"/>
    <n v="259"/>
    <n v="215"/>
    <n v="44"/>
    <n v="0.52"/>
    <n v="-0.01"/>
    <n v="0.60399999999999998"/>
    <n v="47"/>
    <s v="38-24-20"/>
    <n v="0.58499999999999996"/>
    <n v="1"/>
    <n v="1"/>
    <n v="1"/>
    <n v="1"/>
    <n v="0"/>
    <n v="3"/>
    <n v="1"/>
    <n v="-3"/>
    <n v="-3"/>
    <n v="-7"/>
  </r>
  <r>
    <x v="14"/>
    <x v="1"/>
    <x v="2"/>
    <x v="4"/>
    <n v="82"/>
    <n v="50"/>
    <n v="25"/>
    <n v="7"/>
    <n v="107"/>
    <n v="0.65200000000000002"/>
    <n v="289"/>
    <n v="227"/>
    <n v="62"/>
    <n v="0.7"/>
    <n v="-0.06"/>
    <n v="0.63400000000000001"/>
    <n v="50"/>
    <s v="45-25-12"/>
    <n v="0.622"/>
    <n v="1"/>
    <n v="0"/>
    <n v="0"/>
    <n v="0"/>
    <n v="0"/>
    <n v="-1"/>
    <n v="-5"/>
    <n v="-7"/>
    <n v="-7"/>
    <n v="-7"/>
  </r>
  <r>
    <x v="24"/>
    <x v="0"/>
    <x v="1"/>
    <x v="4"/>
    <n v="82"/>
    <n v="48"/>
    <n v="26"/>
    <n v="8"/>
    <n v="104"/>
    <n v="0.63400000000000001"/>
    <n v="278"/>
    <n v="249"/>
    <n v="29"/>
    <n v="0.35"/>
    <n v="-0.01"/>
    <n v="0.56699999999999995"/>
    <n v="44"/>
    <s v="39-26-17"/>
    <n v="0.57899999999999996"/>
    <n v="1"/>
    <n v="0"/>
    <n v="0"/>
    <n v="0"/>
    <n v="0"/>
    <n v="5"/>
    <n v="1"/>
    <n v="-5"/>
    <n v="-5"/>
    <n v="-5"/>
  </r>
  <r>
    <x v="15"/>
    <x v="0"/>
    <x v="1"/>
    <x v="4"/>
    <n v="82"/>
    <n v="48"/>
    <n v="27"/>
    <n v="7"/>
    <n v="103"/>
    <n v="0.628"/>
    <n v="228"/>
    <n v="196"/>
    <n v="32"/>
    <n v="0.38"/>
    <n v="-0.01"/>
    <n v="0.58499999999999996"/>
    <n v="43"/>
    <s v="37-27-18"/>
    <n v="0.56100000000000005"/>
    <n v="1"/>
    <n v="1"/>
    <n v="0"/>
    <n v="0"/>
    <n v="0"/>
    <n v="1"/>
    <n v="-3"/>
    <n v="-7"/>
    <n v="-7"/>
    <n v="-7"/>
  </r>
  <r>
    <x v="28"/>
    <x v="1"/>
    <x v="2"/>
    <x v="4"/>
    <n v="82"/>
    <n v="46"/>
    <n v="27"/>
    <n v="9"/>
    <n v="101"/>
    <n v="0.61599999999999999"/>
    <n v="289"/>
    <n v="261"/>
    <n v="28"/>
    <n v="0.3"/>
    <n v="-0.04"/>
    <n v="0.57899999999999996"/>
    <n v="46"/>
    <s v="38-27-17"/>
    <n v="0.56699999999999995"/>
    <n v="1"/>
    <n v="1"/>
    <n v="1"/>
    <n v="0"/>
    <n v="0"/>
    <n v="5"/>
    <n v="1"/>
    <n v="-3"/>
    <n v="-5"/>
    <n v="-7"/>
  </r>
  <r>
    <x v="17"/>
    <x v="1"/>
    <x v="3"/>
    <x v="4"/>
    <n v="82"/>
    <n v="47"/>
    <n v="29"/>
    <n v="6"/>
    <n v="100"/>
    <n v="0.61"/>
    <n v="240"/>
    <n v="214"/>
    <n v="26"/>
    <n v="0.31"/>
    <n v="-0.01"/>
    <n v="0.56100000000000005"/>
    <n v="43"/>
    <s v="38-29-15"/>
    <n v="0.55500000000000005"/>
    <n v="1"/>
    <n v="0"/>
    <n v="0"/>
    <n v="0"/>
    <n v="0"/>
    <n v="3"/>
    <n v="-1"/>
    <n v="-5"/>
    <n v="-5"/>
    <n v="-7"/>
  </r>
  <r>
    <x v="19"/>
    <x v="0"/>
    <x v="1"/>
    <x v="4"/>
    <n v="82"/>
    <n v="44"/>
    <n v="26"/>
    <n v="12"/>
    <n v="100"/>
    <n v="0.61"/>
    <n v="273"/>
    <n v="241"/>
    <n v="32"/>
    <n v="0.38"/>
    <n v="-0.01"/>
    <n v="0.54300000000000004"/>
    <n v="42"/>
    <s v="37-26-19"/>
    <n v="0.56699999999999995"/>
    <n v="1"/>
    <n v="0"/>
    <n v="0"/>
    <n v="0"/>
    <n v="0"/>
    <n v="7"/>
    <n v="3"/>
    <n v="-1"/>
    <n v="-3"/>
    <n v="-3"/>
  </r>
  <r>
    <x v="3"/>
    <x v="0"/>
    <x v="0"/>
    <x v="4"/>
    <n v="82"/>
    <n v="46"/>
    <n v="28"/>
    <n v="8"/>
    <n v="100"/>
    <n v="0.61"/>
    <n v="286"/>
    <n v="251"/>
    <n v="35"/>
    <n v="0.42"/>
    <n v="-0.01"/>
    <n v="0.57299999999999995"/>
    <n v="46"/>
    <s v="40-28-14"/>
    <n v="0.57299999999999995"/>
    <n v="1"/>
    <n v="0"/>
    <n v="0"/>
    <n v="0"/>
    <n v="0"/>
    <n v="1"/>
    <n v="-7"/>
    <n v="-7"/>
    <n v="-7"/>
    <n v="-7"/>
  </r>
  <r>
    <x v="1"/>
    <x v="0"/>
    <x v="1"/>
    <x v="4"/>
    <n v="82"/>
    <n v="46"/>
    <n v="29"/>
    <n v="7"/>
    <n v="99"/>
    <n v="0.60399999999999998"/>
    <n v="245"/>
    <n v="223"/>
    <n v="22"/>
    <n v="0.26"/>
    <n v="-0.01"/>
    <n v="0.56100000000000005"/>
    <n v="44"/>
    <s v="39-29-14"/>
    <n v="0.56100000000000005"/>
    <n v="1"/>
    <n v="1"/>
    <n v="1"/>
    <n v="0"/>
    <n v="0"/>
    <n v="-5"/>
    <n v="-5"/>
    <n v="-5"/>
    <n v="-7"/>
    <n v="-7"/>
  </r>
  <r>
    <x v="22"/>
    <x v="1"/>
    <x v="3"/>
    <x v="4"/>
    <n v="82"/>
    <n v="45"/>
    <n v="28"/>
    <n v="9"/>
    <n v="99"/>
    <n v="0.60399999999999998"/>
    <n v="247"/>
    <n v="223"/>
    <n v="24"/>
    <n v="0.28000000000000003"/>
    <n v="-0.01"/>
    <n v="0.54900000000000004"/>
    <n v="42"/>
    <s v="36-28-18"/>
    <n v="0.54900000000000004"/>
    <n v="1"/>
    <n v="1"/>
    <n v="1"/>
    <n v="1"/>
    <n v="1"/>
    <n v="5"/>
    <n v="-1"/>
    <n v="-3"/>
    <n v="-5"/>
    <n v="-5"/>
  </r>
  <r>
    <x v="13"/>
    <x v="1"/>
    <x v="3"/>
    <x v="4"/>
    <n v="82"/>
    <n v="47"/>
    <n v="30"/>
    <n v="5"/>
    <n v="99"/>
    <n v="0.60399999999999998"/>
    <n v="272"/>
    <n v="244"/>
    <n v="28"/>
    <n v="0.33"/>
    <n v="-0.02"/>
    <n v="0.56699999999999995"/>
    <n v="45"/>
    <s v="38-30-14"/>
    <n v="0.54900000000000004"/>
    <n v="1"/>
    <n v="0"/>
    <n v="0"/>
    <n v="0"/>
    <n v="0"/>
    <n v="-1"/>
    <n v="-5"/>
    <n v="-5"/>
    <n v="-7"/>
    <n v="-7"/>
  </r>
  <r>
    <x v="30"/>
    <x v="0"/>
    <x v="1"/>
    <x v="4"/>
    <n v="82"/>
    <n v="47"/>
    <n v="31"/>
    <n v="4"/>
    <n v="98"/>
    <n v="0.59799999999999998"/>
    <n v="258"/>
    <n v="232"/>
    <n v="26"/>
    <n v="0.31"/>
    <n v="-0.01"/>
    <n v="0.56699999999999995"/>
    <n v="45"/>
    <s v="37-31-14"/>
    <n v="0.53700000000000003"/>
    <n v="1"/>
    <n v="1"/>
    <n v="0"/>
    <n v="0"/>
    <n v="0"/>
    <n v="1"/>
    <n v="-5"/>
    <n v="-7"/>
    <n v="-7"/>
    <n v="-7"/>
  </r>
  <r>
    <x v="27"/>
    <x v="0"/>
    <x v="0"/>
    <x v="4"/>
    <n v="82"/>
    <n v="44"/>
    <n v="30"/>
    <n v="8"/>
    <n v="96"/>
    <n v="0.58499999999999996"/>
    <n v="249"/>
    <n v="236"/>
    <n v="13"/>
    <n v="0.16"/>
    <n v="0"/>
    <n v="0.51800000000000002"/>
    <n v="41"/>
    <s v="37-30-15"/>
    <n v="0.54300000000000004"/>
    <n v="0"/>
    <n v="0"/>
    <n v="0"/>
    <n v="0"/>
    <n v="0"/>
    <n v="1"/>
    <n v="-3"/>
    <n v="-5"/>
    <n v="-7"/>
    <n v="-7"/>
  </r>
  <r>
    <x v="7"/>
    <x v="1"/>
    <x v="3"/>
    <x v="4"/>
    <n v="82"/>
    <n v="43"/>
    <n v="32"/>
    <n v="7"/>
    <n v="93"/>
    <n v="0.56699999999999995"/>
    <n v="210"/>
    <n v="202"/>
    <n v="8"/>
    <n v="0.09"/>
    <n v="0"/>
    <n v="0.53"/>
    <n v="42"/>
    <s v="36-32-14"/>
    <n v="0.52400000000000002"/>
    <n v="1"/>
    <n v="1"/>
    <n v="0"/>
    <n v="0"/>
    <n v="0"/>
    <n v="-1"/>
    <n v="-3"/>
    <n v="-7"/>
    <n v="-7"/>
    <n v="-7"/>
  </r>
  <r>
    <x v="4"/>
    <x v="1"/>
    <x v="2"/>
    <x v="4"/>
    <n v="82"/>
    <n v="43"/>
    <n v="32"/>
    <n v="7"/>
    <n v="93"/>
    <n v="0.56699999999999995"/>
    <n v="249"/>
    <n v="230"/>
    <n v="19"/>
    <n v="0.19"/>
    <n v="-0.04"/>
    <n v="0.51800000000000002"/>
    <n v="40"/>
    <s v="36-32-14"/>
    <n v="0.52400000000000002"/>
    <n v="1"/>
    <n v="0"/>
    <n v="0"/>
    <n v="0"/>
    <n v="0"/>
    <n v="1"/>
    <n v="-1"/>
    <n v="-1"/>
    <n v="-1"/>
    <n v="-1"/>
  </r>
  <r>
    <x v="5"/>
    <x v="1"/>
    <x v="3"/>
    <x v="4"/>
    <n v="82"/>
    <n v="38"/>
    <n v="30"/>
    <n v="14"/>
    <n v="90"/>
    <n v="0.54900000000000004"/>
    <n v="260"/>
    <n v="246"/>
    <n v="14"/>
    <n v="0.17"/>
    <n v="-0.01"/>
    <n v="0.46300000000000002"/>
    <n v="36"/>
    <s v="33-30-19"/>
    <n v="0.51800000000000002"/>
    <n v="1"/>
    <n v="1"/>
    <n v="0"/>
    <n v="0"/>
    <n v="0"/>
    <n v="-1"/>
    <n v="-5"/>
    <n v="-7"/>
    <n v="-7"/>
    <n v="-7"/>
  </r>
  <r>
    <x v="26"/>
    <x v="1"/>
    <x v="3"/>
    <x v="4"/>
    <n v="82"/>
    <n v="39"/>
    <n v="35"/>
    <n v="8"/>
    <n v="86"/>
    <n v="0.52400000000000002"/>
    <n v="213"/>
    <n v="223"/>
    <n v="-10"/>
    <n v="-0.14000000000000001"/>
    <n v="-0.02"/>
    <n v="0.47"/>
    <n v="35"/>
    <s v="30-35-17"/>
    <n v="0.47"/>
    <n v="0"/>
    <n v="0"/>
    <n v="0"/>
    <n v="0"/>
    <n v="0"/>
    <n v="-4"/>
    <n v="-4"/>
    <n v="-4"/>
    <n v="-4"/>
    <n v="-4"/>
  </r>
  <r>
    <x v="16"/>
    <x v="0"/>
    <x v="0"/>
    <x v="4"/>
    <n v="82"/>
    <n v="36"/>
    <n v="32"/>
    <n v="14"/>
    <n v="86"/>
    <n v="0.52400000000000002"/>
    <n v="267"/>
    <n v="280"/>
    <n v="-13"/>
    <n v="-0.14000000000000001"/>
    <n v="0.02"/>
    <n v="0.46300000000000002"/>
    <n v="33"/>
    <s v="26-32-24"/>
    <n v="0.46300000000000002"/>
    <n v="0"/>
    <n v="0"/>
    <n v="0"/>
    <n v="0"/>
    <n v="0"/>
    <n v="-5"/>
    <n v="-7"/>
    <n v="-7"/>
    <n v="-7"/>
    <n v="-7"/>
  </r>
  <r>
    <x v="29"/>
    <x v="1"/>
    <x v="3"/>
    <x v="4"/>
    <n v="82"/>
    <n v="36"/>
    <n v="34"/>
    <n v="12"/>
    <n v="84"/>
    <n v="0.51200000000000001"/>
    <n v="270"/>
    <n v="292"/>
    <n v="-22"/>
    <n v="-0.25"/>
    <n v="0.02"/>
    <n v="0.42699999999999999"/>
    <n v="33"/>
    <s v="24-34-24"/>
    <n v="0.439"/>
    <n v="0"/>
    <n v="0"/>
    <n v="0"/>
    <n v="0"/>
    <n v="0"/>
    <n v="3"/>
    <n v="-1"/>
    <n v="-1"/>
    <n v="-3"/>
    <n v="-3"/>
  </r>
  <r>
    <x v="10"/>
    <x v="1"/>
    <x v="3"/>
    <x v="4"/>
    <n v="82"/>
    <n v="37"/>
    <n v="36"/>
    <n v="9"/>
    <n v="83"/>
    <n v="0.50600000000000001"/>
    <n v="211"/>
    <n v="237"/>
    <n v="-26"/>
    <n v="-0.3"/>
    <n v="0.02"/>
    <n v="0.47"/>
    <n v="36"/>
    <s v="33-36-13"/>
    <n v="0.48199999999999998"/>
    <n v="0"/>
    <n v="0"/>
    <n v="0"/>
    <n v="0"/>
    <n v="0"/>
    <n v="5"/>
    <n v="-3"/>
    <n v="-7"/>
    <n v="-7"/>
    <n v="-7"/>
  </r>
  <r>
    <x v="25"/>
    <x v="0"/>
    <x v="1"/>
    <x v="4"/>
    <n v="82"/>
    <n v="37"/>
    <n v="37"/>
    <n v="8"/>
    <n v="82"/>
    <n v="0.5"/>
    <n v="244"/>
    <n v="281"/>
    <n v="-37"/>
    <n v="-0.42"/>
    <n v="0.03"/>
    <n v="0.439"/>
    <n v="34"/>
    <s v="28-37-17"/>
    <n v="0.44500000000000001"/>
    <n v="0"/>
    <n v="0"/>
    <n v="0"/>
    <n v="0"/>
    <n v="0"/>
    <n v="-1"/>
    <n v="-7"/>
    <n v="-7"/>
    <n v="-7"/>
    <n v="-7"/>
  </r>
  <r>
    <x v="21"/>
    <x v="1"/>
    <x v="2"/>
    <x v="4"/>
    <n v="82"/>
    <n v="35"/>
    <n v="36"/>
    <n v="11"/>
    <n v="81"/>
    <n v="0.49399999999999999"/>
    <n v="225"/>
    <n v="254"/>
    <n v="-29"/>
    <n v="-0.35"/>
    <n v="0.01"/>
    <n v="0.42699999999999999"/>
    <n v="29"/>
    <s v="22-36-24"/>
    <n v="0.41499999999999998"/>
    <n v="0"/>
    <n v="0"/>
    <n v="0"/>
    <n v="0"/>
    <n v="0"/>
    <n v="-3"/>
    <n v="-7"/>
    <n v="-7"/>
    <n v="-7"/>
    <n v="-7"/>
  </r>
  <r>
    <x v="31"/>
    <x v="1"/>
    <x v="2"/>
    <x v="4"/>
    <n v="82"/>
    <n v="35"/>
    <n v="37"/>
    <n v="10"/>
    <n v="80"/>
    <n v="0.48799999999999999"/>
    <n v="199"/>
    <n v="251"/>
    <n v="-52"/>
    <n v="-0.63"/>
    <n v="0.01"/>
    <n v="0.42699999999999999"/>
    <n v="32"/>
    <s v="27-37-18"/>
    <n v="0.439"/>
    <n v="0"/>
    <n v="0"/>
    <n v="0"/>
    <n v="0"/>
    <n v="0"/>
    <n v="5"/>
    <n v="-1"/>
    <n v="-3"/>
    <n v="-7"/>
    <n v="-7"/>
  </r>
  <r>
    <x v="6"/>
    <x v="1"/>
    <x v="2"/>
    <x v="4"/>
    <n v="82"/>
    <n v="35"/>
    <n v="38"/>
    <n v="9"/>
    <n v="79"/>
    <n v="0.48199999999999998"/>
    <n v="232"/>
    <n v="274"/>
    <n v="-42"/>
    <n v="-0.51"/>
    <n v="0.01"/>
    <n v="0.42699999999999999"/>
    <n v="32"/>
    <s v="24-38-20"/>
    <n v="0.41499999999999998"/>
    <n v="0"/>
    <n v="0"/>
    <n v="0"/>
    <n v="0"/>
    <n v="0"/>
    <n v="-5"/>
    <n v="-7"/>
    <n v="-7"/>
    <n v="-7"/>
    <n v="-7"/>
  </r>
  <r>
    <x v="8"/>
    <x v="0"/>
    <x v="1"/>
    <x v="4"/>
    <n v="82"/>
    <n v="32"/>
    <n v="36"/>
    <n v="14"/>
    <n v="78"/>
    <n v="0.47599999999999998"/>
    <n v="227"/>
    <n v="272"/>
    <n v="-45"/>
    <n v="-0.52"/>
    <n v="0.03"/>
    <n v="0.38400000000000001"/>
    <n v="26"/>
    <s v="23-36-23"/>
    <n v="0.42099999999999999"/>
    <n v="0"/>
    <n v="0"/>
    <n v="0"/>
    <n v="0"/>
    <n v="0"/>
    <n v="3"/>
    <n v="1"/>
    <n v="-3"/>
    <n v="-5"/>
    <n v="-7"/>
  </r>
  <r>
    <x v="18"/>
    <x v="0"/>
    <x v="0"/>
    <x v="4"/>
    <n v="82"/>
    <n v="33"/>
    <n v="39"/>
    <n v="10"/>
    <n v="76"/>
    <n v="0.46300000000000002"/>
    <n v="226"/>
    <n v="271"/>
    <n v="-45"/>
    <n v="-0.51"/>
    <n v="0.04"/>
    <n v="0.39"/>
    <n v="28"/>
    <s v="21-39-22"/>
    <n v="0.39"/>
    <n v="0"/>
    <n v="0"/>
    <n v="0"/>
    <n v="0"/>
    <n v="0"/>
    <n v="-7"/>
    <n v="-7"/>
    <n v="-7"/>
    <n v="-7"/>
    <n v="-7"/>
  </r>
  <r>
    <x v="23"/>
    <x v="0"/>
    <x v="0"/>
    <x v="4"/>
    <n v="82"/>
    <n v="32"/>
    <n v="40"/>
    <n v="10"/>
    <n v="74"/>
    <n v="0.45100000000000001"/>
    <n v="227"/>
    <n v="277"/>
    <n v="-50"/>
    <n v="-0.56999999999999995"/>
    <n v="0.04"/>
    <n v="0.40200000000000002"/>
    <n v="29"/>
    <s v="20-40-22"/>
    <n v="0.378"/>
    <n v="0"/>
    <n v="0"/>
    <n v="0"/>
    <n v="0"/>
    <n v="0"/>
    <n v="1"/>
    <n v="-5"/>
    <n v="-7"/>
    <n v="-7"/>
    <n v="-7"/>
  </r>
  <r>
    <x v="2"/>
    <x v="0"/>
    <x v="1"/>
    <x v="4"/>
    <n v="82"/>
    <n v="31"/>
    <n v="41"/>
    <n v="10"/>
    <n v="72"/>
    <n v="0.439"/>
    <n v="222"/>
    <n v="275"/>
    <n v="-53"/>
    <n v="-0.61"/>
    <n v="0.04"/>
    <n v="0.38400000000000001"/>
    <n v="28"/>
    <s v="24-41-17"/>
    <n v="0.39600000000000002"/>
    <n v="0"/>
    <n v="0"/>
    <n v="0"/>
    <n v="0"/>
    <n v="0"/>
    <n v="-5"/>
    <n v="-7"/>
    <n v="-7"/>
    <n v="-7"/>
    <n v="-7"/>
  </r>
  <r>
    <x v="9"/>
    <x v="1"/>
    <x v="2"/>
    <x v="4"/>
    <n v="82"/>
    <n v="31"/>
    <n v="42"/>
    <n v="9"/>
    <n v="71"/>
    <n v="0.433"/>
    <n v="202"/>
    <n v="263"/>
    <n v="-61"/>
    <n v="-0.73"/>
    <n v="0.02"/>
    <n v="0.38400000000000001"/>
    <n v="28"/>
    <s v="22-42-18"/>
    <n v="0.378"/>
    <n v="0"/>
    <n v="0"/>
    <n v="0"/>
    <n v="0"/>
    <n v="0"/>
    <n v="1"/>
    <n v="-3"/>
    <n v="-3"/>
    <n v="-5"/>
    <n v="-5"/>
  </r>
  <r>
    <x v="20"/>
    <x v="0"/>
    <x v="0"/>
    <x v="4"/>
    <n v="82"/>
    <n v="29"/>
    <n v="47"/>
    <n v="6"/>
    <n v="64"/>
    <n v="0.39"/>
    <n v="242"/>
    <n v="302"/>
    <n v="-60"/>
    <n v="-0.69"/>
    <n v="0.05"/>
    <n v="0.36"/>
    <n v="29"/>
    <s v="23-47-12"/>
    <n v="0.35399999999999998"/>
    <n v="0"/>
    <n v="0"/>
    <n v="0"/>
    <n v="0"/>
    <n v="0"/>
    <n v="-1"/>
    <n v="-3"/>
    <n v="-5"/>
    <n v="-7"/>
    <n v="-7"/>
  </r>
  <r>
    <x v="17"/>
    <x v="1"/>
    <x v="3"/>
    <x v="5"/>
    <n v="82"/>
    <n v="53"/>
    <n v="18"/>
    <n v="11"/>
    <n v="117"/>
    <n v="0.71299999999999997"/>
    <n v="267"/>
    <n v="211"/>
    <n v="56"/>
    <n v="0.71"/>
    <n v="0.03"/>
    <n v="0.65200000000000002"/>
    <n v="47"/>
    <s v="42-18-22"/>
    <n v="0.64600000000000002"/>
    <n v="1"/>
    <n v="1"/>
    <n v="0"/>
    <n v="0"/>
    <n v="0"/>
    <n v="2"/>
    <n v="0"/>
    <n v="-4"/>
    <n v="-4"/>
    <n v="-6"/>
  </r>
  <r>
    <x v="13"/>
    <x v="1"/>
    <x v="3"/>
    <x v="5"/>
    <n v="82"/>
    <n v="52"/>
    <n v="20"/>
    <n v="10"/>
    <n v="114"/>
    <n v="0.69499999999999995"/>
    <n v="277"/>
    <n v="218"/>
    <n v="59"/>
    <n v="0.74"/>
    <n v="0.02"/>
    <n v="0.622"/>
    <n v="48"/>
    <s v="43-20-19"/>
    <n v="0.64"/>
    <n v="1"/>
    <n v="1"/>
    <n v="1"/>
    <n v="0"/>
    <n v="0"/>
    <n v="-2"/>
    <n v="-4"/>
    <n v="-4"/>
    <n v="-6"/>
    <n v="-6"/>
  </r>
  <r>
    <x v="12"/>
    <x v="0"/>
    <x v="0"/>
    <x v="5"/>
    <n v="82"/>
    <n v="54"/>
    <n v="23"/>
    <n v="5"/>
    <n v="113"/>
    <n v="0.68899999999999995"/>
    <n v="296"/>
    <n v="236"/>
    <n v="60"/>
    <n v="0.66"/>
    <n v="-7.0000000000000007E-2"/>
    <n v="0.63400000000000001"/>
    <n v="48"/>
    <s v="42-23-17"/>
    <n v="0.61599999999999999"/>
    <n v="1"/>
    <n v="1"/>
    <n v="1"/>
    <n v="0"/>
    <n v="0"/>
    <n v="2"/>
    <n v="0"/>
    <n v="0"/>
    <n v="-4"/>
    <n v="-6"/>
  </r>
  <r>
    <x v="0"/>
    <x v="0"/>
    <x v="0"/>
    <x v="5"/>
    <n v="82"/>
    <n v="50"/>
    <n v="20"/>
    <n v="12"/>
    <n v="112"/>
    <n v="0.68300000000000005"/>
    <n v="270"/>
    <n v="214"/>
    <n v="56"/>
    <n v="0.62"/>
    <n v="-7.0000000000000007E-2"/>
    <n v="0.61"/>
    <n v="47"/>
    <s v="41-20-21"/>
    <n v="0.628"/>
    <n v="1"/>
    <n v="1"/>
    <n v="0"/>
    <n v="0"/>
    <n v="0"/>
    <n v="2"/>
    <n v="0"/>
    <n v="-4"/>
    <n v="-4"/>
    <n v="-6"/>
  </r>
  <r>
    <x v="4"/>
    <x v="1"/>
    <x v="2"/>
    <x v="5"/>
    <n v="82"/>
    <n v="51"/>
    <n v="24"/>
    <n v="7"/>
    <n v="109"/>
    <n v="0.66500000000000004"/>
    <n v="272"/>
    <n v="228"/>
    <n v="44"/>
    <n v="0.52"/>
    <n v="-0.01"/>
    <n v="0.61599999999999999"/>
    <n v="47"/>
    <s v="39-24-19"/>
    <n v="0.59099999999999997"/>
    <n v="1"/>
    <n v="1"/>
    <n v="1"/>
    <n v="1"/>
    <n v="0"/>
    <n v="0"/>
    <n v="0"/>
    <n v="0"/>
    <n v="0"/>
    <n v="0"/>
  </r>
  <r>
    <x v="3"/>
    <x v="0"/>
    <x v="0"/>
    <x v="5"/>
    <n v="82"/>
    <n v="49"/>
    <n v="26"/>
    <n v="7"/>
    <n v="105"/>
    <n v="0.64"/>
    <n v="277"/>
    <n v="232"/>
    <n v="45"/>
    <n v="0.49"/>
    <n v="-0.06"/>
    <n v="0.56699999999999995"/>
    <n v="42"/>
    <s v="37-26-19"/>
    <n v="0.56699999999999995"/>
    <n v="1"/>
    <n v="0"/>
    <n v="0"/>
    <n v="0"/>
    <n v="0"/>
    <n v="0"/>
    <n v="-6"/>
    <n v="-6"/>
    <n v="-6"/>
    <n v="-6"/>
  </r>
  <r>
    <x v="24"/>
    <x v="0"/>
    <x v="1"/>
    <x v="5"/>
    <n v="82"/>
    <n v="49"/>
    <n v="26"/>
    <n v="7"/>
    <n v="105"/>
    <n v="0.64"/>
    <n v="259"/>
    <n v="239"/>
    <n v="20"/>
    <n v="0.21"/>
    <n v="-0.04"/>
    <n v="0.58499999999999996"/>
    <n v="46"/>
    <s v="38-26-18"/>
    <n v="0.57299999999999995"/>
    <n v="1"/>
    <n v="1"/>
    <n v="1"/>
    <n v="1"/>
    <n v="1"/>
    <n v="4"/>
    <n v="2"/>
    <n v="-4"/>
    <n v="-4"/>
    <n v="-4"/>
  </r>
  <r>
    <x v="31"/>
    <x v="1"/>
    <x v="2"/>
    <x v="5"/>
    <n v="82"/>
    <n v="44"/>
    <n v="25"/>
    <n v="13"/>
    <n v="101"/>
    <n v="0.61599999999999999"/>
    <n v="235"/>
    <n v="216"/>
    <n v="19"/>
    <n v="0.24"/>
    <n v="0.01"/>
    <n v="0.55500000000000005"/>
    <n v="40"/>
    <s v="35-25-22"/>
    <n v="0.56100000000000005"/>
    <n v="1"/>
    <n v="0"/>
    <n v="0"/>
    <n v="0"/>
    <n v="0"/>
    <n v="6"/>
    <n v="0"/>
    <n v="-2"/>
    <n v="-6"/>
    <n v="-6"/>
  </r>
  <r>
    <x v="10"/>
    <x v="1"/>
    <x v="3"/>
    <x v="5"/>
    <n v="82"/>
    <n v="45"/>
    <n v="26"/>
    <n v="11"/>
    <n v="101"/>
    <n v="0.61599999999999999"/>
    <n v="253"/>
    <n v="232"/>
    <n v="21"/>
    <n v="0.28999999999999998"/>
    <n v="0.04"/>
    <n v="0.54900000000000004"/>
    <n v="42"/>
    <s v="38-26-18"/>
    <n v="0.57299999999999995"/>
    <n v="1"/>
    <n v="0"/>
    <n v="0"/>
    <n v="0"/>
    <n v="0"/>
    <n v="6"/>
    <n v="-2"/>
    <n v="-6"/>
    <n v="-6"/>
    <n v="-6"/>
  </r>
  <r>
    <x v="19"/>
    <x v="0"/>
    <x v="1"/>
    <x v="5"/>
    <n v="82"/>
    <n v="47"/>
    <n v="29"/>
    <n v="6"/>
    <n v="100"/>
    <n v="0.61"/>
    <n v="272"/>
    <n v="250"/>
    <n v="22"/>
    <n v="0.23"/>
    <n v="-0.04"/>
    <n v="0.57299999999999995"/>
    <n v="45"/>
    <s v="33-29-20"/>
    <n v="0.52400000000000002"/>
    <n v="1"/>
    <n v="1"/>
    <n v="0"/>
    <n v="0"/>
    <n v="0"/>
    <n v="6"/>
    <n v="4"/>
    <n v="0"/>
    <n v="-2"/>
    <n v="-2"/>
  </r>
  <r>
    <x v="28"/>
    <x v="1"/>
    <x v="2"/>
    <x v="5"/>
    <n v="82"/>
    <n v="45"/>
    <n v="27"/>
    <n v="10"/>
    <n v="100"/>
    <n v="0.61"/>
    <n v="252"/>
    <n v="229"/>
    <n v="23"/>
    <n v="0.28000000000000003"/>
    <n v="0"/>
    <n v="0.53700000000000003"/>
    <n v="40"/>
    <s v="35-27-20"/>
    <n v="0.54900000000000004"/>
    <n v="1"/>
    <n v="1"/>
    <n v="0"/>
    <n v="0"/>
    <n v="0"/>
    <n v="4"/>
    <n v="0"/>
    <n v="-4"/>
    <n v="-4"/>
    <n v="-6"/>
  </r>
  <r>
    <x v="9"/>
    <x v="1"/>
    <x v="2"/>
    <x v="5"/>
    <n v="82"/>
    <n v="45"/>
    <n v="29"/>
    <n v="8"/>
    <n v="98"/>
    <n v="0.59799999999999998"/>
    <n v="239"/>
    <n v="203"/>
    <n v="36"/>
    <n v="0.44"/>
    <n v="0"/>
    <n v="0.54300000000000004"/>
    <n v="43"/>
    <s v="34-29-19"/>
    <n v="0.53"/>
    <n v="1"/>
    <n v="0"/>
    <n v="0"/>
    <n v="0"/>
    <n v="0"/>
    <n v="2"/>
    <n v="-2"/>
    <n v="-2"/>
    <n v="-4"/>
    <n v="-4"/>
  </r>
  <r>
    <x v="25"/>
    <x v="0"/>
    <x v="1"/>
    <x v="5"/>
    <n v="82"/>
    <n v="42"/>
    <n v="26"/>
    <n v="14"/>
    <n v="98"/>
    <n v="0.59799999999999998"/>
    <n v="251"/>
    <n v="243"/>
    <n v="8"/>
    <n v="7.0000000000000007E-2"/>
    <n v="-0.03"/>
    <n v="0.54300000000000004"/>
    <n v="40"/>
    <s v="31-26-25"/>
    <n v="0.53"/>
    <n v="1"/>
    <n v="0"/>
    <n v="0"/>
    <n v="0"/>
    <n v="0"/>
    <n v="0"/>
    <n v="-6"/>
    <n v="-6"/>
    <n v="-6"/>
    <n v="-6"/>
  </r>
  <r>
    <x v="30"/>
    <x v="0"/>
    <x v="1"/>
    <x v="5"/>
    <n v="82"/>
    <n v="45"/>
    <n v="30"/>
    <n v="7"/>
    <n v="97"/>
    <n v="0.59099999999999997"/>
    <n v="242"/>
    <n v="230"/>
    <n v="12"/>
    <n v="0.11"/>
    <n v="-0.04"/>
    <n v="0.53700000000000003"/>
    <n v="39"/>
    <s v="30-30-22"/>
    <n v="0.5"/>
    <n v="1"/>
    <n v="0"/>
    <n v="0"/>
    <n v="0"/>
    <n v="0"/>
    <n v="0"/>
    <n v="-6"/>
    <n v="-6"/>
    <n v="-6"/>
    <n v="-6"/>
  </r>
  <r>
    <x v="2"/>
    <x v="0"/>
    <x v="1"/>
    <x v="5"/>
    <n v="82"/>
    <n v="44"/>
    <n v="29"/>
    <n v="9"/>
    <n v="97"/>
    <n v="0.59099999999999997"/>
    <n v="248"/>
    <n v="244"/>
    <n v="4"/>
    <n v="0.02"/>
    <n v="-0.03"/>
    <n v="0.53"/>
    <n v="39"/>
    <s v="33-29-20"/>
    <n v="0.52400000000000002"/>
    <n v="1"/>
    <n v="0"/>
    <n v="0"/>
    <n v="0"/>
    <n v="0"/>
    <n v="-4"/>
    <n v="-6"/>
    <n v="-6"/>
    <n v="-6"/>
    <n v="-6"/>
  </r>
  <r>
    <x v="16"/>
    <x v="0"/>
    <x v="0"/>
    <x v="5"/>
    <n v="82"/>
    <n v="44"/>
    <n v="30"/>
    <n v="8"/>
    <n v="96"/>
    <n v="0.58499999999999996"/>
    <n v="248"/>
    <n v="246"/>
    <n v="2"/>
    <n v="-0.01"/>
    <n v="-0.04"/>
    <n v="0.53700000000000003"/>
    <n v="41"/>
    <s v="38-30-14"/>
    <n v="0.54900000000000004"/>
    <n v="0"/>
    <n v="0"/>
    <n v="0"/>
    <n v="0"/>
    <n v="0"/>
    <n v="-4"/>
    <n v="-6"/>
    <n v="-6"/>
    <n v="-6"/>
    <n v="-6"/>
  </r>
  <r>
    <x v="5"/>
    <x v="1"/>
    <x v="3"/>
    <x v="5"/>
    <n v="82"/>
    <n v="43"/>
    <n v="30"/>
    <n v="9"/>
    <n v="95"/>
    <n v="0.57899999999999996"/>
    <n v="257"/>
    <n v="237"/>
    <n v="20"/>
    <n v="0.28000000000000003"/>
    <n v="0.04"/>
    <n v="0.51800000000000002"/>
    <n v="41"/>
    <s v="35-30-17"/>
    <n v="0.53"/>
    <n v="1"/>
    <n v="0"/>
    <n v="0"/>
    <n v="0"/>
    <n v="0"/>
    <n v="-2"/>
    <n v="-6"/>
    <n v="-6"/>
    <n v="-6"/>
    <n v="-6"/>
  </r>
  <r>
    <x v="22"/>
    <x v="1"/>
    <x v="3"/>
    <x v="5"/>
    <n v="82"/>
    <n v="44"/>
    <n v="32"/>
    <n v="6"/>
    <n v="94"/>
    <n v="0.57299999999999995"/>
    <n v="226"/>
    <n v="222"/>
    <n v="4"/>
    <n v="0.1"/>
    <n v="0.05"/>
    <n v="0.51800000000000002"/>
    <n v="41"/>
    <s v="33-32-17"/>
    <n v="0.50600000000000001"/>
    <n v="0"/>
    <n v="0"/>
    <n v="0"/>
    <n v="0"/>
    <n v="0"/>
    <n v="4"/>
    <n v="-2"/>
    <n v="-4"/>
    <n v="-6"/>
    <n v="-6"/>
  </r>
  <r>
    <x v="7"/>
    <x v="1"/>
    <x v="3"/>
    <x v="5"/>
    <n v="82"/>
    <n v="42"/>
    <n v="32"/>
    <n v="8"/>
    <n v="92"/>
    <n v="0.56100000000000005"/>
    <n v="235"/>
    <n v="225"/>
    <n v="10"/>
    <n v="0.17"/>
    <n v="0.04"/>
    <n v="0.50600000000000001"/>
    <n v="38"/>
    <s v="33-32-17"/>
    <n v="0.50600000000000001"/>
    <n v="0"/>
    <n v="0"/>
    <n v="0"/>
    <n v="0"/>
    <n v="0"/>
    <n v="-2"/>
    <n v="-4"/>
    <n v="-6"/>
    <n v="-6"/>
    <n v="-6"/>
  </r>
  <r>
    <x v="14"/>
    <x v="1"/>
    <x v="2"/>
    <x v="5"/>
    <n v="82"/>
    <n v="37"/>
    <n v="35"/>
    <n v="10"/>
    <n v="84"/>
    <n v="0.51200000000000001"/>
    <n v="218"/>
    <n v="248"/>
    <n v="-30"/>
    <n v="-0.33"/>
    <n v="0.03"/>
    <n v="0.47"/>
    <n v="35"/>
    <s v="28-35-19"/>
    <n v="0.45700000000000002"/>
    <n v="0"/>
    <n v="0"/>
    <n v="0"/>
    <n v="0"/>
    <n v="0"/>
    <n v="-2"/>
    <n v="-4"/>
    <n v="-6"/>
    <n v="-6"/>
    <n v="-6"/>
  </r>
  <r>
    <x v="1"/>
    <x v="0"/>
    <x v="1"/>
    <x v="5"/>
    <n v="82"/>
    <n v="36"/>
    <n v="35"/>
    <n v="11"/>
    <n v="83"/>
    <n v="0.50600000000000001"/>
    <n v="228"/>
    <n v="256"/>
    <n v="-28"/>
    <n v="-0.35"/>
    <n v="-0.01"/>
    <n v="0.439"/>
    <n v="33"/>
    <s v="30-35-17"/>
    <n v="0.47"/>
    <n v="0"/>
    <n v="0"/>
    <n v="0"/>
    <n v="0"/>
    <n v="0"/>
    <n v="-6"/>
    <n v="-6"/>
    <n v="-6"/>
    <n v="-6"/>
    <n v="-6"/>
  </r>
  <r>
    <x v="15"/>
    <x v="0"/>
    <x v="1"/>
    <x v="5"/>
    <n v="82"/>
    <n v="35"/>
    <n v="37"/>
    <n v="10"/>
    <n v="80"/>
    <n v="0.48799999999999999"/>
    <n v="264"/>
    <n v="296"/>
    <n v="-32"/>
    <n v="-0.4"/>
    <n v="-0.01"/>
    <n v="0.42699999999999999"/>
    <n v="32"/>
    <s v="25-37-20"/>
    <n v="0.42699999999999999"/>
    <n v="0"/>
    <n v="0"/>
    <n v="0"/>
    <n v="0"/>
    <n v="0"/>
    <n v="0"/>
    <n v="-4"/>
    <n v="-6"/>
    <n v="-6"/>
    <n v="-6"/>
  </r>
  <r>
    <x v="6"/>
    <x v="1"/>
    <x v="2"/>
    <x v="5"/>
    <n v="82"/>
    <n v="36"/>
    <n v="40"/>
    <n v="6"/>
    <n v="78"/>
    <n v="0.47599999999999998"/>
    <n v="234"/>
    <n v="263"/>
    <n v="-29"/>
    <n v="-0.32"/>
    <n v="0.03"/>
    <n v="0.41499999999999998"/>
    <n v="31"/>
    <s v="24-40-18"/>
    <n v="0.40200000000000002"/>
    <n v="0"/>
    <n v="0"/>
    <n v="0"/>
    <n v="0"/>
    <n v="0"/>
    <n v="-4"/>
    <n v="-6"/>
    <n v="-6"/>
    <n v="-6"/>
    <n v="-6"/>
  </r>
  <r>
    <x v="8"/>
    <x v="0"/>
    <x v="1"/>
    <x v="5"/>
    <n v="82"/>
    <n v="34"/>
    <n v="39"/>
    <n v="9"/>
    <n v="77"/>
    <n v="0.47"/>
    <n v="231"/>
    <n v="268"/>
    <n v="-37"/>
    <n v="-0.46"/>
    <n v="-0.01"/>
    <n v="0.42699999999999999"/>
    <n v="31"/>
    <s v="24-39-19"/>
    <n v="0.40899999999999997"/>
    <n v="0"/>
    <n v="0"/>
    <n v="0"/>
    <n v="0"/>
    <n v="0"/>
    <n v="4"/>
    <n v="2"/>
    <n v="-2"/>
    <n v="-4"/>
    <n v="-6"/>
  </r>
  <r>
    <x v="29"/>
    <x v="1"/>
    <x v="3"/>
    <x v="5"/>
    <n v="82"/>
    <n v="33"/>
    <n v="39"/>
    <n v="10"/>
    <n v="76"/>
    <n v="0.46300000000000002"/>
    <n v="229"/>
    <n v="256"/>
    <n v="-27"/>
    <n v="-0.26"/>
    <n v="7.0000000000000007E-2"/>
    <n v="0.40899999999999997"/>
    <n v="32"/>
    <s v="26-39-17"/>
    <n v="0.42099999999999999"/>
    <n v="0"/>
    <n v="0"/>
    <n v="0"/>
    <n v="0"/>
    <n v="0"/>
    <n v="4"/>
    <n v="0"/>
    <n v="0"/>
    <n v="-2"/>
    <n v="-2"/>
  </r>
  <r>
    <x v="23"/>
    <x v="0"/>
    <x v="0"/>
    <x v="5"/>
    <n v="82"/>
    <n v="30"/>
    <n v="39"/>
    <n v="13"/>
    <n v="73"/>
    <n v="0.44500000000000001"/>
    <n v="217"/>
    <n v="255"/>
    <n v="-38"/>
    <n v="-0.48"/>
    <n v="-0.01"/>
    <n v="0.34100000000000003"/>
    <n v="25"/>
    <s v="22-39-21"/>
    <n v="0.39600000000000002"/>
    <n v="0"/>
    <n v="0"/>
    <n v="0"/>
    <n v="0"/>
    <n v="0"/>
    <n v="2"/>
    <n v="-4"/>
    <n v="-6"/>
    <n v="-6"/>
    <n v="-6"/>
  </r>
  <r>
    <x v="21"/>
    <x v="1"/>
    <x v="2"/>
    <x v="5"/>
    <n v="82"/>
    <n v="31"/>
    <n v="40"/>
    <n v="11"/>
    <n v="73"/>
    <n v="0.44500000000000001"/>
    <n v="218"/>
    <n v="264"/>
    <n v="-46"/>
    <n v="-0.51"/>
    <n v="0.05"/>
    <n v="0.40899999999999997"/>
    <n v="31"/>
    <s v="25-40-17"/>
    <n v="0.40899999999999997"/>
    <n v="0"/>
    <n v="0"/>
    <n v="0"/>
    <n v="0"/>
    <n v="0"/>
    <n v="-2"/>
    <n v="-6"/>
    <n v="-6"/>
    <n v="-6"/>
    <n v="-6"/>
  </r>
  <r>
    <x v="27"/>
    <x v="0"/>
    <x v="0"/>
    <x v="5"/>
    <n v="82"/>
    <n v="29"/>
    <n v="40"/>
    <n v="13"/>
    <n v="71"/>
    <n v="0.433"/>
    <n v="209"/>
    <n v="264"/>
    <n v="-55"/>
    <n v="-0.68"/>
    <n v="0"/>
    <n v="0.378"/>
    <n v="27"/>
    <s v="24-40-18"/>
    <n v="0.40200000000000002"/>
    <n v="0"/>
    <n v="0"/>
    <n v="0"/>
    <n v="0"/>
    <n v="0"/>
    <n v="2"/>
    <n v="-2"/>
    <n v="-4"/>
    <n v="-6"/>
    <n v="-6"/>
  </r>
  <r>
    <x v="26"/>
    <x v="1"/>
    <x v="3"/>
    <x v="5"/>
    <n v="82"/>
    <n v="29"/>
    <n v="41"/>
    <n v="12"/>
    <n v="70"/>
    <n v="0.42699999999999999"/>
    <n v="208"/>
    <n v="256"/>
    <n v="-48"/>
    <n v="-0.53"/>
    <n v="0.05"/>
    <n v="0.372"/>
    <n v="27"/>
    <s v="20-41-21"/>
    <n v="0.372"/>
    <n v="0"/>
    <n v="0"/>
    <n v="0"/>
    <n v="0"/>
    <n v="0"/>
    <n v="-3"/>
    <n v="-3"/>
    <n v="-3"/>
    <n v="-3"/>
    <n v="-3"/>
  </r>
  <r>
    <x v="20"/>
    <x v="0"/>
    <x v="0"/>
    <x v="5"/>
    <n v="82"/>
    <n v="28"/>
    <n v="43"/>
    <n v="11"/>
    <n v="67"/>
    <n v="0.40899999999999997"/>
    <n v="221"/>
    <n v="291"/>
    <n v="-70"/>
    <n v="-0.85"/>
    <n v="0"/>
    <n v="0.372"/>
    <n v="26"/>
    <s v="18-43-21"/>
    <n v="0.34799999999999998"/>
    <n v="0"/>
    <n v="0"/>
    <n v="0"/>
    <n v="0"/>
    <n v="0"/>
    <n v="0"/>
    <n v="-2"/>
    <n v="-4"/>
    <n v="-6"/>
    <n v="-6"/>
  </r>
  <r>
    <x v="18"/>
    <x v="0"/>
    <x v="0"/>
    <x v="5"/>
    <n v="82"/>
    <n v="25"/>
    <n v="45"/>
    <n v="12"/>
    <n v="62"/>
    <n v="0.378"/>
    <n v="199"/>
    <n v="280"/>
    <n v="-81"/>
    <n v="-0.98"/>
    <n v="0.01"/>
    <n v="0.311"/>
    <n v="24"/>
    <s v="19-45-18"/>
    <n v="0.34100000000000003"/>
    <n v="0"/>
    <n v="0"/>
    <n v="0"/>
    <n v="0"/>
    <n v="0"/>
    <n v="-6"/>
    <n v="-6"/>
    <n v="-6"/>
    <n v="-6"/>
    <n v="-6"/>
  </r>
  <r>
    <x v="24"/>
    <x v="0"/>
    <x v="1"/>
    <x v="6"/>
    <n v="82"/>
    <n v="55"/>
    <n v="19"/>
    <n v="8"/>
    <n v="118"/>
    <n v="0.72"/>
    <n v="263"/>
    <n v="182"/>
    <n v="81"/>
    <n v="0.99"/>
    <n v="0"/>
    <n v="0.68899999999999995"/>
    <n v="53"/>
    <s v="45-19-18"/>
    <n v="0.65900000000000003"/>
    <n v="1"/>
    <n v="1"/>
    <n v="0"/>
    <n v="0"/>
    <n v="0"/>
    <n v="3"/>
    <n v="1"/>
    <n v="-5"/>
    <n v="-5"/>
    <n v="-5"/>
  </r>
  <r>
    <x v="19"/>
    <x v="0"/>
    <x v="1"/>
    <x v="6"/>
    <n v="82"/>
    <n v="50"/>
    <n v="21"/>
    <n v="11"/>
    <n v="111"/>
    <n v="0.67700000000000005"/>
    <n v="282"/>
    <n v="234"/>
    <n v="48"/>
    <n v="0.59"/>
    <n v="0.01"/>
    <n v="0.61599999999999999"/>
    <n v="46"/>
    <s v="40-21-21"/>
    <n v="0.61599999999999999"/>
    <n v="1"/>
    <n v="1"/>
    <n v="1"/>
    <n v="1"/>
    <n v="1"/>
    <n v="5"/>
    <n v="3"/>
    <n v="1"/>
    <n v="-1"/>
    <n v="-1"/>
  </r>
  <r>
    <x v="29"/>
    <x v="1"/>
    <x v="3"/>
    <x v="6"/>
    <n v="82"/>
    <n v="50"/>
    <n v="23"/>
    <n v="9"/>
    <n v="109"/>
    <n v="0.66500000000000004"/>
    <n v="244"/>
    <n v="213"/>
    <n v="31"/>
    <n v="0.32"/>
    <n v="-0.06"/>
    <n v="0.59099999999999997"/>
    <n v="46"/>
    <s v="37-23-22"/>
    <n v="0.58499999999999996"/>
    <n v="1"/>
    <n v="0"/>
    <n v="0"/>
    <n v="0"/>
    <n v="0"/>
    <n v="5"/>
    <n v="1"/>
    <n v="1"/>
    <n v="-1"/>
    <n v="-1"/>
  </r>
  <r>
    <x v="30"/>
    <x v="0"/>
    <x v="1"/>
    <x v="6"/>
    <n v="82"/>
    <n v="50"/>
    <n v="24"/>
    <n v="8"/>
    <n v="108"/>
    <n v="0.65900000000000003"/>
    <n v="249"/>
    <n v="195"/>
    <n v="54"/>
    <n v="0.68"/>
    <n v="0.02"/>
    <n v="0.61"/>
    <n v="48"/>
    <s v="39-24-19"/>
    <n v="0.59099999999999997"/>
    <n v="1"/>
    <n v="0"/>
    <n v="0"/>
    <n v="0"/>
    <n v="0"/>
    <n v="-1"/>
    <n v="-5"/>
    <n v="-5"/>
    <n v="-5"/>
    <n v="-5"/>
  </r>
  <r>
    <x v="10"/>
    <x v="1"/>
    <x v="3"/>
    <x v="6"/>
    <n v="82"/>
    <n v="49"/>
    <n v="25"/>
    <n v="8"/>
    <n v="106"/>
    <n v="0.64600000000000002"/>
    <n v="266"/>
    <n v="208"/>
    <n v="58"/>
    <n v="0.63"/>
    <n v="-0.08"/>
    <n v="0.59099999999999997"/>
    <n v="46"/>
    <s v="42-25-15"/>
    <n v="0.60399999999999998"/>
    <n v="1"/>
    <n v="0"/>
    <n v="0"/>
    <n v="0"/>
    <n v="0"/>
    <n v="5"/>
    <n v="-1"/>
    <n v="-5"/>
    <n v="-5"/>
    <n v="-5"/>
  </r>
  <r>
    <x v="31"/>
    <x v="1"/>
    <x v="2"/>
    <x v="6"/>
    <n v="82"/>
    <n v="46"/>
    <n v="23"/>
    <n v="13"/>
    <n v="105"/>
    <n v="0.64"/>
    <n v="223"/>
    <n v="200"/>
    <n v="23"/>
    <n v="0.24"/>
    <n v="-0.04"/>
    <n v="0.56100000000000005"/>
    <n v="43"/>
    <s v="40-23-19"/>
    <n v="0.60399999999999998"/>
    <n v="1"/>
    <n v="1"/>
    <n v="1"/>
    <n v="0"/>
    <n v="0"/>
    <n v="5"/>
    <n v="1"/>
    <n v="-1"/>
    <n v="-5"/>
    <n v="-5"/>
  </r>
  <r>
    <x v="6"/>
    <x v="1"/>
    <x v="2"/>
    <x v="6"/>
    <n v="82"/>
    <n v="47"/>
    <n v="26"/>
    <n v="9"/>
    <n v="103"/>
    <n v="0.628"/>
    <n v="247"/>
    <n v="212"/>
    <n v="35"/>
    <n v="0.37"/>
    <n v="-0.06"/>
    <n v="0.57899999999999996"/>
    <n v="43"/>
    <s v="37-26-19"/>
    <n v="0.56699999999999995"/>
    <n v="1"/>
    <n v="0"/>
    <n v="0"/>
    <n v="0"/>
    <n v="0"/>
    <n v="-3"/>
    <n v="-5"/>
    <n v="-5"/>
    <n v="-5"/>
    <n v="-5"/>
  </r>
  <r>
    <x v="27"/>
    <x v="0"/>
    <x v="0"/>
    <x v="6"/>
    <n v="82"/>
    <n v="47"/>
    <n v="26"/>
    <n v="9"/>
    <n v="103"/>
    <n v="0.628"/>
    <n v="226"/>
    <n v="200"/>
    <n v="26"/>
    <n v="0.31"/>
    <n v="-0.01"/>
    <n v="0.56699999999999995"/>
    <n v="44"/>
    <s v="33-26-23"/>
    <n v="0.54300000000000004"/>
    <n v="1"/>
    <n v="0"/>
    <n v="0"/>
    <n v="0"/>
    <n v="0"/>
    <n v="3"/>
    <n v="-1"/>
    <n v="-3"/>
    <n v="-5"/>
    <n v="-5"/>
  </r>
  <r>
    <x v="8"/>
    <x v="0"/>
    <x v="1"/>
    <x v="6"/>
    <n v="82"/>
    <n v="48"/>
    <n v="28"/>
    <n v="6"/>
    <n v="102"/>
    <n v="0.622"/>
    <n v="256"/>
    <n v="220"/>
    <n v="36"/>
    <n v="0.47"/>
    <n v="0.03"/>
    <n v="0.59099999999999997"/>
    <n v="45"/>
    <s v="40-28-14"/>
    <n v="0.57299999999999995"/>
    <n v="1"/>
    <n v="1"/>
    <n v="0"/>
    <n v="0"/>
    <n v="0"/>
    <n v="5"/>
    <n v="3"/>
    <n v="-1"/>
    <n v="-3"/>
    <n v="-5"/>
  </r>
  <r>
    <x v="28"/>
    <x v="1"/>
    <x v="2"/>
    <x v="6"/>
    <n v="82"/>
    <n v="46"/>
    <n v="29"/>
    <n v="7"/>
    <n v="99"/>
    <n v="0.60399999999999998"/>
    <n v="221"/>
    <n v="201"/>
    <n v="20"/>
    <n v="0.21"/>
    <n v="-0.03"/>
    <n v="0.55500000000000005"/>
    <n v="44"/>
    <s v="38-29-15"/>
    <n v="0.55500000000000005"/>
    <n v="1"/>
    <n v="0"/>
    <n v="0"/>
    <n v="0"/>
    <n v="0"/>
    <n v="3"/>
    <n v="-1"/>
    <n v="-3"/>
    <n v="-3"/>
    <n v="-5"/>
  </r>
  <r>
    <x v="22"/>
    <x v="1"/>
    <x v="3"/>
    <x v="6"/>
    <n v="82"/>
    <n v="46"/>
    <n v="29"/>
    <n v="7"/>
    <n v="99"/>
    <n v="0.60399999999999998"/>
    <n v="235"/>
    <n v="218"/>
    <n v="17"/>
    <n v="0.17"/>
    <n v="-0.04"/>
    <n v="0.56100000000000005"/>
    <n v="44"/>
    <s v="38-29-15"/>
    <n v="0.55500000000000005"/>
    <n v="1"/>
    <n v="1"/>
    <n v="0"/>
    <n v="0"/>
    <n v="0"/>
    <n v="5"/>
    <n v="-1"/>
    <n v="-3"/>
    <n v="-5"/>
    <n v="-5"/>
  </r>
  <r>
    <x v="20"/>
    <x v="0"/>
    <x v="0"/>
    <x v="6"/>
    <n v="82"/>
    <n v="44"/>
    <n v="28"/>
    <n v="10"/>
    <n v="98"/>
    <n v="0.59799999999999998"/>
    <n v="212"/>
    <n v="214"/>
    <n v="-2"/>
    <n v="-0.01"/>
    <n v="0.01"/>
    <n v="0.52400000000000002"/>
    <n v="38"/>
    <s v="34-28-20"/>
    <n v="0.53700000000000003"/>
    <n v="1"/>
    <n v="1"/>
    <n v="1"/>
    <n v="0"/>
    <n v="0"/>
    <n v="1"/>
    <n v="-1"/>
    <n v="-3"/>
    <n v="-5"/>
    <n v="-5"/>
  </r>
  <r>
    <x v="0"/>
    <x v="0"/>
    <x v="0"/>
    <x v="6"/>
    <n v="82"/>
    <n v="44"/>
    <n v="31"/>
    <n v="7"/>
    <n v="95"/>
    <n v="0.57899999999999996"/>
    <n v="234"/>
    <n v="212"/>
    <n v="22"/>
    <n v="0.27"/>
    <n v="0"/>
    <n v="0.54300000000000004"/>
    <n v="42"/>
    <s v="38-31-13"/>
    <n v="0.54300000000000004"/>
    <n v="1"/>
    <n v="0"/>
    <n v="0"/>
    <n v="0"/>
    <n v="0"/>
    <n v="1"/>
    <n v="-1"/>
    <n v="-3"/>
    <n v="-3"/>
    <n v="-5"/>
  </r>
  <r>
    <x v="3"/>
    <x v="0"/>
    <x v="0"/>
    <x v="6"/>
    <n v="82"/>
    <n v="40"/>
    <n v="27"/>
    <n v="15"/>
    <n v="95"/>
    <n v="0.57899999999999996"/>
    <n v="251"/>
    <n v="242"/>
    <n v="9"/>
    <n v="0.11"/>
    <n v="0"/>
    <n v="0.53"/>
    <n v="39"/>
    <s v="33-27-22"/>
    <n v="0.53700000000000003"/>
    <n v="1"/>
    <n v="0"/>
    <n v="0"/>
    <n v="0"/>
    <n v="0"/>
    <n v="-1"/>
    <n v="-5"/>
    <n v="-5"/>
    <n v="-5"/>
    <n v="-5"/>
  </r>
  <r>
    <x v="14"/>
    <x v="1"/>
    <x v="2"/>
    <x v="6"/>
    <n v="82"/>
    <n v="45"/>
    <n v="33"/>
    <n v="4"/>
    <n v="94"/>
    <n v="0.57299999999999995"/>
    <n v="226"/>
    <n v="221"/>
    <n v="5"/>
    <n v="0.02"/>
    <n v="-0.04"/>
    <n v="0.53700000000000003"/>
    <n v="41"/>
    <s v="32-33-17"/>
    <n v="0.49399999999999999"/>
    <n v="1"/>
    <n v="0"/>
    <n v="0"/>
    <n v="0"/>
    <n v="0"/>
    <n v="-1"/>
    <n v="-3"/>
    <n v="-5"/>
    <n v="-5"/>
    <n v="-5"/>
  </r>
  <r>
    <x v="17"/>
    <x v="1"/>
    <x v="3"/>
    <x v="6"/>
    <n v="82"/>
    <n v="41"/>
    <n v="29"/>
    <n v="12"/>
    <n v="94"/>
    <n v="0.57299999999999995"/>
    <n v="240"/>
    <n v="224"/>
    <n v="16"/>
    <n v="0.16"/>
    <n v="-0.04"/>
    <n v="0.51200000000000001"/>
    <n v="39"/>
    <s v="35-29-18"/>
    <n v="0.53700000000000003"/>
    <n v="1"/>
    <n v="1"/>
    <n v="1"/>
    <n v="1"/>
    <n v="0"/>
    <n v="1"/>
    <n v="-1"/>
    <n v="-3"/>
    <n v="-3"/>
    <n v="-5"/>
  </r>
  <r>
    <x v="15"/>
    <x v="0"/>
    <x v="1"/>
    <x v="6"/>
    <n v="82"/>
    <n v="41"/>
    <n v="29"/>
    <n v="12"/>
    <n v="94"/>
    <n v="0.57299999999999995"/>
    <n v="241"/>
    <n v="242"/>
    <n v="-1"/>
    <n v="0.03"/>
    <n v="0.05"/>
    <n v="0.51200000000000001"/>
    <n v="39"/>
    <s v="33-29-20"/>
    <n v="0.52400000000000002"/>
    <n v="0"/>
    <n v="0"/>
    <n v="0"/>
    <n v="0"/>
    <n v="0"/>
    <n v="1"/>
    <n v="-3"/>
    <n v="-5"/>
    <n v="-5"/>
    <n v="-5"/>
  </r>
  <r>
    <x v="12"/>
    <x v="0"/>
    <x v="0"/>
    <x v="6"/>
    <n v="82"/>
    <n v="42"/>
    <n v="30"/>
    <n v="10"/>
    <n v="94"/>
    <n v="0.57299999999999995"/>
    <n v="234"/>
    <n v="227"/>
    <n v="7"/>
    <n v="0.09"/>
    <n v="0.01"/>
    <n v="0.50600000000000001"/>
    <n v="38"/>
    <s v="32-30-20"/>
    <n v="0.51200000000000001"/>
    <n v="0"/>
    <n v="0"/>
    <n v="0"/>
    <n v="0"/>
    <n v="0"/>
    <n v="1"/>
    <n v="-1"/>
    <n v="-1"/>
    <n v="-3"/>
    <n v="-5"/>
  </r>
  <r>
    <x v="25"/>
    <x v="0"/>
    <x v="1"/>
    <x v="6"/>
    <n v="82"/>
    <n v="39"/>
    <n v="33"/>
    <n v="10"/>
    <n v="88"/>
    <n v="0.53700000000000003"/>
    <n v="219"/>
    <n v="236"/>
    <n v="-17"/>
    <n v="-0.17"/>
    <n v="0.04"/>
    <n v="0.46300000000000002"/>
    <n v="32"/>
    <s v="25-33-24"/>
    <n v="0.45100000000000001"/>
    <n v="0"/>
    <n v="0"/>
    <n v="0"/>
    <n v="0"/>
    <n v="0"/>
    <n v="-1"/>
    <n v="-5"/>
    <n v="-5"/>
    <n v="-5"/>
    <n v="-5"/>
  </r>
  <r>
    <x v="1"/>
    <x v="0"/>
    <x v="1"/>
    <x v="6"/>
    <n v="82"/>
    <n v="36"/>
    <n v="31"/>
    <n v="15"/>
    <n v="87"/>
    <n v="0.53"/>
    <n v="215"/>
    <n v="236"/>
    <n v="-21"/>
    <n v="-0.21"/>
    <n v="0.05"/>
    <n v="0.45700000000000002"/>
    <n v="33"/>
    <s v="28-31-23"/>
    <n v="0.48199999999999998"/>
    <n v="0"/>
    <n v="0"/>
    <n v="0"/>
    <n v="0"/>
    <n v="0"/>
    <n v="-5"/>
    <n v="-5"/>
    <n v="-5"/>
    <n v="-5"/>
    <n v="-5"/>
  </r>
  <r>
    <x v="13"/>
    <x v="1"/>
    <x v="3"/>
    <x v="6"/>
    <n v="82"/>
    <n v="40"/>
    <n v="35"/>
    <n v="7"/>
    <n v="87"/>
    <n v="0.53"/>
    <n v="249"/>
    <n v="256"/>
    <n v="-7"/>
    <n v="-0.11"/>
    <n v="-0.03"/>
    <n v="0.47599999999999998"/>
    <n v="37"/>
    <s v="33-35-14"/>
    <n v="0.48799999999999999"/>
    <n v="0"/>
    <n v="0"/>
    <n v="0"/>
    <n v="0"/>
    <n v="0"/>
    <n v="-3"/>
    <n v="-5"/>
    <n v="-5"/>
    <n v="-5"/>
    <n v="-5"/>
  </r>
  <r>
    <x v="9"/>
    <x v="1"/>
    <x v="2"/>
    <x v="6"/>
    <n v="82"/>
    <n v="39"/>
    <n v="35"/>
    <n v="8"/>
    <n v="86"/>
    <n v="0.52400000000000002"/>
    <n v="201"/>
    <n v="205"/>
    <n v="-4"/>
    <n v="-7.0000000000000007E-2"/>
    <n v="-0.02"/>
    <n v="0.48799999999999999"/>
    <n v="37"/>
    <s v="25-35-22"/>
    <n v="0.439"/>
    <n v="0"/>
    <n v="0"/>
    <n v="0"/>
    <n v="0"/>
    <n v="0"/>
    <n v="1"/>
    <n v="-1"/>
    <n v="-1"/>
    <n v="-3"/>
    <n v="-3"/>
  </r>
  <r>
    <x v="16"/>
    <x v="0"/>
    <x v="0"/>
    <x v="6"/>
    <n v="82"/>
    <n v="35"/>
    <n v="36"/>
    <n v="11"/>
    <n v="81"/>
    <n v="0.49399999999999999"/>
    <n v="210"/>
    <n v="237"/>
    <n v="-27"/>
    <n v="-0.3"/>
    <n v="0.03"/>
    <n v="0.433"/>
    <n v="30"/>
    <s v="23-36-23"/>
    <n v="0.42099999999999999"/>
    <n v="0"/>
    <n v="0"/>
    <n v="0"/>
    <n v="0"/>
    <n v="0"/>
    <n v="-3"/>
    <n v="-5"/>
    <n v="-5"/>
    <n v="-5"/>
    <n v="-5"/>
  </r>
  <r>
    <x v="7"/>
    <x v="1"/>
    <x v="3"/>
    <x v="6"/>
    <n v="82"/>
    <n v="34"/>
    <n v="37"/>
    <n v="11"/>
    <n v="79"/>
    <n v="0.48199999999999998"/>
    <n v="223"/>
    <n v="262"/>
    <n v="-39"/>
    <n v="-0.48"/>
    <n v="-0.01"/>
    <n v="0.42099999999999999"/>
    <n v="33"/>
    <s v="28-37-17"/>
    <n v="0.44500000000000001"/>
    <n v="0"/>
    <n v="0"/>
    <n v="0"/>
    <n v="0"/>
    <n v="0"/>
    <n v="-1"/>
    <n v="-3"/>
    <n v="-5"/>
    <n v="-5"/>
    <n v="-5"/>
  </r>
  <r>
    <x v="23"/>
    <x v="0"/>
    <x v="0"/>
    <x v="6"/>
    <n v="82"/>
    <n v="33"/>
    <n v="36"/>
    <n v="13"/>
    <n v="79"/>
    <n v="0.48199999999999998"/>
    <n v="207"/>
    <n v="244"/>
    <n v="-37"/>
    <n v="-0.41"/>
    <n v="0.04"/>
    <n v="0.34799999999999998"/>
    <n v="24"/>
    <s v="17-36-29"/>
    <n v="0.38400000000000001"/>
    <n v="0"/>
    <n v="0"/>
    <n v="0"/>
    <n v="0"/>
    <n v="0"/>
    <n v="3"/>
    <n v="-3"/>
    <n v="-5"/>
    <n v="-5"/>
    <n v="-5"/>
  </r>
  <r>
    <x v="18"/>
    <x v="0"/>
    <x v="0"/>
    <x v="6"/>
    <n v="82"/>
    <n v="33"/>
    <n v="37"/>
    <n v="12"/>
    <n v="78"/>
    <n v="0.47599999999999998"/>
    <n v="201"/>
    <n v="237"/>
    <n v="-36"/>
    <n v="-0.41"/>
    <n v="0.03"/>
    <n v="0.42699999999999999"/>
    <n v="31"/>
    <s v="25-37-20"/>
    <n v="0.42699999999999999"/>
    <n v="0"/>
    <n v="0"/>
    <n v="0"/>
    <n v="0"/>
    <n v="0"/>
    <n v="-5"/>
    <n v="-5"/>
    <n v="-5"/>
    <n v="-5"/>
    <n v="-5"/>
  </r>
  <r>
    <x v="26"/>
    <x v="1"/>
    <x v="3"/>
    <x v="6"/>
    <n v="82"/>
    <n v="30"/>
    <n v="42"/>
    <n v="10"/>
    <n v="70"/>
    <n v="0.42699999999999999"/>
    <n v="197"/>
    <n v="260"/>
    <n v="-63"/>
    <n v="-0.76"/>
    <n v="0.01"/>
    <n v="0.34100000000000003"/>
    <n v="24"/>
    <s v="20-42-20"/>
    <n v="0.36599999999999999"/>
    <n v="0"/>
    <n v="0"/>
    <n v="0"/>
    <n v="0"/>
    <n v="0"/>
    <n v="-2"/>
    <n v="-2"/>
    <n v="-2"/>
    <n v="-2"/>
    <n v="-2"/>
  </r>
  <r>
    <x v="2"/>
    <x v="0"/>
    <x v="1"/>
    <x v="6"/>
    <n v="82"/>
    <n v="28"/>
    <n v="40"/>
    <n v="14"/>
    <n v="70"/>
    <n v="0.42699999999999999"/>
    <n v="183"/>
    <n v="244"/>
    <n v="-61"/>
    <n v="-0.67"/>
    <n v="0.08"/>
    <n v="0.34100000000000003"/>
    <n v="25"/>
    <s v="18-40-24"/>
    <n v="0.36599999999999999"/>
    <n v="0"/>
    <n v="0"/>
    <n v="0"/>
    <n v="0"/>
    <n v="0"/>
    <n v="-5"/>
    <n v="-5"/>
    <n v="-5"/>
    <n v="-5"/>
    <n v="-5"/>
  </r>
  <r>
    <x v="21"/>
    <x v="1"/>
    <x v="2"/>
    <x v="6"/>
    <n v="82"/>
    <n v="30"/>
    <n v="43"/>
    <n v="9"/>
    <n v="69"/>
    <n v="0.42099999999999999"/>
    <n v="182"/>
    <n v="243"/>
    <n v="-61"/>
    <n v="-0.73"/>
    <n v="0.01"/>
    <n v="0.35399999999999998"/>
    <n v="26"/>
    <s v="19-43-20"/>
    <n v="0.35399999999999998"/>
    <n v="0"/>
    <n v="0"/>
    <n v="0"/>
    <n v="0"/>
    <n v="0"/>
    <n v="-1"/>
    <n v="-5"/>
    <n v="-5"/>
    <n v="-5"/>
    <n v="-5"/>
  </r>
  <r>
    <x v="5"/>
    <x v="1"/>
    <x v="3"/>
    <x v="6"/>
    <n v="82"/>
    <n v="22"/>
    <n v="56"/>
    <n v="4"/>
    <n v="48"/>
    <n v="0.29299999999999998"/>
    <n v="166"/>
    <n v="278"/>
    <n v="-112"/>
    <n v="-1.32"/>
    <n v="0.05"/>
    <n v="0.27400000000000002"/>
    <n v="21"/>
    <s v="14-56-12"/>
    <n v="0.24399999999999999"/>
    <n v="0"/>
    <n v="0"/>
    <n v="0"/>
    <n v="0"/>
    <n v="0"/>
    <n v="-3"/>
    <n v="-5"/>
    <n v="-5"/>
    <n v="-5"/>
    <n v="-5"/>
  </r>
  <r>
    <x v="24"/>
    <x v="0"/>
    <x v="1"/>
    <x v="7"/>
    <n v="82"/>
    <n v="56"/>
    <n v="18"/>
    <n v="8"/>
    <n v="120"/>
    <n v="0.73199999999999998"/>
    <n v="252"/>
    <n v="193"/>
    <n v="59"/>
    <n v="0.7"/>
    <n v="-0.02"/>
    <n v="0.67100000000000004"/>
    <n v="52"/>
    <s v="45-18-19"/>
    <n v="0.66500000000000004"/>
    <n v="1"/>
    <n v="1"/>
    <n v="0"/>
    <n v="0"/>
    <n v="0"/>
    <n v="2"/>
    <n v="0"/>
    <n v="-4"/>
    <n v="-4"/>
    <n v="-4"/>
  </r>
  <r>
    <x v="7"/>
    <x v="1"/>
    <x v="3"/>
    <x v="7"/>
    <n v="82"/>
    <n v="50"/>
    <n v="23"/>
    <n v="9"/>
    <n v="109"/>
    <n v="0.66500000000000004"/>
    <n v="267"/>
    <n v="230"/>
    <n v="37"/>
    <n v="0.45"/>
    <n v="-0.01"/>
    <n v="0.61"/>
    <n v="48"/>
    <s v="42-23-17"/>
    <n v="0.61599999999999999"/>
    <n v="1"/>
    <n v="1"/>
    <n v="0"/>
    <n v="0"/>
    <n v="0"/>
    <n v="0"/>
    <n v="-2"/>
    <n v="-4"/>
    <n v="-4"/>
    <n v="-4"/>
  </r>
  <r>
    <x v="22"/>
    <x v="1"/>
    <x v="3"/>
    <x v="7"/>
    <n v="82"/>
    <n v="49"/>
    <n v="24"/>
    <n v="9"/>
    <n v="107"/>
    <n v="0.65200000000000002"/>
    <n v="224"/>
    <n v="201"/>
    <n v="23"/>
    <n v="0.28000000000000003"/>
    <n v="0"/>
    <n v="0.59099999999999997"/>
    <n v="44"/>
    <s v="36-24-22"/>
    <n v="0.57299999999999995"/>
    <n v="1"/>
    <n v="1"/>
    <n v="1"/>
    <n v="0"/>
    <n v="0"/>
    <n v="4"/>
    <n v="-2"/>
    <n v="-2"/>
    <n v="-4"/>
    <n v="-4"/>
  </r>
  <r>
    <x v="19"/>
    <x v="0"/>
    <x v="1"/>
    <x v="7"/>
    <n v="82"/>
    <n v="48"/>
    <n v="26"/>
    <n v="8"/>
    <n v="104"/>
    <n v="0.63400000000000001"/>
    <n v="245"/>
    <n v="203"/>
    <n v="42"/>
    <n v="0.5"/>
    <n v="-0.01"/>
    <n v="0.58499999999999996"/>
    <n v="44"/>
    <s v="38-26-18"/>
    <n v="0.57299999999999995"/>
    <n v="1"/>
    <n v="1"/>
    <n v="1"/>
    <n v="1"/>
    <n v="1"/>
    <n v="4"/>
    <n v="2"/>
    <n v="0"/>
    <n v="-2"/>
    <n v="-2"/>
  </r>
  <r>
    <x v="31"/>
    <x v="1"/>
    <x v="2"/>
    <x v="7"/>
    <n v="82"/>
    <n v="46"/>
    <n v="25"/>
    <n v="11"/>
    <n v="103"/>
    <n v="0.628"/>
    <n v="218"/>
    <n v="192"/>
    <n v="26"/>
    <n v="0.27"/>
    <n v="-0.05"/>
    <n v="0.56699999999999995"/>
    <n v="43"/>
    <s v="39-25-18"/>
    <n v="0.58499999999999996"/>
    <n v="1"/>
    <n v="0"/>
    <n v="0"/>
    <n v="0"/>
    <n v="0"/>
    <n v="4"/>
    <n v="0"/>
    <n v="-2"/>
    <n v="-4"/>
    <n v="-4"/>
  </r>
  <r>
    <x v="29"/>
    <x v="1"/>
    <x v="3"/>
    <x v="7"/>
    <n v="82"/>
    <n v="47"/>
    <n v="26"/>
    <n v="9"/>
    <n v="103"/>
    <n v="0.628"/>
    <n v="235"/>
    <n v="209"/>
    <n v="26"/>
    <n v="0.32"/>
    <n v="0"/>
    <n v="0.57899999999999996"/>
    <n v="46"/>
    <s v="36-26-20"/>
    <n v="0.56100000000000005"/>
    <n v="1"/>
    <n v="0"/>
    <n v="0"/>
    <n v="0"/>
    <n v="0"/>
    <n v="4"/>
    <n v="2"/>
    <n v="2"/>
    <n v="0"/>
    <n v="0"/>
  </r>
  <r>
    <x v="16"/>
    <x v="0"/>
    <x v="0"/>
    <x v="7"/>
    <n v="82"/>
    <n v="47"/>
    <n v="26"/>
    <n v="9"/>
    <n v="103"/>
    <n v="0.628"/>
    <n v="239"/>
    <n v="203"/>
    <n v="36"/>
    <n v="0.42"/>
    <n v="-0.02"/>
    <n v="0.54900000000000004"/>
    <n v="40"/>
    <s v="39-26-17"/>
    <n v="0.57899999999999996"/>
    <n v="1"/>
    <n v="0"/>
    <n v="0"/>
    <n v="0"/>
    <n v="0"/>
    <n v="-2"/>
    <n v="-4"/>
    <n v="-4"/>
    <n v="-4"/>
    <n v="-4"/>
  </r>
  <r>
    <x v="9"/>
    <x v="1"/>
    <x v="2"/>
    <x v="7"/>
    <n v="82"/>
    <n v="48"/>
    <n v="28"/>
    <n v="6"/>
    <n v="102"/>
    <n v="0.622"/>
    <n v="225"/>
    <n v="195"/>
    <n v="30"/>
    <n v="0.32"/>
    <n v="-0.04"/>
    <n v="0.59099999999999997"/>
    <n v="46"/>
    <s v="34-28-20"/>
    <n v="0.53700000000000003"/>
    <n v="1"/>
    <n v="0"/>
    <n v="0"/>
    <n v="0"/>
    <n v="0"/>
    <n v="2"/>
    <n v="0"/>
    <n v="0"/>
    <n v="-2"/>
    <n v="-2"/>
  </r>
  <r>
    <x v="8"/>
    <x v="0"/>
    <x v="1"/>
    <x v="7"/>
    <n v="82"/>
    <n v="46"/>
    <n v="27"/>
    <n v="9"/>
    <n v="101"/>
    <n v="0.61599999999999999"/>
    <n v="236"/>
    <n v="217"/>
    <n v="19"/>
    <n v="0.24"/>
    <n v="0.01"/>
    <n v="0.55500000000000005"/>
    <n v="43"/>
    <s v="39-27-16"/>
    <n v="0.57299999999999995"/>
    <n v="1"/>
    <n v="0"/>
    <n v="0"/>
    <n v="0"/>
    <n v="0"/>
    <n v="4"/>
    <n v="2"/>
    <n v="0"/>
    <n v="-2"/>
    <n v="-4"/>
  </r>
  <r>
    <x v="15"/>
    <x v="0"/>
    <x v="1"/>
    <x v="7"/>
    <n v="82"/>
    <n v="45"/>
    <n v="27"/>
    <n v="10"/>
    <n v="100"/>
    <n v="0.61"/>
    <n v="232"/>
    <n v="216"/>
    <n v="16"/>
    <n v="0.19"/>
    <n v="0"/>
    <n v="0.54900000000000004"/>
    <n v="40"/>
    <s v="34-27-21"/>
    <n v="0.54300000000000004"/>
    <n v="1"/>
    <n v="1"/>
    <n v="0"/>
    <n v="0"/>
    <n v="0"/>
    <n v="2"/>
    <n v="-2"/>
    <n v="-4"/>
    <n v="-4"/>
    <n v="-4"/>
  </r>
  <r>
    <x v="28"/>
    <x v="1"/>
    <x v="2"/>
    <x v="7"/>
    <n v="82"/>
    <n v="46"/>
    <n v="30"/>
    <n v="6"/>
    <n v="98"/>
    <n v="0.59799999999999998"/>
    <n v="241"/>
    <n v="210"/>
    <n v="31"/>
    <n v="0.33"/>
    <n v="-0.05"/>
    <n v="0.55500000000000005"/>
    <n v="42"/>
    <s v="37-30-15"/>
    <n v="0.54300000000000004"/>
    <n v="1"/>
    <n v="1"/>
    <n v="1"/>
    <n v="1"/>
    <n v="0"/>
    <n v="2"/>
    <n v="0"/>
    <n v="-2"/>
    <n v="-2"/>
    <n v="-4"/>
  </r>
  <r>
    <x v="12"/>
    <x v="0"/>
    <x v="0"/>
    <x v="7"/>
    <n v="82"/>
    <n v="46"/>
    <n v="31"/>
    <n v="5"/>
    <n v="97"/>
    <n v="0.59099999999999997"/>
    <n v="227"/>
    <n v="201"/>
    <n v="26"/>
    <n v="0.3"/>
    <n v="-0.02"/>
    <n v="0.56100000000000005"/>
    <n v="43"/>
    <s v="36-31-15"/>
    <n v="0.53"/>
    <n v="1"/>
    <n v="1"/>
    <n v="1"/>
    <n v="0"/>
    <n v="0"/>
    <n v="2"/>
    <n v="0"/>
    <n v="0"/>
    <n v="-2"/>
    <n v="-4"/>
  </r>
  <r>
    <x v="17"/>
    <x v="1"/>
    <x v="3"/>
    <x v="7"/>
    <n v="82"/>
    <n v="41"/>
    <n v="27"/>
    <n v="14"/>
    <n v="96"/>
    <n v="0.58499999999999996"/>
    <n v="228"/>
    <n v="215"/>
    <n v="13"/>
    <n v="0.17"/>
    <n v="0.01"/>
    <n v="0.48799999999999999"/>
    <n v="37"/>
    <s v="35-27-20"/>
    <n v="0.54900000000000004"/>
    <n v="1"/>
    <n v="1"/>
    <n v="0"/>
    <n v="0"/>
    <n v="0"/>
    <n v="0"/>
    <n v="-2"/>
    <n v="-4"/>
    <n v="-4"/>
    <n v="-4"/>
  </r>
  <r>
    <x v="25"/>
    <x v="0"/>
    <x v="1"/>
    <x v="7"/>
    <n v="82"/>
    <n v="41"/>
    <n v="27"/>
    <n v="14"/>
    <n v="96"/>
    <n v="0.58499999999999996"/>
    <n v="214"/>
    <n v="218"/>
    <n v="-4"/>
    <n v="-0.03"/>
    <n v="0.02"/>
    <n v="0.53"/>
    <n v="38"/>
    <s v="28-27-27"/>
    <n v="0.50600000000000001"/>
    <n v="1"/>
    <n v="0"/>
    <n v="0"/>
    <n v="0"/>
    <n v="0"/>
    <n v="0"/>
    <n v="-4"/>
    <n v="-4"/>
    <n v="-4"/>
    <n v="-4"/>
  </r>
  <r>
    <x v="0"/>
    <x v="0"/>
    <x v="0"/>
    <x v="7"/>
    <n v="82"/>
    <n v="42"/>
    <n v="31"/>
    <n v="9"/>
    <n v="93"/>
    <n v="0.56699999999999995"/>
    <n v="240"/>
    <n v="230"/>
    <n v="10"/>
    <n v="0.11"/>
    <n v="-0.02"/>
    <n v="0.5"/>
    <n v="38"/>
    <s v="33-31-18"/>
    <n v="0.51200000000000001"/>
    <n v="0"/>
    <n v="0"/>
    <n v="0"/>
    <n v="0"/>
    <n v="0"/>
    <n v="0"/>
    <n v="0"/>
    <n v="-2"/>
    <n v="-2"/>
    <n v="-4"/>
  </r>
  <r>
    <x v="23"/>
    <x v="0"/>
    <x v="0"/>
    <x v="7"/>
    <n v="82"/>
    <n v="41"/>
    <n v="30"/>
    <n v="11"/>
    <n v="93"/>
    <n v="0.56699999999999995"/>
    <n v="211"/>
    <n v="224"/>
    <n v="-13"/>
    <n v="-0.16"/>
    <n v="0"/>
    <n v="0.51800000000000002"/>
    <n v="39"/>
    <s v="30-30-22"/>
    <n v="0.5"/>
    <n v="1"/>
    <n v="0"/>
    <n v="0"/>
    <n v="0"/>
    <n v="0"/>
    <n v="4"/>
    <n v="-2"/>
    <n v="-4"/>
    <n v="-4"/>
    <n v="-4"/>
  </r>
  <r>
    <x v="10"/>
    <x v="1"/>
    <x v="3"/>
    <x v="7"/>
    <n v="82"/>
    <n v="38"/>
    <n v="33"/>
    <n v="11"/>
    <n v="87"/>
    <n v="0.53"/>
    <n v="216"/>
    <n v="206"/>
    <n v="10"/>
    <n v="0.13"/>
    <n v="0.01"/>
    <n v="0.45700000000000002"/>
    <n v="35"/>
    <s v="34-33-15"/>
    <n v="0.50600000000000001"/>
    <n v="1"/>
    <n v="0"/>
    <n v="0"/>
    <n v="0"/>
    <n v="0"/>
    <n v="4"/>
    <n v="0"/>
    <n v="-4"/>
    <n v="-4"/>
    <n v="-4"/>
  </r>
  <r>
    <x v="1"/>
    <x v="0"/>
    <x v="1"/>
    <x v="7"/>
    <n v="82"/>
    <n v="35"/>
    <n v="31"/>
    <n v="16"/>
    <n v="86"/>
    <n v="0.52400000000000002"/>
    <n v="198"/>
    <n v="226"/>
    <n v="-28"/>
    <n v="-0.31"/>
    <n v="0.03"/>
    <n v="0.44500000000000001"/>
    <n v="33"/>
    <s v="25-31-26"/>
    <n v="0.46300000000000002"/>
    <n v="0"/>
    <n v="0"/>
    <n v="0"/>
    <n v="0"/>
    <n v="0"/>
    <n v="-4"/>
    <n v="-4"/>
    <n v="-4"/>
    <n v="-4"/>
    <n v="-4"/>
  </r>
  <r>
    <x v="20"/>
    <x v="0"/>
    <x v="0"/>
    <x v="7"/>
    <n v="82"/>
    <n v="38"/>
    <n v="35"/>
    <n v="9"/>
    <n v="85"/>
    <n v="0.51800000000000002"/>
    <n v="236"/>
    <n v="247"/>
    <n v="-11"/>
    <n v="-0.13"/>
    <n v="0.01"/>
    <n v="0.46300000000000002"/>
    <n v="32"/>
    <s v="26-35-21"/>
    <n v="0.44500000000000001"/>
    <n v="0"/>
    <n v="0"/>
    <n v="0"/>
    <n v="0"/>
    <n v="0"/>
    <n v="0"/>
    <n v="-2"/>
    <n v="-4"/>
    <n v="-4"/>
    <n v="-4"/>
  </r>
  <r>
    <x v="2"/>
    <x v="0"/>
    <x v="1"/>
    <x v="7"/>
    <n v="82"/>
    <n v="38"/>
    <n v="36"/>
    <n v="8"/>
    <n v="84"/>
    <n v="0.51200000000000001"/>
    <n v="184"/>
    <n v="208"/>
    <n v="-24"/>
    <n v="-0.28000000000000003"/>
    <n v="0.02"/>
    <n v="0.48799999999999999"/>
    <n v="36"/>
    <s v="27-36-19"/>
    <n v="0.44500000000000001"/>
    <n v="0"/>
    <n v="0"/>
    <n v="0"/>
    <n v="0"/>
    <n v="0"/>
    <n v="-4"/>
    <n v="-4"/>
    <n v="-4"/>
    <n v="-4"/>
    <n v="-4"/>
  </r>
  <r>
    <x v="5"/>
    <x v="1"/>
    <x v="3"/>
    <x v="7"/>
    <n v="82"/>
    <n v="39"/>
    <n v="39"/>
    <n v="4"/>
    <n v="82"/>
    <n v="0.5"/>
    <n v="216"/>
    <n v="240"/>
    <n v="-24"/>
    <n v="-0.26"/>
    <n v="0.03"/>
    <n v="0.45100000000000001"/>
    <n v="35"/>
    <s v="33-39-10"/>
    <n v="0.46300000000000002"/>
    <n v="0"/>
    <n v="0"/>
    <n v="0"/>
    <n v="0"/>
    <n v="0"/>
    <n v="-2"/>
    <n v="-4"/>
    <n v="-4"/>
    <n v="-4"/>
    <n v="-4"/>
  </r>
  <r>
    <x v="27"/>
    <x v="0"/>
    <x v="0"/>
    <x v="7"/>
    <n v="82"/>
    <n v="38"/>
    <n v="38"/>
    <n v="6"/>
    <n v="82"/>
    <n v="0.5"/>
    <n v="221"/>
    <n v="236"/>
    <n v="-15"/>
    <n v="-0.18"/>
    <n v="0"/>
    <n v="0.45100000000000001"/>
    <n v="33"/>
    <s v="30-38-14"/>
    <n v="0.45100000000000001"/>
    <n v="0"/>
    <n v="0"/>
    <n v="0"/>
    <n v="0"/>
    <n v="0"/>
    <n v="2"/>
    <n v="0"/>
    <n v="-2"/>
    <n v="-4"/>
    <n v="-4"/>
  </r>
  <r>
    <x v="18"/>
    <x v="0"/>
    <x v="0"/>
    <x v="7"/>
    <n v="82"/>
    <n v="35"/>
    <n v="36"/>
    <n v="11"/>
    <n v="81"/>
    <n v="0.49399999999999999"/>
    <n v="201"/>
    <n v="222"/>
    <n v="-21"/>
    <n v="-0.25"/>
    <n v="0.01"/>
    <n v="0.45700000000000002"/>
    <n v="33"/>
    <s v="29-36-17"/>
    <n v="0.45700000000000002"/>
    <n v="0"/>
    <n v="0"/>
    <n v="0"/>
    <n v="0"/>
    <n v="0"/>
    <n v="-4"/>
    <n v="-4"/>
    <n v="-4"/>
    <n v="-4"/>
    <n v="-4"/>
  </r>
  <r>
    <x v="26"/>
    <x v="1"/>
    <x v="3"/>
    <x v="7"/>
    <n v="82"/>
    <n v="35"/>
    <n v="39"/>
    <n v="8"/>
    <n v="78"/>
    <n v="0.47599999999999998"/>
    <n v="209"/>
    <n v="245"/>
    <n v="-36"/>
    <n v="-0.43"/>
    <n v="0.01"/>
    <n v="0.42699999999999999"/>
    <n v="34"/>
    <s v="29-39-14"/>
    <n v="0.439"/>
    <n v="0"/>
    <n v="0"/>
    <n v="0"/>
    <n v="0"/>
    <n v="0"/>
    <n v="-1"/>
    <n v="-1"/>
    <n v="-1"/>
    <n v="-1"/>
    <n v="-1"/>
  </r>
  <r>
    <x v="13"/>
    <x v="1"/>
    <x v="3"/>
    <x v="7"/>
    <n v="82"/>
    <n v="35"/>
    <n v="39"/>
    <n v="8"/>
    <n v="78"/>
    <n v="0.47599999999999998"/>
    <n v="215"/>
    <n v="239"/>
    <n v="-24"/>
    <n v="-0.26"/>
    <n v="0.03"/>
    <n v="0.42699999999999999"/>
    <n v="32"/>
    <s v="29-39-14"/>
    <n v="0.439"/>
    <n v="0"/>
    <n v="0"/>
    <n v="0"/>
    <n v="0"/>
    <n v="0"/>
    <n v="-2"/>
    <n v="-4"/>
    <n v="-4"/>
    <n v="-4"/>
    <n v="-4"/>
  </r>
  <r>
    <x v="14"/>
    <x v="1"/>
    <x v="2"/>
    <x v="7"/>
    <n v="82"/>
    <n v="35"/>
    <n v="40"/>
    <n v="7"/>
    <n v="77"/>
    <n v="0.47"/>
    <n v="231"/>
    <n v="260"/>
    <n v="-29"/>
    <n v="-0.36"/>
    <n v="-0.01"/>
    <n v="0.433"/>
    <n v="33"/>
    <s v="24-40-18"/>
    <n v="0.40200000000000002"/>
    <n v="0"/>
    <n v="0"/>
    <n v="0"/>
    <n v="0"/>
    <n v="0"/>
    <n v="-2"/>
    <n v="-2"/>
    <n v="-4"/>
    <n v="-4"/>
    <n v="-4"/>
  </r>
  <r>
    <x v="30"/>
    <x v="0"/>
    <x v="1"/>
    <x v="7"/>
    <n v="82"/>
    <n v="34"/>
    <n v="40"/>
    <n v="8"/>
    <n v="76"/>
    <n v="0.46300000000000002"/>
    <n v="219"/>
    <n v="252"/>
    <n v="-33"/>
    <n v="-0.38"/>
    <n v="0.03"/>
    <n v="0.40200000000000002"/>
    <n v="28"/>
    <s v="26-40-16"/>
    <n v="0.41499999999999998"/>
    <n v="0"/>
    <n v="0"/>
    <n v="0"/>
    <n v="0"/>
    <n v="0"/>
    <n v="-2"/>
    <n v="-4"/>
    <n v="-4"/>
    <n v="-4"/>
    <n v="-4"/>
  </r>
  <r>
    <x v="21"/>
    <x v="1"/>
    <x v="2"/>
    <x v="7"/>
    <n v="82"/>
    <n v="31"/>
    <n v="38"/>
    <n v="13"/>
    <n v="75"/>
    <n v="0.45700000000000002"/>
    <n v="191"/>
    <n v="243"/>
    <n v="-52"/>
    <n v="-0.62"/>
    <n v="0.02"/>
    <n v="0.372"/>
    <n v="26"/>
    <s v="22-38-22"/>
    <n v="0.40200000000000002"/>
    <n v="0"/>
    <n v="0"/>
    <n v="0"/>
    <n v="0"/>
    <n v="0"/>
    <n v="0"/>
    <n v="-4"/>
    <n v="-4"/>
    <n v="-4"/>
    <n v="-4"/>
  </r>
  <r>
    <x v="6"/>
    <x v="1"/>
    <x v="2"/>
    <x v="7"/>
    <n v="82"/>
    <n v="31"/>
    <n v="43"/>
    <n v="8"/>
    <n v="70"/>
    <n v="0.42699999999999999"/>
    <n v="203"/>
    <n v="245"/>
    <n v="-42"/>
    <n v="-0.51"/>
    <n v="0"/>
    <n v="0.372"/>
    <n v="27"/>
    <s v="20-43-19"/>
    <n v="0.36"/>
    <n v="0"/>
    <n v="0"/>
    <n v="0"/>
    <n v="0"/>
    <n v="0"/>
    <n v="-4"/>
    <n v="-4"/>
    <n v="-4"/>
    <n v="-4"/>
    <n v="-4"/>
  </r>
  <r>
    <x v="3"/>
    <x v="0"/>
    <x v="0"/>
    <x v="7"/>
    <n v="82"/>
    <n v="29"/>
    <n v="42"/>
    <n v="11"/>
    <n v="69"/>
    <n v="0.42099999999999999"/>
    <n v="198"/>
    <n v="246"/>
    <n v="-48"/>
    <n v="-0.56000000000000005"/>
    <n v="0.03"/>
    <n v="0.35399999999999998"/>
    <n v="23"/>
    <s v="20-42-20"/>
    <n v="0.36599999999999999"/>
    <n v="0"/>
    <n v="0"/>
    <n v="0"/>
    <n v="0"/>
    <n v="0"/>
    <n v="-2"/>
    <n v="-4"/>
    <n v="-4"/>
    <n v="-4"/>
    <n v="-4"/>
  </r>
  <r>
    <x v="8"/>
    <x v="0"/>
    <x v="1"/>
    <x v="8"/>
    <n v="82"/>
    <n v="53"/>
    <n v="22"/>
    <n v="7"/>
    <n v="113"/>
    <n v="0.68899999999999995"/>
    <n v="252"/>
    <n v="192"/>
    <n v="60"/>
    <n v="0.69"/>
    <n v="-0.04"/>
    <n v="0.65200000000000002"/>
    <n v="49"/>
    <s v="43-22-17"/>
    <n v="0.628"/>
    <n v="1"/>
    <n v="1"/>
    <n v="1"/>
    <n v="0"/>
    <n v="0"/>
    <n v="3"/>
    <n v="3"/>
    <n v="1"/>
    <n v="-1"/>
    <n v="-3"/>
  </r>
  <r>
    <x v="27"/>
    <x v="0"/>
    <x v="0"/>
    <x v="8"/>
    <n v="82"/>
    <n v="50"/>
    <n v="22"/>
    <n v="10"/>
    <n v="110"/>
    <n v="0.67100000000000004"/>
    <n v="221"/>
    <n v="189"/>
    <n v="32"/>
    <n v="0.36"/>
    <n v="-0.03"/>
    <n v="0.59799999999999998"/>
    <n v="43"/>
    <s v="37-22-23"/>
    <n v="0.59099999999999997"/>
    <n v="1"/>
    <n v="1"/>
    <n v="0"/>
    <n v="0"/>
    <n v="0"/>
    <n v="3"/>
    <n v="1"/>
    <n v="-1"/>
    <n v="-3"/>
    <n v="-3"/>
  </r>
  <r>
    <x v="31"/>
    <x v="1"/>
    <x v="2"/>
    <x v="8"/>
    <n v="82"/>
    <n v="51"/>
    <n v="24"/>
    <n v="7"/>
    <n v="109"/>
    <n v="0.66500000000000004"/>
    <n v="236"/>
    <n v="226"/>
    <n v="10"/>
    <n v="0.1"/>
    <n v="-0.03"/>
    <n v="0.60399999999999998"/>
    <n v="43"/>
    <s v="35-24-23"/>
    <n v="0.56699999999999995"/>
    <n v="1"/>
    <n v="1"/>
    <n v="1"/>
    <n v="0"/>
    <n v="0"/>
    <n v="3"/>
    <n v="1"/>
    <n v="-1"/>
    <n v="-3"/>
    <n v="-3"/>
  </r>
  <r>
    <x v="22"/>
    <x v="1"/>
    <x v="3"/>
    <x v="8"/>
    <n v="82"/>
    <n v="51"/>
    <n v="24"/>
    <n v="7"/>
    <n v="109"/>
    <n v="0.66500000000000004"/>
    <n v="248"/>
    <n v="201"/>
    <n v="47"/>
    <n v="0.59"/>
    <n v="0.02"/>
    <n v="0.59099999999999997"/>
    <n v="42"/>
    <s v="37-24-21"/>
    <n v="0.57899999999999996"/>
    <n v="1"/>
    <n v="0"/>
    <n v="0"/>
    <n v="0"/>
    <n v="0"/>
    <n v="3"/>
    <n v="-3"/>
    <n v="-3"/>
    <n v="-3"/>
    <n v="-3"/>
  </r>
  <r>
    <x v="12"/>
    <x v="0"/>
    <x v="0"/>
    <x v="8"/>
    <n v="82"/>
    <n v="50"/>
    <n v="24"/>
    <n v="8"/>
    <n v="108"/>
    <n v="0.65900000000000003"/>
    <n v="262"/>
    <n v="211"/>
    <n v="51"/>
    <n v="0.56999999999999995"/>
    <n v="-0.06"/>
    <n v="0.622"/>
    <n v="47"/>
    <s v="43-24-15"/>
    <n v="0.61599999999999999"/>
    <n v="1"/>
    <n v="1"/>
    <n v="1"/>
    <n v="1"/>
    <n v="0"/>
    <n v="1"/>
    <n v="-1"/>
    <n v="-1"/>
    <n v="-1"/>
    <n v="-3"/>
  </r>
  <r>
    <x v="17"/>
    <x v="1"/>
    <x v="3"/>
    <x v="8"/>
    <n v="82"/>
    <n v="47"/>
    <n v="25"/>
    <n v="10"/>
    <n v="104"/>
    <n v="0.63400000000000001"/>
    <n v="232"/>
    <n v="208"/>
    <n v="24"/>
    <n v="0.33"/>
    <n v="0.03"/>
    <n v="0.57299999999999995"/>
    <n v="41"/>
    <s v="33-25-24"/>
    <n v="0.54900000000000004"/>
    <n v="1"/>
    <n v="0"/>
    <n v="0"/>
    <n v="0"/>
    <n v="0"/>
    <n v="-1"/>
    <n v="-3"/>
    <n v="-3"/>
    <n v="-3"/>
    <n v="-3"/>
  </r>
  <r>
    <x v="29"/>
    <x v="1"/>
    <x v="3"/>
    <x v="8"/>
    <n v="82"/>
    <n v="48"/>
    <n v="28"/>
    <n v="6"/>
    <n v="102"/>
    <n v="0.622"/>
    <n v="229"/>
    <n v="189"/>
    <n v="40"/>
    <n v="0.51"/>
    <n v="0.02"/>
    <n v="0.54900000000000004"/>
    <n v="39"/>
    <s v="36-28-18"/>
    <n v="0.54900000000000004"/>
    <n v="1"/>
    <n v="1"/>
    <n v="1"/>
    <n v="1"/>
    <n v="1"/>
    <n v="3"/>
    <n v="3"/>
    <n v="3"/>
    <n v="1"/>
    <n v="1"/>
  </r>
  <r>
    <x v="15"/>
    <x v="0"/>
    <x v="1"/>
    <x v="8"/>
    <n v="82"/>
    <n v="47"/>
    <n v="28"/>
    <n v="7"/>
    <n v="101"/>
    <n v="0.61599999999999999"/>
    <n v="252"/>
    <n v="230"/>
    <n v="22"/>
    <n v="0.26"/>
    <n v="-0.01"/>
    <n v="0.56699999999999995"/>
    <n v="40"/>
    <s v="34-28-20"/>
    <n v="0.53700000000000003"/>
    <n v="1"/>
    <n v="0"/>
    <n v="0"/>
    <n v="0"/>
    <n v="0"/>
    <n v="1"/>
    <n v="-3"/>
    <n v="-3"/>
    <n v="-3"/>
    <n v="-3"/>
  </r>
  <r>
    <x v="21"/>
    <x v="1"/>
    <x v="2"/>
    <x v="8"/>
    <n v="82"/>
    <n v="48"/>
    <n v="29"/>
    <n v="5"/>
    <n v="101"/>
    <n v="0.61599999999999999"/>
    <n v="242"/>
    <n v="222"/>
    <n v="20"/>
    <n v="0.2"/>
    <n v="-0.05"/>
    <n v="0.56100000000000005"/>
    <n v="42"/>
    <s v="36-29-17"/>
    <n v="0.54300000000000004"/>
    <n v="1"/>
    <n v="0"/>
    <n v="0"/>
    <n v="0"/>
    <n v="0"/>
    <n v="1"/>
    <n v="-3"/>
    <n v="-3"/>
    <n v="-3"/>
    <n v="-3"/>
  </r>
  <r>
    <x v="24"/>
    <x v="0"/>
    <x v="1"/>
    <x v="8"/>
    <n v="82"/>
    <n v="45"/>
    <n v="26"/>
    <n v="11"/>
    <n v="101"/>
    <n v="0.61599999999999999"/>
    <n v="242"/>
    <n v="203"/>
    <n v="39"/>
    <n v="0.44"/>
    <n v="-0.03"/>
    <n v="0.54300000000000004"/>
    <n v="40"/>
    <s v="35-26-21"/>
    <n v="0.55500000000000005"/>
    <n v="1"/>
    <n v="1"/>
    <n v="0"/>
    <n v="0"/>
    <n v="0"/>
    <n v="1"/>
    <n v="-1"/>
    <n v="-3"/>
    <n v="-3"/>
    <n v="-3"/>
  </r>
  <r>
    <x v="23"/>
    <x v="0"/>
    <x v="0"/>
    <x v="8"/>
    <n v="82"/>
    <n v="43"/>
    <n v="25"/>
    <n v="14"/>
    <n v="100"/>
    <n v="0.61"/>
    <n v="235"/>
    <n v="221"/>
    <n v="14"/>
    <n v="0.14000000000000001"/>
    <n v="-0.03"/>
    <n v="0.56100000000000005"/>
    <n v="39"/>
    <s v="32-25-25"/>
    <n v="0.54300000000000004"/>
    <n v="1"/>
    <n v="0"/>
    <n v="0"/>
    <n v="0"/>
    <n v="0"/>
    <n v="3"/>
    <n v="-1"/>
    <n v="-3"/>
    <n v="-3"/>
    <n v="-3"/>
  </r>
  <r>
    <x v="10"/>
    <x v="1"/>
    <x v="3"/>
    <x v="8"/>
    <n v="82"/>
    <n v="46"/>
    <n v="28"/>
    <n v="8"/>
    <n v="100"/>
    <n v="0.61"/>
    <n v="231"/>
    <n v="201"/>
    <n v="30"/>
    <n v="0.39"/>
    <n v="0.03"/>
    <n v="0.55500000000000005"/>
    <n v="42"/>
    <s v="38-28-16"/>
    <n v="0.56100000000000005"/>
    <n v="1"/>
    <n v="1"/>
    <n v="0"/>
    <n v="0"/>
    <n v="0"/>
    <n v="3"/>
    <n v="1"/>
    <n v="-3"/>
    <n v="-3"/>
    <n v="-3"/>
  </r>
  <r>
    <x v="20"/>
    <x v="0"/>
    <x v="0"/>
    <x v="8"/>
    <n v="82"/>
    <n v="43"/>
    <n v="26"/>
    <n v="13"/>
    <n v="99"/>
    <n v="0.60399999999999998"/>
    <n v="238"/>
    <n v="215"/>
    <n v="23"/>
    <n v="0.25"/>
    <n v="-0.04"/>
    <n v="0.53"/>
    <n v="37"/>
    <s v="30-26-26"/>
    <n v="0.52400000000000002"/>
    <n v="1"/>
    <n v="0"/>
    <n v="0"/>
    <n v="0"/>
    <n v="0"/>
    <n v="1"/>
    <n v="-1"/>
    <n v="-3"/>
    <n v="-3"/>
    <n v="-3"/>
  </r>
  <r>
    <x v="13"/>
    <x v="1"/>
    <x v="3"/>
    <x v="8"/>
    <n v="82"/>
    <n v="43"/>
    <n v="26"/>
    <n v="13"/>
    <n v="99"/>
    <n v="0.60399999999999998"/>
    <n v="230"/>
    <n v="210"/>
    <n v="20"/>
    <n v="0.28999999999999998"/>
    <n v="0.04"/>
    <n v="0.51800000000000002"/>
    <n v="36"/>
    <s v="32-26-24"/>
    <n v="0.53700000000000003"/>
    <n v="1"/>
    <n v="0"/>
    <n v="0"/>
    <n v="0"/>
    <n v="0"/>
    <n v="-1"/>
    <n v="-3"/>
    <n v="-3"/>
    <n v="-3"/>
    <n v="-3"/>
  </r>
  <r>
    <x v="19"/>
    <x v="0"/>
    <x v="1"/>
    <x v="8"/>
    <n v="82"/>
    <n v="43"/>
    <n v="27"/>
    <n v="12"/>
    <n v="98"/>
    <n v="0.59799999999999998"/>
    <n v="221"/>
    <n v="210"/>
    <n v="11"/>
    <n v="0.12"/>
    <n v="-0.01"/>
    <n v="0.53700000000000003"/>
    <n v="39"/>
    <s v="33-27-22"/>
    <n v="0.53700000000000003"/>
    <n v="1"/>
    <n v="0"/>
    <n v="0"/>
    <n v="0"/>
    <n v="0"/>
    <n v="3"/>
    <n v="1"/>
    <n v="-1"/>
    <n v="-3"/>
    <n v="-3"/>
  </r>
  <r>
    <x v="14"/>
    <x v="1"/>
    <x v="2"/>
    <x v="8"/>
    <n v="82"/>
    <n v="45"/>
    <n v="30"/>
    <n v="7"/>
    <n v="97"/>
    <n v="0.59099999999999997"/>
    <n v="241"/>
    <n v="216"/>
    <n v="25"/>
    <n v="0.26"/>
    <n v="-0.05"/>
    <n v="0.54300000000000004"/>
    <n v="41"/>
    <s v="32-30-20"/>
    <n v="0.51200000000000001"/>
    <n v="1"/>
    <n v="1"/>
    <n v="0"/>
    <n v="0"/>
    <n v="0"/>
    <n v="-1"/>
    <n v="-1"/>
    <n v="-3"/>
    <n v="-3"/>
    <n v="-3"/>
  </r>
  <r>
    <x v="0"/>
    <x v="0"/>
    <x v="0"/>
    <x v="8"/>
    <n v="82"/>
    <n v="41"/>
    <n v="27"/>
    <n v="14"/>
    <n v="96"/>
    <n v="0.58499999999999996"/>
    <n v="213"/>
    <n v="211"/>
    <n v="2"/>
    <n v="0.01"/>
    <n v="-0.01"/>
    <n v="0.53700000000000003"/>
    <n v="37"/>
    <s v="28-27-27"/>
    <n v="0.50600000000000001"/>
    <n v="0"/>
    <n v="0"/>
    <n v="0"/>
    <n v="0"/>
    <n v="0"/>
    <n v="1"/>
    <n v="1"/>
    <n v="-1"/>
    <n v="-1"/>
    <n v="-3"/>
  </r>
  <r>
    <x v="9"/>
    <x v="1"/>
    <x v="2"/>
    <x v="8"/>
    <n v="82"/>
    <n v="40"/>
    <n v="27"/>
    <n v="15"/>
    <n v="95"/>
    <n v="0.57899999999999996"/>
    <n v="220"/>
    <n v="205"/>
    <n v="15"/>
    <n v="0.16"/>
    <n v="-0.03"/>
    <n v="0.52400000000000002"/>
    <n v="38"/>
    <s v="37-27-18"/>
    <n v="0.56100000000000005"/>
    <n v="0"/>
    <n v="0"/>
    <n v="0"/>
    <n v="0"/>
    <n v="0"/>
    <n v="1"/>
    <n v="1"/>
    <n v="1"/>
    <n v="-1"/>
    <n v="-1"/>
  </r>
  <r>
    <x v="7"/>
    <x v="1"/>
    <x v="3"/>
    <x v="8"/>
    <n v="82"/>
    <n v="41"/>
    <n v="31"/>
    <n v="10"/>
    <n v="92"/>
    <n v="0.56100000000000005"/>
    <n v="261"/>
    <n v="260"/>
    <n v="1"/>
    <n v="0.06"/>
    <n v="0.05"/>
    <n v="0.49399999999999999"/>
    <n v="37"/>
    <s v="33-31-18"/>
    <n v="0.51200000000000001"/>
    <n v="0"/>
    <n v="0"/>
    <n v="0"/>
    <n v="0"/>
    <n v="0"/>
    <n v="-1"/>
    <n v="-3"/>
    <n v="-3"/>
    <n v="-3"/>
    <n v="-3"/>
  </r>
  <r>
    <x v="16"/>
    <x v="0"/>
    <x v="0"/>
    <x v="8"/>
    <n v="82"/>
    <n v="38"/>
    <n v="29"/>
    <n v="15"/>
    <n v="91"/>
    <n v="0.55500000000000005"/>
    <n v="206"/>
    <n v="223"/>
    <n v="-17"/>
    <n v="-0.23"/>
    <n v="-0.02"/>
    <n v="0.47599999999999998"/>
    <n v="30"/>
    <s v="29-29-24"/>
    <n v="0.5"/>
    <n v="0"/>
    <n v="0"/>
    <n v="0"/>
    <n v="0"/>
    <n v="0"/>
    <n v="-3"/>
    <n v="-3"/>
    <n v="-3"/>
    <n v="-3"/>
    <n v="-3"/>
  </r>
  <r>
    <x v="5"/>
    <x v="1"/>
    <x v="3"/>
    <x v="8"/>
    <n v="82"/>
    <n v="39"/>
    <n v="31"/>
    <n v="12"/>
    <n v="90"/>
    <n v="0.54900000000000004"/>
    <n v="219"/>
    <n v="227"/>
    <n v="-8"/>
    <n v="-0.04"/>
    <n v="0.06"/>
    <n v="0.439"/>
    <n v="29"/>
    <s v="27-31-24"/>
    <n v="0.47599999999999998"/>
    <n v="0"/>
    <n v="0"/>
    <n v="0"/>
    <n v="0"/>
    <n v="0"/>
    <n v="-1"/>
    <n v="-3"/>
    <n v="-3"/>
    <n v="-3"/>
    <n v="-3"/>
  </r>
  <r>
    <x v="30"/>
    <x v="0"/>
    <x v="1"/>
    <x v="8"/>
    <n v="82"/>
    <n v="42"/>
    <n v="35"/>
    <n v="5"/>
    <n v="89"/>
    <n v="0.54300000000000004"/>
    <n v="236"/>
    <n v="250"/>
    <n v="-14"/>
    <n v="-0.16"/>
    <n v="0.01"/>
    <n v="0.47"/>
    <n v="33"/>
    <s v="28-35-19"/>
    <n v="0.45700000000000002"/>
    <n v="0"/>
    <n v="0"/>
    <n v="0"/>
    <n v="0"/>
    <n v="0"/>
    <n v="-1"/>
    <n v="-3"/>
    <n v="-3"/>
    <n v="-3"/>
    <n v="-3"/>
  </r>
  <r>
    <x v="28"/>
    <x v="1"/>
    <x v="2"/>
    <x v="8"/>
    <n v="82"/>
    <n v="40"/>
    <n v="33"/>
    <n v="9"/>
    <n v="89"/>
    <n v="0.54300000000000004"/>
    <n v="228"/>
    <n v="232"/>
    <n v="-4"/>
    <n v="-0.08"/>
    <n v="-0.03"/>
    <n v="0.5"/>
    <n v="36"/>
    <s v="34-33-15"/>
    <n v="0.50600000000000001"/>
    <n v="0"/>
    <n v="0"/>
    <n v="0"/>
    <n v="0"/>
    <n v="0"/>
    <n v="1"/>
    <n v="-1"/>
    <n v="-3"/>
    <n v="-3"/>
    <n v="-3"/>
  </r>
  <r>
    <x v="25"/>
    <x v="0"/>
    <x v="1"/>
    <x v="8"/>
    <n v="82"/>
    <n v="33"/>
    <n v="31"/>
    <n v="18"/>
    <n v="84"/>
    <n v="0.51200000000000001"/>
    <n v="215"/>
    <n v="234"/>
    <n v="-19"/>
    <n v="-0.23"/>
    <n v="0"/>
    <n v="0.45100000000000001"/>
    <n v="30"/>
    <s v="25-31-26"/>
    <n v="0.46300000000000002"/>
    <n v="0"/>
    <n v="0"/>
    <n v="0"/>
    <n v="0"/>
    <n v="0"/>
    <n v="-1"/>
    <n v="-3"/>
    <n v="-3"/>
    <n v="-3"/>
    <n v="-3"/>
  </r>
  <r>
    <x v="2"/>
    <x v="0"/>
    <x v="1"/>
    <x v="8"/>
    <n v="82"/>
    <n v="32"/>
    <n v="36"/>
    <n v="14"/>
    <n v="78"/>
    <n v="0.47599999999999998"/>
    <n v="181"/>
    <n v="216"/>
    <n v="-35"/>
    <n v="-0.4"/>
    <n v="0.02"/>
    <n v="0.40200000000000002"/>
    <n v="27"/>
    <s v="26-36-20"/>
    <n v="0.439"/>
    <n v="0"/>
    <n v="0"/>
    <n v="0"/>
    <n v="0"/>
    <n v="0"/>
    <n v="-3"/>
    <n v="-3"/>
    <n v="-3"/>
    <n v="-3"/>
    <n v="-3"/>
  </r>
  <r>
    <x v="1"/>
    <x v="0"/>
    <x v="1"/>
    <x v="8"/>
    <n v="82"/>
    <n v="30"/>
    <n v="41"/>
    <n v="11"/>
    <n v="71"/>
    <n v="0.433"/>
    <n v="188"/>
    <n v="226"/>
    <n v="-38"/>
    <n v="-0.44"/>
    <n v="0.02"/>
    <n v="0.378"/>
    <n v="25"/>
    <s v="24-41-17"/>
    <n v="0.39600000000000002"/>
    <n v="0"/>
    <n v="0"/>
    <n v="0"/>
    <n v="0"/>
    <n v="0"/>
    <n v="-3"/>
    <n v="-3"/>
    <n v="-3"/>
    <n v="-3"/>
    <n v="-3"/>
  </r>
  <r>
    <x v="3"/>
    <x v="0"/>
    <x v="0"/>
    <x v="8"/>
    <n v="82"/>
    <n v="30"/>
    <n v="44"/>
    <n v="8"/>
    <n v="68"/>
    <n v="0.41499999999999998"/>
    <n v="211"/>
    <n v="262"/>
    <n v="-51"/>
    <n v="-0.61"/>
    <n v="0.02"/>
    <n v="0.36599999999999999"/>
    <n v="25"/>
    <s v="22-44-16"/>
    <n v="0.36599999999999999"/>
    <n v="0"/>
    <n v="0"/>
    <n v="0"/>
    <n v="0"/>
    <n v="0"/>
    <n v="-1"/>
    <n v="-3"/>
    <n v="-3"/>
    <n v="-3"/>
    <n v="-3"/>
  </r>
  <r>
    <x v="6"/>
    <x v="1"/>
    <x v="2"/>
    <x v="8"/>
    <n v="82"/>
    <n v="24"/>
    <n v="44"/>
    <n v="14"/>
    <n v="62"/>
    <n v="0.378"/>
    <n v="198"/>
    <n v="283"/>
    <n v="-85"/>
    <n v="-1.01"/>
    <n v="0.03"/>
    <n v="0.30499999999999999"/>
    <n v="19"/>
    <s v="17-44-21"/>
    <n v="0.33500000000000002"/>
    <n v="0"/>
    <n v="0"/>
    <n v="0"/>
    <n v="0"/>
    <n v="0"/>
    <n v="-3"/>
    <n v="-3"/>
    <n v="-3"/>
    <n v="-3"/>
    <n v="-3"/>
  </r>
  <r>
    <x v="26"/>
    <x v="1"/>
    <x v="3"/>
    <x v="8"/>
    <n v="82"/>
    <n v="24"/>
    <n v="50"/>
    <n v="8"/>
    <n v="56"/>
    <n v="0.34100000000000003"/>
    <n v="170"/>
    <n v="272"/>
    <n v="-102"/>
    <n v="-1.2"/>
    <n v="0.04"/>
    <n v="0.29299999999999998"/>
    <n v="19"/>
    <s v="14-50-18"/>
    <n v="0.28000000000000003"/>
    <n v="0"/>
    <n v="0"/>
    <n v="0"/>
    <n v="0"/>
    <n v="0"/>
    <n v="0"/>
    <n v="0"/>
    <n v="0"/>
    <n v="0"/>
    <n v="0"/>
  </r>
  <r>
    <x v="18"/>
    <x v="0"/>
    <x v="0"/>
    <x v="8"/>
    <n v="82"/>
    <n v="23"/>
    <n v="51"/>
    <n v="8"/>
    <n v="54"/>
    <n v="0.32900000000000001"/>
    <n v="161"/>
    <n v="274"/>
    <n v="-113"/>
    <n v="-1.33"/>
    <n v="0.05"/>
    <n v="0.26200000000000001"/>
    <n v="15"/>
    <s v="14-51-17"/>
    <n v="0.27400000000000002"/>
    <n v="0"/>
    <n v="0"/>
    <n v="0"/>
    <n v="0"/>
    <n v="0"/>
    <n v="-3"/>
    <n v="-3"/>
    <n v="-3"/>
    <n v="-3"/>
    <n v="-3"/>
  </r>
  <r>
    <x v="0"/>
    <x v="0"/>
    <x v="0"/>
    <x v="9"/>
    <n v="82"/>
    <n v="54"/>
    <n v="19"/>
    <n v="9"/>
    <n v="117"/>
    <n v="0.71299999999999997"/>
    <n v="261"/>
    <n v="177"/>
    <n v="84"/>
    <n v="0.92"/>
    <n v="-0.11"/>
    <n v="0.67700000000000005"/>
    <n v="51"/>
    <s v="47-19-16"/>
    <n v="0.67100000000000004"/>
    <n v="1"/>
    <n v="1"/>
    <n v="0"/>
    <n v="0"/>
    <n v="0"/>
    <n v="2"/>
    <n v="2"/>
    <n v="0"/>
    <n v="0"/>
    <n v="-2"/>
  </r>
  <r>
    <x v="31"/>
    <x v="1"/>
    <x v="2"/>
    <x v="9"/>
    <n v="82"/>
    <n v="54"/>
    <n v="20"/>
    <n v="8"/>
    <n v="116"/>
    <n v="0.70699999999999996"/>
    <n v="266"/>
    <n v="209"/>
    <n v="57"/>
    <n v="0.68"/>
    <n v="-0.01"/>
    <n v="0.67700000000000005"/>
    <n v="51"/>
    <s v="44-20-18"/>
    <n v="0.64600000000000002"/>
    <n v="1"/>
    <n v="1"/>
    <n v="0"/>
    <n v="0"/>
    <n v="0"/>
    <n v="2"/>
    <n v="0"/>
    <n v="-2"/>
    <n v="-2"/>
    <n v="-2"/>
  </r>
  <r>
    <x v="5"/>
    <x v="1"/>
    <x v="3"/>
    <x v="9"/>
    <n v="82"/>
    <n v="52"/>
    <n v="22"/>
    <n v="8"/>
    <n v="112"/>
    <n v="0.68300000000000005"/>
    <n v="250"/>
    <n v="220"/>
    <n v="30"/>
    <n v="0.4"/>
    <n v="0.04"/>
    <n v="0.628"/>
    <n v="47"/>
    <s v="37-22-23"/>
    <n v="0.59099999999999997"/>
    <n v="1"/>
    <n v="0"/>
    <n v="0"/>
    <n v="0"/>
    <n v="0"/>
    <n v="0"/>
    <n v="-2"/>
    <n v="-2"/>
    <n v="-2"/>
    <n v="-2"/>
  </r>
  <r>
    <x v="28"/>
    <x v="1"/>
    <x v="2"/>
    <x v="9"/>
    <n v="82"/>
    <n v="51"/>
    <n v="22"/>
    <n v="9"/>
    <n v="111"/>
    <n v="0.67700000000000005"/>
    <n v="249"/>
    <n v="200"/>
    <n v="49"/>
    <n v="0.6"/>
    <n v="0"/>
    <n v="0.60399999999999998"/>
    <n v="41"/>
    <s v="37-22-23"/>
    <n v="0.59099999999999997"/>
    <n v="1"/>
    <n v="0"/>
    <n v="0"/>
    <n v="0"/>
    <n v="0"/>
    <n v="2"/>
    <n v="0"/>
    <n v="-2"/>
    <n v="-2"/>
    <n v="-2"/>
  </r>
  <r>
    <x v="22"/>
    <x v="1"/>
    <x v="3"/>
    <x v="9"/>
    <n v="82"/>
    <n v="52"/>
    <n v="23"/>
    <n v="7"/>
    <n v="111"/>
    <n v="0.67700000000000005"/>
    <n v="248"/>
    <n v="191"/>
    <n v="57"/>
    <n v="0.71"/>
    <n v="0.01"/>
    <n v="0.59799999999999998"/>
    <n v="43"/>
    <s v="40-23-19"/>
    <n v="0.60399999999999998"/>
    <n v="1"/>
    <n v="0"/>
    <n v="0"/>
    <n v="0"/>
    <n v="0"/>
    <n v="2"/>
    <n v="-2"/>
    <n v="-2"/>
    <n v="-2"/>
    <n v="-2"/>
  </r>
  <r>
    <x v="19"/>
    <x v="0"/>
    <x v="1"/>
    <x v="9"/>
    <n v="82"/>
    <n v="51"/>
    <n v="24"/>
    <n v="7"/>
    <n v="109"/>
    <n v="0.66500000000000004"/>
    <n v="249"/>
    <n v="207"/>
    <n v="42"/>
    <n v="0.47"/>
    <n v="-0.04"/>
    <n v="0.59799999999999998"/>
    <n v="44"/>
    <s v="40-24-18"/>
    <n v="0.59799999999999998"/>
    <n v="1"/>
    <n v="1"/>
    <n v="0"/>
    <n v="0"/>
    <n v="0"/>
    <n v="2"/>
    <n v="2"/>
    <n v="0"/>
    <n v="-2"/>
    <n v="-2"/>
  </r>
  <r>
    <x v="29"/>
    <x v="1"/>
    <x v="3"/>
    <x v="9"/>
    <n v="82"/>
    <n v="46"/>
    <n v="21"/>
    <n v="15"/>
    <n v="107"/>
    <n v="0.65200000000000002"/>
    <n v="267"/>
    <n v="220"/>
    <n v="47"/>
    <n v="0.6"/>
    <n v="0.02"/>
    <n v="0.57299999999999995"/>
    <n v="40"/>
    <s v="39-21-22"/>
    <n v="0.61"/>
    <n v="1"/>
    <n v="1"/>
    <n v="1"/>
    <n v="0"/>
    <n v="0"/>
    <n v="2"/>
    <n v="2"/>
    <n v="2"/>
    <n v="0"/>
    <n v="0"/>
  </r>
  <r>
    <x v="12"/>
    <x v="0"/>
    <x v="0"/>
    <x v="9"/>
    <n v="82"/>
    <n v="46"/>
    <n v="27"/>
    <n v="9"/>
    <n v="101"/>
    <n v="0.61599999999999999"/>
    <n v="240"/>
    <n v="215"/>
    <n v="25"/>
    <n v="0.25"/>
    <n v="-0.06"/>
    <n v="0.54900000000000004"/>
    <n v="38"/>
    <s v="32-27-23"/>
    <n v="0.53"/>
    <n v="1"/>
    <n v="0"/>
    <n v="0"/>
    <n v="0"/>
    <n v="0"/>
    <n v="0"/>
    <n v="-2"/>
    <n v="-2"/>
    <n v="-2"/>
    <n v="-2"/>
  </r>
  <r>
    <x v="9"/>
    <x v="1"/>
    <x v="2"/>
    <x v="9"/>
    <n v="82"/>
    <n v="46"/>
    <n v="28"/>
    <n v="8"/>
    <n v="100"/>
    <n v="0.61"/>
    <n v="206"/>
    <n v="174"/>
    <n v="32"/>
    <n v="0.4"/>
    <n v="0.01"/>
    <n v="0.54900000000000004"/>
    <n v="38"/>
    <s v="34-28-20"/>
    <n v="0.53700000000000003"/>
    <n v="1"/>
    <n v="1"/>
    <n v="1"/>
    <n v="1"/>
    <n v="1"/>
    <n v="2"/>
    <n v="2"/>
    <n v="2"/>
    <n v="0"/>
    <n v="0"/>
  </r>
  <r>
    <x v="27"/>
    <x v="0"/>
    <x v="0"/>
    <x v="9"/>
    <n v="82"/>
    <n v="46"/>
    <n v="28"/>
    <n v="8"/>
    <n v="100"/>
    <n v="0.61"/>
    <n v="215"/>
    <n v="204"/>
    <n v="11"/>
    <n v="0.08"/>
    <n v="-0.05"/>
    <n v="0.54300000000000004"/>
    <n v="40"/>
    <s v="33-28-21"/>
    <n v="0.53"/>
    <n v="1"/>
    <n v="1"/>
    <n v="1"/>
    <n v="0"/>
    <n v="0"/>
    <n v="2"/>
    <n v="0"/>
    <n v="0"/>
    <n v="-2"/>
    <n v="-2"/>
  </r>
  <r>
    <x v="10"/>
    <x v="1"/>
    <x v="3"/>
    <x v="9"/>
    <n v="82"/>
    <n v="43"/>
    <n v="27"/>
    <n v="12"/>
    <n v="98"/>
    <n v="0.59799999999999998"/>
    <n v="207"/>
    <n v="206"/>
    <n v="1"/>
    <n v="7.0000000000000007E-2"/>
    <n v="0.05"/>
    <n v="0.52400000000000002"/>
    <n v="35"/>
    <s v="32-27-23"/>
    <n v="0.53"/>
    <n v="1"/>
    <n v="1"/>
    <n v="0"/>
    <n v="0"/>
    <n v="0"/>
    <n v="2"/>
    <n v="0"/>
    <n v="-2"/>
    <n v="-2"/>
    <n v="-2"/>
  </r>
  <r>
    <x v="8"/>
    <x v="0"/>
    <x v="1"/>
    <x v="9"/>
    <n v="82"/>
    <n v="45"/>
    <n v="31"/>
    <n v="6"/>
    <n v="96"/>
    <n v="0.58499999999999996"/>
    <n v="218"/>
    <n v="193"/>
    <n v="25"/>
    <n v="0.26"/>
    <n v="-0.04"/>
    <n v="0.54300000000000004"/>
    <n v="41"/>
    <s v="39-31-12"/>
    <n v="0.54900000000000004"/>
    <n v="1"/>
    <n v="1"/>
    <n v="1"/>
    <n v="1"/>
    <n v="0"/>
    <n v="2"/>
    <n v="2"/>
    <n v="0"/>
    <n v="0"/>
    <n v="-2"/>
  </r>
  <r>
    <x v="25"/>
    <x v="0"/>
    <x v="1"/>
    <x v="9"/>
    <n v="82"/>
    <n v="42"/>
    <n v="30"/>
    <n v="10"/>
    <n v="94"/>
    <n v="0.57299999999999995"/>
    <n v="236"/>
    <n v="235"/>
    <n v="1"/>
    <n v="-0.01"/>
    <n v="-0.02"/>
    <n v="0.54300000000000004"/>
    <n v="39"/>
    <s v="35-30-17"/>
    <n v="0.53"/>
    <n v="1"/>
    <n v="0"/>
    <n v="0"/>
    <n v="0"/>
    <n v="0"/>
    <n v="0"/>
    <n v="-2"/>
    <n v="-2"/>
    <n v="-2"/>
    <n v="-2"/>
  </r>
  <r>
    <x v="30"/>
    <x v="0"/>
    <x v="1"/>
    <x v="9"/>
    <n v="82"/>
    <n v="43"/>
    <n v="32"/>
    <n v="7"/>
    <n v="93"/>
    <n v="0.56699999999999995"/>
    <n v="231"/>
    <n v="216"/>
    <n v="15"/>
    <n v="0.16"/>
    <n v="-0.03"/>
    <n v="0.50600000000000001"/>
    <n v="38"/>
    <s v="35-32-15"/>
    <n v="0.51800000000000002"/>
    <n v="1"/>
    <n v="0"/>
    <n v="0"/>
    <n v="0"/>
    <n v="0"/>
    <n v="0"/>
    <n v="-2"/>
    <n v="-2"/>
    <n v="-2"/>
    <n v="-2"/>
  </r>
  <r>
    <x v="23"/>
    <x v="0"/>
    <x v="0"/>
    <x v="9"/>
    <n v="82"/>
    <n v="39"/>
    <n v="28"/>
    <n v="15"/>
    <n v="93"/>
    <n v="0.56699999999999995"/>
    <n v="222"/>
    <n v="230"/>
    <n v="-8"/>
    <n v="-0.14000000000000001"/>
    <n v="-0.04"/>
    <n v="0.5"/>
    <n v="34"/>
    <s v="30-28-24"/>
    <n v="0.51200000000000001"/>
    <n v="1"/>
    <n v="0"/>
    <n v="0"/>
    <n v="0"/>
    <n v="0"/>
    <n v="2"/>
    <n v="0"/>
    <n v="-2"/>
    <n v="-2"/>
    <n v="-2"/>
  </r>
  <r>
    <x v="7"/>
    <x v="1"/>
    <x v="3"/>
    <x v="9"/>
    <n v="82"/>
    <n v="40"/>
    <n v="31"/>
    <n v="11"/>
    <n v="91"/>
    <n v="0.55500000000000005"/>
    <n v="235"/>
    <n v="228"/>
    <n v="7"/>
    <n v="0.14000000000000001"/>
    <n v="0.05"/>
    <n v="0.49399999999999999"/>
    <n v="36"/>
    <s v="34-31-17"/>
    <n v="0.51800000000000002"/>
    <n v="1"/>
    <n v="0"/>
    <n v="0"/>
    <n v="0"/>
    <n v="0"/>
    <n v="0"/>
    <n v="-2"/>
    <n v="-2"/>
    <n v="-2"/>
    <n v="-2"/>
  </r>
  <r>
    <x v="24"/>
    <x v="0"/>
    <x v="1"/>
    <x v="9"/>
    <n v="82"/>
    <n v="38"/>
    <n v="30"/>
    <n v="14"/>
    <n v="90"/>
    <n v="0.54900000000000004"/>
    <n v="235"/>
    <n v="240"/>
    <n v="-5"/>
    <n v="-0.08"/>
    <n v="-0.02"/>
    <n v="0.47"/>
    <n v="28"/>
    <s v="24-30-28"/>
    <n v="0.46300000000000002"/>
    <n v="0"/>
    <n v="0"/>
    <n v="0"/>
    <n v="0"/>
    <n v="0"/>
    <n v="0"/>
    <n v="-2"/>
    <n v="-2"/>
    <n v="-2"/>
    <n v="-2"/>
  </r>
  <r>
    <x v="26"/>
    <x v="1"/>
    <x v="3"/>
    <x v="9"/>
    <n v="82"/>
    <n v="37"/>
    <n v="30"/>
    <n v="15"/>
    <n v="89"/>
    <n v="0.54300000000000004"/>
    <n v="216"/>
    <n v="231"/>
    <n v="-15"/>
    <n v="-0.16"/>
    <n v="0.03"/>
    <n v="0.45700000000000002"/>
    <n v="31"/>
    <s v="28-30-24"/>
    <n v="0.48799999999999999"/>
    <n v="0"/>
    <n v="0"/>
    <n v="0"/>
    <n v="0"/>
    <n v="0"/>
    <n v="-7"/>
    <n v="-9"/>
    <n v="-9"/>
    <n v="-11"/>
    <n v="-11"/>
  </r>
  <r>
    <x v="17"/>
    <x v="1"/>
    <x v="3"/>
    <x v="9"/>
    <n v="82"/>
    <n v="38"/>
    <n v="32"/>
    <n v="12"/>
    <n v="88"/>
    <n v="0.53700000000000003"/>
    <n v="216"/>
    <n v="242"/>
    <n v="-26"/>
    <n v="-0.25"/>
    <n v="7.0000000000000007E-2"/>
    <n v="0.50600000000000001"/>
    <n v="36"/>
    <s v="33-32-17"/>
    <n v="0.50600000000000001"/>
    <n v="0"/>
    <n v="0"/>
    <n v="0"/>
    <n v="0"/>
    <n v="0"/>
    <n v="-2"/>
    <n v="-2"/>
    <n v="-2"/>
    <n v="-2"/>
    <n v="-2"/>
  </r>
  <r>
    <x v="2"/>
    <x v="0"/>
    <x v="1"/>
    <x v="9"/>
    <n v="82"/>
    <n v="35"/>
    <n v="29"/>
    <n v="18"/>
    <n v="88"/>
    <n v="0.53700000000000003"/>
    <n v="197"/>
    <n v="208"/>
    <n v="-11"/>
    <n v="-0.15"/>
    <n v="-0.02"/>
    <n v="0.50600000000000001"/>
    <n v="35"/>
    <s v="26-29-27"/>
    <n v="0.48199999999999998"/>
    <n v="0"/>
    <n v="0"/>
    <n v="0"/>
    <n v="0"/>
    <n v="0"/>
    <n v="-2"/>
    <n v="-2"/>
    <n v="-2"/>
    <n v="-2"/>
    <n v="-2"/>
  </r>
  <r>
    <x v="20"/>
    <x v="0"/>
    <x v="0"/>
    <x v="9"/>
    <n v="82"/>
    <n v="37"/>
    <n v="31"/>
    <n v="14"/>
    <n v="88"/>
    <n v="0.53700000000000003"/>
    <n v="236"/>
    <n v="265"/>
    <n v="-29"/>
    <n v="-0.37"/>
    <n v="-0.02"/>
    <n v="0.45100000000000001"/>
    <n v="30"/>
    <s v="27-31-24"/>
    <n v="0.47599999999999998"/>
    <n v="0"/>
    <n v="0"/>
    <n v="0"/>
    <n v="0"/>
    <n v="0"/>
    <n v="0"/>
    <n v="0"/>
    <n v="-2"/>
    <n v="-2"/>
    <n v="-2"/>
  </r>
  <r>
    <x v="3"/>
    <x v="0"/>
    <x v="0"/>
    <x v="9"/>
    <n v="82"/>
    <n v="38"/>
    <n v="36"/>
    <n v="8"/>
    <n v="84"/>
    <n v="0.51200000000000001"/>
    <n v="231"/>
    <n v="256"/>
    <n v="-25"/>
    <n v="-0.34"/>
    <n v="-0.04"/>
    <n v="0.433"/>
    <n v="29"/>
    <s v="24-36-22"/>
    <n v="0.42699999999999999"/>
    <n v="0"/>
    <n v="0"/>
    <n v="0"/>
    <n v="0"/>
    <n v="0"/>
    <n v="0"/>
    <n v="-2"/>
    <n v="-2"/>
    <n v="-2"/>
    <n v="-2"/>
  </r>
  <r>
    <x v="13"/>
    <x v="1"/>
    <x v="3"/>
    <x v="9"/>
    <n v="82"/>
    <n v="37"/>
    <n v="35"/>
    <n v="10"/>
    <n v="84"/>
    <n v="0.51200000000000001"/>
    <n v="227"/>
    <n v="237"/>
    <n v="-10"/>
    <n v="-7.0000000000000007E-2"/>
    <n v="0.06"/>
    <n v="0.439"/>
    <n v="29"/>
    <s v="24-35-23"/>
    <n v="0.433"/>
    <n v="0"/>
    <n v="0"/>
    <n v="0"/>
    <n v="0"/>
    <n v="0"/>
    <n v="-2"/>
    <n v="-2"/>
    <n v="-2"/>
    <n v="-2"/>
    <n v="-2"/>
  </r>
  <r>
    <x v="1"/>
    <x v="0"/>
    <x v="1"/>
    <x v="9"/>
    <n v="82"/>
    <n v="36"/>
    <n v="35"/>
    <n v="11"/>
    <n v="83"/>
    <n v="0.50600000000000001"/>
    <n v="207"/>
    <n v="230"/>
    <n v="-23"/>
    <n v="-0.28999999999999998"/>
    <n v="-0.01"/>
    <n v="0.45100000000000001"/>
    <n v="34"/>
    <s v="30-35-17"/>
    <n v="0.47"/>
    <n v="0"/>
    <n v="0"/>
    <n v="0"/>
    <n v="0"/>
    <n v="0"/>
    <n v="-2"/>
    <n v="-2"/>
    <n v="-2"/>
    <n v="-2"/>
    <n v="-2"/>
  </r>
  <r>
    <x v="21"/>
    <x v="1"/>
    <x v="2"/>
    <x v="9"/>
    <n v="82"/>
    <n v="36"/>
    <n v="35"/>
    <n v="11"/>
    <n v="83"/>
    <n v="0.50600000000000001"/>
    <n v="196"/>
    <n v="223"/>
    <n v="-27"/>
    <n v="-0.3"/>
    <n v="0.03"/>
    <n v="0.45100000000000001"/>
    <n v="31"/>
    <s v="25-35-22"/>
    <n v="0.439"/>
    <n v="0"/>
    <n v="0"/>
    <n v="0"/>
    <n v="0"/>
    <n v="0"/>
    <n v="0"/>
    <n v="-2"/>
    <n v="-2"/>
    <n v="-2"/>
    <n v="-2"/>
  </r>
  <r>
    <x v="15"/>
    <x v="0"/>
    <x v="1"/>
    <x v="9"/>
    <n v="82"/>
    <n v="34"/>
    <n v="37"/>
    <n v="11"/>
    <n v="79"/>
    <n v="0.48199999999999998"/>
    <n v="225"/>
    <n v="267"/>
    <n v="-42"/>
    <n v="-0.51"/>
    <n v="0"/>
    <n v="0.39600000000000002"/>
    <n v="25"/>
    <s v="21-37-24"/>
    <n v="0.40200000000000002"/>
    <n v="0"/>
    <n v="0"/>
    <n v="0"/>
    <n v="0"/>
    <n v="0"/>
    <n v="0"/>
    <n v="-2"/>
    <n v="-2"/>
    <n v="-2"/>
    <n v="-2"/>
  </r>
  <r>
    <x v="14"/>
    <x v="1"/>
    <x v="2"/>
    <x v="9"/>
    <n v="82"/>
    <n v="35"/>
    <n v="40"/>
    <n v="7"/>
    <n v="77"/>
    <n v="0.47"/>
    <n v="209"/>
    <n v="241"/>
    <n v="-32"/>
    <n v="-0.35"/>
    <n v="0.04"/>
    <n v="0.40200000000000002"/>
    <n v="28"/>
    <s v="21-40-21"/>
    <n v="0.38400000000000001"/>
    <n v="0"/>
    <n v="0"/>
    <n v="0"/>
    <n v="0"/>
    <n v="0"/>
    <n v="-2"/>
    <n v="-2"/>
    <n v="-2"/>
    <n v="-2"/>
    <n v="-2"/>
  </r>
  <r>
    <x v="6"/>
    <x v="1"/>
    <x v="2"/>
    <x v="9"/>
    <n v="82"/>
    <n v="29"/>
    <n v="44"/>
    <n v="9"/>
    <n v="67"/>
    <n v="0.40899999999999997"/>
    <n v="203"/>
    <n v="270"/>
    <n v="-67"/>
    <n v="-0.75"/>
    <n v="7.0000000000000007E-2"/>
    <n v="0.34799999999999998"/>
    <n v="25"/>
    <s v="20-44-18"/>
    <n v="0.35399999999999998"/>
    <n v="0"/>
    <n v="0"/>
    <n v="0"/>
    <n v="0"/>
    <n v="0"/>
    <n v="-2"/>
    <n v="-2"/>
    <n v="-2"/>
    <n v="-2"/>
    <n v="-2"/>
  </r>
  <r>
    <x v="16"/>
    <x v="0"/>
    <x v="0"/>
    <x v="9"/>
    <n v="82"/>
    <n v="29"/>
    <n v="45"/>
    <n v="8"/>
    <n v="66"/>
    <n v="0.40200000000000002"/>
    <n v="196"/>
    <n v="268"/>
    <n v="-72"/>
    <n v="-0.87"/>
    <n v="0.01"/>
    <n v="0.34100000000000003"/>
    <n v="21"/>
    <s v="21-45-16"/>
    <n v="0.35399999999999998"/>
    <n v="0"/>
    <n v="0"/>
    <n v="0"/>
    <n v="0"/>
    <n v="0"/>
    <n v="-2"/>
    <n v="-2"/>
    <n v="-2"/>
    <n v="-2"/>
    <n v="-2"/>
  </r>
  <r>
    <x v="18"/>
    <x v="0"/>
    <x v="0"/>
    <x v="9"/>
    <n v="82"/>
    <n v="21"/>
    <n v="51"/>
    <n v="10"/>
    <n v="52"/>
    <n v="0.317"/>
    <n v="157"/>
    <n v="248"/>
    <n v="-91"/>
    <n v="-1.0900000000000001"/>
    <n v="0.02"/>
    <n v="0.24399999999999999"/>
    <n v="14"/>
    <s v="11-51-20"/>
    <n v="0.25600000000000001"/>
    <n v="0"/>
    <n v="0"/>
    <n v="0"/>
    <n v="0"/>
    <n v="0"/>
    <n v="-2"/>
    <n v="-2"/>
    <n v="-2"/>
    <n v="-2"/>
    <n v="-2"/>
  </r>
  <r>
    <x v="29"/>
    <x v="1"/>
    <x v="3"/>
    <x v="10"/>
    <n v="48"/>
    <n v="36"/>
    <n v="7"/>
    <n v="5"/>
    <n v="77"/>
    <n v="0.80200000000000005"/>
    <n v="155"/>
    <n v="102"/>
    <n v="53"/>
    <n v="1.04"/>
    <n v="-7.0000000000000007E-2"/>
    <n v="0.74"/>
    <n v="30"/>
    <s v="25-7-16"/>
    <n v="0.68799999999999994"/>
    <n v="1"/>
    <n v="1"/>
    <n v="1"/>
    <n v="1"/>
    <n v="1"/>
    <n v="1"/>
    <n v="1"/>
    <n v="1"/>
    <n v="1"/>
    <n v="1"/>
  </r>
  <r>
    <x v="19"/>
    <x v="0"/>
    <x v="1"/>
    <x v="10"/>
    <n v="48"/>
    <n v="36"/>
    <n v="12"/>
    <n v="0"/>
    <n v="72"/>
    <n v="0.75"/>
    <n v="165"/>
    <n v="119"/>
    <n v="46"/>
    <n v="0.91"/>
    <n v="-0.05"/>
    <n v="0.71899999999999997"/>
    <n v="33"/>
    <s v="31-12-5"/>
    <n v="0.69799999999999995"/>
    <n v="1"/>
    <n v="1"/>
    <n v="1"/>
    <n v="0"/>
    <n v="0"/>
    <n v="1"/>
    <n v="1"/>
    <n v="1"/>
    <n v="-1"/>
    <n v="-1"/>
  </r>
  <r>
    <x v="31"/>
    <x v="1"/>
    <x v="2"/>
    <x v="10"/>
    <n v="48"/>
    <n v="30"/>
    <n v="12"/>
    <n v="6"/>
    <n v="66"/>
    <n v="0.68799999999999994"/>
    <n v="140"/>
    <n v="118"/>
    <n v="22"/>
    <n v="0.43"/>
    <n v="-0.02"/>
    <n v="0.59399999999999997"/>
    <n v="24"/>
    <s v="23-12-13"/>
    <n v="0.61499999999999999"/>
    <n v="1"/>
    <n v="0"/>
    <n v="0"/>
    <n v="0"/>
    <n v="0"/>
    <n v="1"/>
    <n v="-1"/>
    <n v="-1"/>
    <n v="-1"/>
    <n v="-1"/>
  </r>
  <r>
    <x v="27"/>
    <x v="0"/>
    <x v="0"/>
    <x v="10"/>
    <n v="48"/>
    <n v="29"/>
    <n v="14"/>
    <n v="5"/>
    <n v="63"/>
    <n v="0.65600000000000003"/>
    <n v="149"/>
    <n v="126"/>
    <n v="23"/>
    <n v="0.46"/>
    <n v="-0.02"/>
    <n v="0.59399999999999997"/>
    <n v="26"/>
    <s v="24-14-10"/>
    <n v="0.60399999999999998"/>
    <n v="1"/>
    <n v="0"/>
    <n v="0"/>
    <n v="0"/>
    <n v="0"/>
    <n v="1"/>
    <n v="-1"/>
    <n v="-1"/>
    <n v="-1"/>
    <n v="-1"/>
  </r>
  <r>
    <x v="0"/>
    <x v="0"/>
    <x v="0"/>
    <x v="10"/>
    <n v="48"/>
    <n v="28"/>
    <n v="14"/>
    <n v="6"/>
    <n v="62"/>
    <n v="0.64600000000000002"/>
    <n v="131"/>
    <n v="109"/>
    <n v="22"/>
    <n v="0.44"/>
    <n v="-0.02"/>
    <n v="0.57299999999999995"/>
    <n v="24"/>
    <s v="23-14-11"/>
    <n v="0.59399999999999997"/>
    <n v="1"/>
    <n v="1"/>
    <n v="1"/>
    <n v="1"/>
    <n v="0"/>
    <n v="1"/>
    <n v="1"/>
    <n v="1"/>
    <n v="1"/>
    <n v="-1"/>
  </r>
  <r>
    <x v="22"/>
    <x v="1"/>
    <x v="3"/>
    <x v="10"/>
    <n v="48"/>
    <n v="29"/>
    <n v="17"/>
    <n v="2"/>
    <n v="60"/>
    <n v="0.625"/>
    <n v="129"/>
    <n v="115"/>
    <n v="14"/>
    <n v="0.31"/>
    <n v="0.02"/>
    <n v="0.56299999999999994"/>
    <n v="24"/>
    <s v="20-17-11"/>
    <n v="0.53100000000000003"/>
    <n v="1"/>
    <n v="0"/>
    <n v="0"/>
    <n v="0"/>
    <n v="0"/>
    <n v="1"/>
    <n v="-1"/>
    <n v="-1"/>
    <n v="-1"/>
    <n v="-1"/>
  </r>
  <r>
    <x v="9"/>
    <x v="1"/>
    <x v="2"/>
    <x v="10"/>
    <n v="48"/>
    <n v="27"/>
    <n v="16"/>
    <n v="5"/>
    <n v="59"/>
    <n v="0.61499999999999999"/>
    <n v="133"/>
    <n v="118"/>
    <n v="15"/>
    <n v="0.28999999999999998"/>
    <n v="-0.02"/>
    <n v="0.58299999999999996"/>
    <n v="25"/>
    <s v="24-16-8"/>
    <n v="0.58299999999999996"/>
    <n v="1"/>
    <n v="1"/>
    <n v="1"/>
    <n v="0"/>
    <n v="0"/>
    <n v="1"/>
    <n v="1"/>
    <n v="1"/>
    <n v="-1"/>
    <n v="-1"/>
  </r>
  <r>
    <x v="21"/>
    <x v="1"/>
    <x v="2"/>
    <x v="10"/>
    <n v="48"/>
    <n v="26"/>
    <n v="15"/>
    <n v="7"/>
    <n v="59"/>
    <n v="0.61499999999999999"/>
    <n v="127"/>
    <n v="121"/>
    <n v="6"/>
    <n v="7.0000000000000007E-2"/>
    <n v="-0.06"/>
    <n v="0.55200000000000005"/>
    <n v="21"/>
    <s v="20-15-13"/>
    <n v="0.55200000000000005"/>
    <n v="1"/>
    <n v="0"/>
    <n v="0"/>
    <n v="0"/>
    <n v="0"/>
    <n v="1"/>
    <n v="-1"/>
    <n v="-1"/>
    <n v="-1"/>
    <n v="-1"/>
  </r>
  <r>
    <x v="28"/>
    <x v="1"/>
    <x v="2"/>
    <x v="10"/>
    <n v="48"/>
    <n v="25"/>
    <n v="16"/>
    <n v="7"/>
    <n v="57"/>
    <n v="0.59399999999999997"/>
    <n v="124"/>
    <n v="116"/>
    <n v="8"/>
    <n v="0.17"/>
    <n v="0.01"/>
    <n v="0.47899999999999998"/>
    <n v="17"/>
    <s v="17-16-15"/>
    <n v="0.51"/>
    <n v="1"/>
    <n v="1"/>
    <n v="0"/>
    <n v="0"/>
    <n v="0"/>
    <n v="1"/>
    <n v="1"/>
    <n v="-1"/>
    <n v="-1"/>
    <n v="-1"/>
  </r>
  <r>
    <x v="3"/>
    <x v="0"/>
    <x v="0"/>
    <x v="10"/>
    <n v="48"/>
    <n v="26"/>
    <n v="17"/>
    <n v="5"/>
    <n v="57"/>
    <n v="0.59399999999999997"/>
    <n v="145"/>
    <n v="133"/>
    <n v="12"/>
    <n v="0.27"/>
    <n v="0.02"/>
    <n v="0.59399999999999997"/>
    <n v="26"/>
    <s v="24-17-7"/>
    <n v="0.57299999999999995"/>
    <n v="1"/>
    <n v="0"/>
    <n v="0"/>
    <n v="0"/>
    <n v="0"/>
    <n v="1"/>
    <n v="-1"/>
    <n v="-1"/>
    <n v="-1"/>
    <n v="-1"/>
  </r>
  <r>
    <x v="24"/>
    <x v="0"/>
    <x v="1"/>
    <x v="10"/>
    <n v="48"/>
    <n v="27"/>
    <n v="18"/>
    <n v="3"/>
    <n v="57"/>
    <n v="0.59399999999999997"/>
    <n v="149"/>
    <n v="130"/>
    <n v="19"/>
    <n v="0.31"/>
    <n v="-0.09"/>
    <n v="0.53100000000000003"/>
    <n v="24"/>
    <s v="20-18-10"/>
    <n v="0.52100000000000002"/>
    <n v="1"/>
    <n v="0"/>
    <n v="0"/>
    <n v="0"/>
    <n v="0"/>
    <n v="1"/>
    <n v="-1"/>
    <n v="-1"/>
    <n v="-1"/>
    <n v="-1"/>
  </r>
  <r>
    <x v="23"/>
    <x v="0"/>
    <x v="0"/>
    <x v="10"/>
    <n v="48"/>
    <n v="24"/>
    <n v="16"/>
    <n v="8"/>
    <n v="56"/>
    <n v="0.58299999999999996"/>
    <n v="124"/>
    <n v="115"/>
    <n v="9"/>
    <n v="0.2"/>
    <n v="0.01"/>
    <n v="0.53100000000000003"/>
    <n v="22"/>
    <s v="20-16-12"/>
    <n v="0.54200000000000004"/>
    <n v="1"/>
    <n v="1"/>
    <n v="0"/>
    <n v="0"/>
    <n v="0"/>
    <n v="1"/>
    <n v="1"/>
    <n v="-1"/>
    <n v="-1"/>
    <n v="-1"/>
  </r>
  <r>
    <x v="8"/>
    <x v="0"/>
    <x v="1"/>
    <x v="10"/>
    <n v="48"/>
    <n v="26"/>
    <n v="18"/>
    <n v="4"/>
    <n v="56"/>
    <n v="0.58299999999999996"/>
    <n v="130"/>
    <n v="112"/>
    <n v="18"/>
    <n v="0.38"/>
    <n v="0"/>
    <n v="0.54200000000000004"/>
    <n v="22"/>
    <s v="18-18-12"/>
    <n v="0.5"/>
    <n v="1"/>
    <n v="1"/>
    <n v="0"/>
    <n v="0"/>
    <n v="0"/>
    <n v="1"/>
    <n v="1"/>
    <n v="-1"/>
    <n v="-1"/>
    <n v="-1"/>
  </r>
  <r>
    <x v="20"/>
    <x v="0"/>
    <x v="0"/>
    <x v="10"/>
    <n v="48"/>
    <n v="25"/>
    <n v="17"/>
    <n v="6"/>
    <n v="56"/>
    <n v="0.58299999999999996"/>
    <n v="116"/>
    <n v="104"/>
    <n v="12"/>
    <n v="0.27"/>
    <n v="0.02"/>
    <n v="0.52100000000000002"/>
    <n v="21"/>
    <s v="19-17-12"/>
    <n v="0.52100000000000002"/>
    <n v="1"/>
    <n v="1"/>
    <n v="0"/>
    <n v="0"/>
    <n v="0"/>
    <n v="1"/>
    <n v="1"/>
    <n v="-1"/>
    <n v="-1"/>
    <n v="-1"/>
  </r>
  <r>
    <x v="30"/>
    <x v="0"/>
    <x v="1"/>
    <x v="10"/>
    <n v="48"/>
    <n v="24"/>
    <n v="17"/>
    <n v="7"/>
    <n v="55"/>
    <n v="0.57299999999999995"/>
    <n v="120"/>
    <n v="119"/>
    <n v="1"/>
    <n v="0.03"/>
    <n v="0.01"/>
    <n v="0.49"/>
    <n v="19"/>
    <s v="14-17-17"/>
    <n v="0.46899999999999997"/>
    <n v="0"/>
    <n v="0"/>
    <n v="0"/>
    <n v="0"/>
    <n v="0"/>
    <n v="-1"/>
    <n v="-1"/>
    <n v="-1"/>
    <n v="-1"/>
    <n v="-1"/>
  </r>
  <r>
    <x v="10"/>
    <x v="1"/>
    <x v="3"/>
    <x v="10"/>
    <n v="48"/>
    <n v="26"/>
    <n v="19"/>
    <n v="3"/>
    <n v="55"/>
    <n v="0.57299999999999995"/>
    <n v="122"/>
    <n v="127"/>
    <n v="-5"/>
    <n v="-0.16"/>
    <n v="-0.05"/>
    <n v="0.52100000000000002"/>
    <n v="22"/>
    <s v="19-19-10"/>
    <n v="0.5"/>
    <n v="1"/>
    <n v="0"/>
    <n v="0"/>
    <n v="0"/>
    <n v="0"/>
    <n v="1"/>
    <n v="-1"/>
    <n v="-1"/>
    <n v="-1"/>
    <n v="-1"/>
  </r>
  <r>
    <x v="15"/>
    <x v="0"/>
    <x v="1"/>
    <x v="10"/>
    <n v="48"/>
    <n v="24"/>
    <n v="17"/>
    <n v="7"/>
    <n v="55"/>
    <n v="0.57299999999999995"/>
    <n v="139"/>
    <n v="139"/>
    <n v="0"/>
    <n v="0.03"/>
    <n v="0.03"/>
    <n v="0.49"/>
    <n v="20"/>
    <s v="18-17-13"/>
    <n v="0.51"/>
    <n v="1"/>
    <n v="0"/>
    <n v="0"/>
    <n v="0"/>
    <n v="0"/>
    <n v="1"/>
    <n v="-1"/>
    <n v="-1"/>
    <n v="-1"/>
    <n v="-1"/>
  </r>
  <r>
    <x v="26"/>
    <x v="1"/>
    <x v="3"/>
    <x v="10"/>
    <n v="48"/>
    <n v="21"/>
    <n v="18"/>
    <n v="9"/>
    <n v="51"/>
    <n v="0.53100000000000003"/>
    <n v="125"/>
    <n v="131"/>
    <n v="-6"/>
    <n v="-0.1"/>
    <n v="0.03"/>
    <n v="0.45800000000000002"/>
    <n v="17"/>
    <s v="16-18-14"/>
    <n v="0.47899999999999998"/>
    <n v="0"/>
    <n v="0"/>
    <n v="0"/>
    <n v="0"/>
    <n v="0"/>
    <n v="-6"/>
    <n v="-8"/>
    <n v="-8"/>
    <n v="-10"/>
    <n v="-10"/>
  </r>
  <r>
    <x v="13"/>
    <x v="1"/>
    <x v="3"/>
    <x v="10"/>
    <n v="48"/>
    <n v="24"/>
    <n v="21"/>
    <n v="3"/>
    <n v="51"/>
    <n v="0.53100000000000003"/>
    <n v="128"/>
    <n v="144"/>
    <n v="-16"/>
    <n v="-0.36"/>
    <n v="-0.03"/>
    <n v="0.51"/>
    <n v="22"/>
    <s v="18-21-9"/>
    <n v="0.46899999999999997"/>
    <n v="0"/>
    <n v="0"/>
    <n v="0"/>
    <n v="0"/>
    <n v="0"/>
    <n v="-1"/>
    <n v="-1"/>
    <n v="-1"/>
    <n v="-1"/>
    <n v="-1"/>
  </r>
  <r>
    <x v="25"/>
    <x v="0"/>
    <x v="1"/>
    <x v="10"/>
    <n v="48"/>
    <n v="23"/>
    <n v="22"/>
    <n v="3"/>
    <n v="49"/>
    <n v="0.51"/>
    <n v="133"/>
    <n v="141"/>
    <n v="-8"/>
    <n v="-0.14000000000000001"/>
    <n v="0.03"/>
    <n v="0.49"/>
    <n v="22"/>
    <s v="20-22-6"/>
    <n v="0.47899999999999998"/>
    <n v="0"/>
    <n v="0"/>
    <n v="0"/>
    <n v="0"/>
    <n v="0"/>
    <n v="-1"/>
    <n v="-1"/>
    <n v="-1"/>
    <n v="-1"/>
    <n v="-1"/>
  </r>
  <r>
    <x v="18"/>
    <x v="0"/>
    <x v="0"/>
    <x v="10"/>
    <n v="48"/>
    <n v="21"/>
    <n v="21"/>
    <n v="6"/>
    <n v="48"/>
    <n v="0.5"/>
    <n v="125"/>
    <n v="143"/>
    <n v="-18"/>
    <n v="-0.31"/>
    <n v="7.0000000000000007E-2"/>
    <n v="0.40600000000000003"/>
    <n v="14"/>
    <s v="13-21-14"/>
    <n v="0.41699999999999998"/>
    <n v="0"/>
    <n v="0"/>
    <n v="0"/>
    <n v="0"/>
    <n v="0"/>
    <n v="-1"/>
    <n v="-1"/>
    <n v="-1"/>
    <n v="-1"/>
    <n v="-1"/>
  </r>
  <r>
    <x v="7"/>
    <x v="1"/>
    <x v="3"/>
    <x v="10"/>
    <n v="48"/>
    <n v="22"/>
    <n v="22"/>
    <n v="4"/>
    <n v="48"/>
    <n v="0.5"/>
    <n v="130"/>
    <n v="142"/>
    <n v="-12"/>
    <n v="-0.21"/>
    <n v="0.05"/>
    <n v="0.44800000000000001"/>
    <n v="20"/>
    <s v="18-22-8"/>
    <n v="0.45800000000000002"/>
    <n v="0"/>
    <n v="0"/>
    <n v="0"/>
    <n v="0"/>
    <n v="0"/>
    <n v="-1"/>
    <n v="-1"/>
    <n v="-1"/>
    <n v="-1"/>
    <n v="-1"/>
  </r>
  <r>
    <x v="2"/>
    <x v="0"/>
    <x v="1"/>
    <x v="10"/>
    <n v="48"/>
    <n v="19"/>
    <n v="19"/>
    <n v="10"/>
    <n v="48"/>
    <n v="0.5"/>
    <n v="112"/>
    <n v="129"/>
    <n v="-17"/>
    <n v="-0.31"/>
    <n v="0.04"/>
    <n v="0.44800000000000001"/>
    <n v="17"/>
    <s v="16-19-13"/>
    <n v="0.46899999999999997"/>
    <n v="0"/>
    <n v="0"/>
    <n v="0"/>
    <n v="0"/>
    <n v="0"/>
    <n v="-1"/>
    <n v="-1"/>
    <n v="-1"/>
    <n v="-1"/>
    <n v="-1"/>
  </r>
  <r>
    <x v="6"/>
    <x v="1"/>
    <x v="2"/>
    <x v="10"/>
    <n v="48"/>
    <n v="19"/>
    <n v="22"/>
    <n v="7"/>
    <n v="45"/>
    <n v="0.46899999999999997"/>
    <n v="125"/>
    <n v="134"/>
    <n v="-9"/>
    <n v="-0.22"/>
    <n v="-0.03"/>
    <n v="0.40600000000000003"/>
    <n v="17"/>
    <s v="15-22-11"/>
    <n v="0.42699999999999999"/>
    <n v="0"/>
    <n v="0"/>
    <n v="0"/>
    <n v="0"/>
    <n v="0"/>
    <n v="-1"/>
    <n v="-1"/>
    <n v="-1"/>
    <n v="-1"/>
    <n v="-1"/>
  </r>
  <r>
    <x v="14"/>
    <x v="1"/>
    <x v="2"/>
    <x v="10"/>
    <n v="48"/>
    <n v="19"/>
    <n v="25"/>
    <n v="4"/>
    <n v="42"/>
    <n v="0.438"/>
    <n v="128"/>
    <n v="160"/>
    <n v="-32"/>
    <n v="-0.65"/>
    <n v="0.02"/>
    <n v="0.42699999999999999"/>
    <n v="19"/>
    <s v="17-25-6"/>
    <n v="0.41699999999999998"/>
    <n v="0"/>
    <n v="0"/>
    <n v="0"/>
    <n v="0"/>
    <n v="0"/>
    <n v="-1"/>
    <n v="-1"/>
    <n v="-1"/>
    <n v="-1"/>
    <n v="-1"/>
  </r>
  <r>
    <x v="1"/>
    <x v="0"/>
    <x v="1"/>
    <x v="10"/>
    <n v="48"/>
    <n v="19"/>
    <n v="25"/>
    <n v="4"/>
    <n v="42"/>
    <n v="0.438"/>
    <n v="128"/>
    <n v="160"/>
    <n v="-32"/>
    <n v="-0.65"/>
    <n v="0.02"/>
    <n v="0.39600000000000002"/>
    <n v="18"/>
    <s v="17-25-6"/>
    <n v="0.41699999999999998"/>
    <n v="0"/>
    <n v="0"/>
    <n v="0"/>
    <n v="0"/>
    <n v="0"/>
    <n v="-1"/>
    <n v="-1"/>
    <n v="-1"/>
    <n v="-1"/>
    <n v="-1"/>
  </r>
  <r>
    <x v="17"/>
    <x v="1"/>
    <x v="3"/>
    <x v="10"/>
    <n v="48"/>
    <n v="16"/>
    <n v="23"/>
    <n v="9"/>
    <n v="41"/>
    <n v="0.42699999999999999"/>
    <n v="111"/>
    <n v="139"/>
    <n v="-28"/>
    <n v="-0.5"/>
    <n v="0.09"/>
    <n v="0.375"/>
    <n v="14"/>
    <d v="2014-11-23T00:00:00"/>
    <n v="0.375"/>
    <n v="0"/>
    <n v="0"/>
    <n v="0"/>
    <n v="0"/>
    <n v="0"/>
    <n v="-1"/>
    <n v="-1"/>
    <n v="-1"/>
    <n v="-1"/>
    <n v="-1"/>
  </r>
  <r>
    <x v="12"/>
    <x v="0"/>
    <x v="0"/>
    <x v="10"/>
    <n v="48"/>
    <n v="18"/>
    <n v="26"/>
    <n v="4"/>
    <n v="40"/>
    <n v="0.41699999999999998"/>
    <n v="148"/>
    <n v="150"/>
    <n v="-2"/>
    <n v="-0.11"/>
    <n v="-7.0000000000000007E-2"/>
    <n v="0.39600000000000002"/>
    <n v="17"/>
    <s v="16-26-6"/>
    <n v="0.39600000000000002"/>
    <n v="0"/>
    <n v="0"/>
    <n v="0"/>
    <n v="0"/>
    <n v="0"/>
    <n v="-1"/>
    <n v="-1"/>
    <n v="-1"/>
    <n v="-1"/>
    <n v="-1"/>
  </r>
  <r>
    <x v="5"/>
    <x v="1"/>
    <x v="3"/>
    <x v="10"/>
    <n v="48"/>
    <n v="16"/>
    <n v="25"/>
    <n v="7"/>
    <n v="39"/>
    <n v="0.40600000000000003"/>
    <n v="116"/>
    <n v="152"/>
    <n v="-36"/>
    <n v="-0.73"/>
    <n v="0.02"/>
    <n v="0.33300000000000002"/>
    <n v="14"/>
    <d v="2012-11-25T00:00:00"/>
    <n v="0.35399999999999998"/>
    <n v="0"/>
    <n v="0"/>
    <n v="0"/>
    <n v="0"/>
    <n v="0"/>
    <n v="-1"/>
    <n v="-1"/>
    <n v="-1"/>
    <n v="-1"/>
    <n v="-1"/>
  </r>
  <r>
    <x v="16"/>
    <x v="0"/>
    <x v="0"/>
    <x v="10"/>
    <n v="48"/>
    <n v="15"/>
    <n v="27"/>
    <n v="6"/>
    <n v="36"/>
    <n v="0.375"/>
    <n v="112"/>
    <n v="171"/>
    <n v="-59"/>
    <n v="-1.18"/>
    <n v="0.05"/>
    <n v="0.29199999999999998"/>
    <n v="12"/>
    <d v="2010-11-27T00:00:00"/>
    <n v="0.33300000000000002"/>
    <n v="0"/>
    <n v="0"/>
    <n v="0"/>
    <n v="0"/>
    <n v="0"/>
    <n v="-1"/>
    <n v="-1"/>
    <n v="-1"/>
    <n v="-1"/>
    <n v="-1"/>
  </r>
  <r>
    <x v="21"/>
    <x v="1"/>
    <x v="2"/>
    <x v="11"/>
    <n v="82"/>
    <n v="51"/>
    <n v="22"/>
    <n v="9"/>
    <n v="111"/>
    <n v="0.67700000000000005"/>
    <n v="249"/>
    <n v="198"/>
    <n v="51"/>
    <n v="0.56999999999999995"/>
    <n v="-0.05"/>
    <n v="0.61599999999999999"/>
    <n v="43"/>
    <s v="36-22-24"/>
    <n v="0.58499999999999996"/>
    <n v="1"/>
    <n v="0"/>
    <n v="0"/>
    <n v="0"/>
    <n v="0"/>
    <n v="0"/>
    <n v="0"/>
    <n v="0"/>
    <n v="0"/>
    <n v="0"/>
  </r>
  <r>
    <x v="8"/>
    <x v="0"/>
    <x v="1"/>
    <x v="11"/>
    <n v="82"/>
    <n v="51"/>
    <n v="24"/>
    <n v="7"/>
    <n v="109"/>
    <n v="0.66500000000000004"/>
    <n v="226"/>
    <n v="187"/>
    <n v="39"/>
    <n v="0.46"/>
    <n v="-0.02"/>
    <n v="0.628"/>
    <n v="47"/>
    <s v="39-24-19"/>
    <n v="0.59099999999999997"/>
    <n v="1"/>
    <n v="1"/>
    <n v="1"/>
    <n v="0"/>
    <n v="0"/>
    <n v="0"/>
    <n v="0"/>
    <n v="0"/>
    <n v="0"/>
    <n v="0"/>
  </r>
  <r>
    <x v="22"/>
    <x v="1"/>
    <x v="3"/>
    <x v="11"/>
    <n v="82"/>
    <n v="49"/>
    <n v="22"/>
    <n v="11"/>
    <n v="109"/>
    <n v="0.66500000000000004"/>
    <n v="210"/>
    <n v="165"/>
    <n v="45"/>
    <n v="0.54"/>
    <n v="-0.01"/>
    <n v="0.63400000000000001"/>
    <n v="45"/>
    <s v="42-22-18"/>
    <n v="0.622"/>
    <n v="1"/>
    <n v="1"/>
    <n v="0"/>
    <n v="0"/>
    <n v="0"/>
    <n v="0"/>
    <n v="0"/>
    <n v="0"/>
    <n v="0"/>
    <n v="0"/>
  </r>
  <r>
    <x v="19"/>
    <x v="0"/>
    <x v="1"/>
    <x v="11"/>
    <n v="82"/>
    <n v="51"/>
    <n v="25"/>
    <n v="6"/>
    <n v="108"/>
    <n v="0.65900000000000003"/>
    <n v="282"/>
    <n v="221"/>
    <n v="61"/>
    <n v="0.71"/>
    <n v="-0.03"/>
    <n v="0.58499999999999996"/>
    <n v="42"/>
    <s v="40-25-17"/>
    <n v="0.59099999999999997"/>
    <n v="1"/>
    <n v="0"/>
    <n v="0"/>
    <n v="0"/>
    <n v="0"/>
    <n v="0"/>
    <n v="0"/>
    <n v="0"/>
    <n v="0"/>
    <n v="0"/>
  </r>
  <r>
    <x v="17"/>
    <x v="1"/>
    <x v="3"/>
    <x v="11"/>
    <n v="82"/>
    <n v="48"/>
    <n v="26"/>
    <n v="8"/>
    <n v="104"/>
    <n v="0.63400000000000001"/>
    <n v="237"/>
    <n v="210"/>
    <n v="27"/>
    <n v="0.34"/>
    <n v="0.01"/>
    <n v="0.58499999999999996"/>
    <n v="43"/>
    <s v="40-26-16"/>
    <n v="0.58499999999999996"/>
    <n v="1"/>
    <n v="1"/>
    <n v="0"/>
    <n v="0"/>
    <n v="0"/>
    <n v="0"/>
    <n v="0"/>
    <n v="0"/>
    <n v="0"/>
    <n v="0"/>
  </r>
  <r>
    <x v="25"/>
    <x v="0"/>
    <x v="1"/>
    <x v="11"/>
    <n v="82"/>
    <n v="47"/>
    <n v="26"/>
    <n v="9"/>
    <n v="103"/>
    <n v="0.628"/>
    <n v="264"/>
    <n v="232"/>
    <n v="32"/>
    <n v="0.39"/>
    <n v="0"/>
    <n v="0.59099999999999997"/>
    <n v="43"/>
    <s v="37-26-19"/>
    <n v="0.56699999999999995"/>
    <n v="1"/>
    <n v="1"/>
    <n v="0"/>
    <n v="0"/>
    <n v="0"/>
    <n v="0"/>
    <n v="0"/>
    <n v="0"/>
    <n v="0"/>
    <n v="0"/>
  </r>
  <r>
    <x v="0"/>
    <x v="0"/>
    <x v="0"/>
    <x v="11"/>
    <n v="82"/>
    <n v="49"/>
    <n v="29"/>
    <n v="4"/>
    <n v="102"/>
    <n v="0.622"/>
    <n v="269"/>
    <n v="202"/>
    <n v="67"/>
    <n v="0.75"/>
    <n v="-7.0000000000000007E-2"/>
    <n v="0.56100000000000005"/>
    <n v="40"/>
    <s v="38-29-15"/>
    <n v="0.55500000000000005"/>
    <n v="1"/>
    <n v="0"/>
    <n v="0"/>
    <n v="0"/>
    <n v="0"/>
    <n v="0"/>
    <n v="0"/>
    <n v="0"/>
    <n v="0"/>
    <n v="0"/>
  </r>
  <r>
    <x v="23"/>
    <x v="0"/>
    <x v="0"/>
    <x v="11"/>
    <n v="82"/>
    <n v="48"/>
    <n v="28"/>
    <n v="6"/>
    <n v="102"/>
    <n v="0.622"/>
    <n v="248"/>
    <n v="203"/>
    <n v="45"/>
    <n v="0.55000000000000004"/>
    <n v="0"/>
    <n v="0.54900000000000004"/>
    <n v="39"/>
    <s v="36-28-18"/>
    <n v="0.54900000000000004"/>
    <n v="1"/>
    <n v="0"/>
    <n v="0"/>
    <n v="0"/>
    <n v="0"/>
    <n v="0"/>
    <n v="0"/>
    <n v="0"/>
    <n v="0"/>
    <n v="0"/>
  </r>
  <r>
    <x v="2"/>
    <x v="0"/>
    <x v="1"/>
    <x v="11"/>
    <n v="82"/>
    <n v="48"/>
    <n v="28"/>
    <n v="6"/>
    <n v="102"/>
    <n v="0.622"/>
    <n v="228"/>
    <n v="209"/>
    <n v="19"/>
    <n v="0.23"/>
    <n v="0"/>
    <n v="0.53700000000000003"/>
    <n v="36"/>
    <s v="32-28-22"/>
    <n v="0.52400000000000002"/>
    <n v="1"/>
    <n v="1"/>
    <n v="1"/>
    <n v="1"/>
    <n v="0"/>
    <n v="0"/>
    <n v="0"/>
    <n v="0"/>
    <n v="0"/>
    <n v="0"/>
  </r>
  <r>
    <x v="29"/>
    <x v="1"/>
    <x v="3"/>
    <x v="11"/>
    <n v="82"/>
    <n v="45"/>
    <n v="26"/>
    <n v="11"/>
    <n v="101"/>
    <n v="0.61599999999999999"/>
    <n v="248"/>
    <n v="238"/>
    <n v="10"/>
    <n v="0.14000000000000001"/>
    <n v="0.02"/>
    <n v="0.54900000000000004"/>
    <n v="38"/>
    <s v="34-26-22"/>
    <n v="0.54900000000000004"/>
    <n v="1"/>
    <n v="0"/>
    <n v="0"/>
    <n v="0"/>
    <n v="0"/>
    <n v="0"/>
    <n v="0"/>
    <n v="0"/>
    <n v="0"/>
    <n v="0"/>
  </r>
  <r>
    <x v="26"/>
    <x v="1"/>
    <x v="3"/>
    <x v="11"/>
    <n v="82"/>
    <n v="42"/>
    <n v="27"/>
    <n v="13"/>
    <n v="97"/>
    <n v="0.59099999999999997"/>
    <n v="216"/>
    <n v="204"/>
    <n v="12"/>
    <n v="0.16"/>
    <n v="0.01"/>
    <n v="0.53700000000000003"/>
    <n v="36"/>
    <s v="33-27-22"/>
    <n v="0.53700000000000003"/>
    <n v="1"/>
    <n v="1"/>
    <n v="1"/>
    <n v="0"/>
    <n v="0"/>
    <n v="-5"/>
    <n v="-7"/>
    <n v="-7"/>
    <n v="-9"/>
    <n v="-9"/>
  </r>
  <r>
    <x v="28"/>
    <x v="1"/>
    <x v="2"/>
    <x v="11"/>
    <n v="82"/>
    <n v="43"/>
    <n v="29"/>
    <n v="10"/>
    <n v="96"/>
    <n v="0.58499999999999996"/>
    <n v="228"/>
    <n v="210"/>
    <n v="18"/>
    <n v="0.22"/>
    <n v="0"/>
    <n v="0.5"/>
    <n v="34"/>
    <s v="31-29-22"/>
    <n v="0.51200000000000001"/>
    <n v="1"/>
    <n v="0"/>
    <n v="0"/>
    <n v="0"/>
    <n v="0"/>
    <n v="0"/>
    <n v="0"/>
    <n v="0"/>
    <n v="0"/>
    <n v="0"/>
  </r>
  <r>
    <x v="9"/>
    <x v="1"/>
    <x v="2"/>
    <x v="11"/>
    <n v="82"/>
    <n v="40"/>
    <n v="27"/>
    <n v="15"/>
    <n v="95"/>
    <n v="0.57899999999999996"/>
    <n v="194"/>
    <n v="179"/>
    <n v="15"/>
    <n v="0.19"/>
    <n v="0.01"/>
    <n v="0.50600000000000001"/>
    <n v="34"/>
    <s v="31-27-24"/>
    <n v="0.52400000000000002"/>
    <n v="1"/>
    <n v="1"/>
    <n v="1"/>
    <n v="1"/>
    <n v="1"/>
    <n v="0"/>
    <n v="0"/>
    <n v="0"/>
    <n v="0"/>
    <n v="0"/>
  </r>
  <r>
    <x v="16"/>
    <x v="0"/>
    <x v="0"/>
    <x v="11"/>
    <n v="82"/>
    <n v="38"/>
    <n v="26"/>
    <n v="18"/>
    <n v="94"/>
    <n v="0.57299999999999995"/>
    <n v="203"/>
    <n v="227"/>
    <n v="-24"/>
    <n v="-0.33"/>
    <n v="-0.03"/>
    <n v="0.49399999999999999"/>
    <n v="32"/>
    <s v="31-26-25"/>
    <n v="0.53"/>
    <n v="1"/>
    <n v="0"/>
    <n v="0"/>
    <n v="0"/>
    <n v="0"/>
    <n v="0"/>
    <n v="0"/>
    <n v="0"/>
    <n v="0"/>
    <n v="0"/>
  </r>
  <r>
    <x v="20"/>
    <x v="0"/>
    <x v="0"/>
    <x v="11"/>
    <n v="82"/>
    <n v="41"/>
    <n v="31"/>
    <n v="10"/>
    <n v="92"/>
    <n v="0.56100000000000005"/>
    <n v="249"/>
    <n v="240"/>
    <n v="9"/>
    <n v="0.09"/>
    <n v="-0.02"/>
    <n v="0.48799999999999999"/>
    <n v="35"/>
    <s v="30-31-21"/>
    <n v="0.49399999999999999"/>
    <n v="1"/>
    <n v="0"/>
    <n v="0"/>
    <n v="0"/>
    <n v="0"/>
    <n v="0"/>
    <n v="0"/>
    <n v="0"/>
    <n v="0"/>
    <n v="0"/>
  </r>
  <r>
    <x v="24"/>
    <x v="0"/>
    <x v="1"/>
    <x v="11"/>
    <n v="82"/>
    <n v="42"/>
    <n v="32"/>
    <n v="8"/>
    <n v="92"/>
    <n v="0.56100000000000005"/>
    <n v="222"/>
    <n v="230"/>
    <n v="-8"/>
    <n v="-0.13"/>
    <n v="-0.03"/>
    <n v="0.51200000000000001"/>
    <n v="38"/>
    <s v="31-32-19"/>
    <n v="0.49399999999999999"/>
    <n v="1"/>
    <n v="1"/>
    <n v="0"/>
    <n v="0"/>
    <n v="0"/>
    <n v="0"/>
    <n v="0"/>
    <n v="0"/>
    <n v="0"/>
    <n v="0"/>
  </r>
  <r>
    <x v="14"/>
    <x v="1"/>
    <x v="2"/>
    <x v="11"/>
    <n v="82"/>
    <n v="37"/>
    <n v="29"/>
    <n v="16"/>
    <n v="90"/>
    <n v="0.54900000000000004"/>
    <n v="202"/>
    <n v="226"/>
    <n v="-24"/>
    <n v="-0.28000000000000003"/>
    <n v="0.01"/>
    <n v="0.48799999999999999"/>
    <n v="34"/>
    <s v="32-29-21"/>
    <n v="0.51800000000000002"/>
    <n v="0"/>
    <n v="0"/>
    <n v="0"/>
    <n v="0"/>
    <n v="0"/>
    <n v="0"/>
    <n v="0"/>
    <n v="0"/>
    <n v="0"/>
    <n v="0"/>
  </r>
  <r>
    <x v="18"/>
    <x v="0"/>
    <x v="0"/>
    <x v="11"/>
    <n v="82"/>
    <n v="39"/>
    <n v="32"/>
    <n v="11"/>
    <n v="89"/>
    <n v="0.54300000000000004"/>
    <n v="218"/>
    <n v="230"/>
    <n v="-12"/>
    <n v="-0.15"/>
    <n v="0"/>
    <n v="0.47599999999999998"/>
    <n v="32"/>
    <s v="27-32-23"/>
    <n v="0.47"/>
    <n v="0"/>
    <n v="0"/>
    <n v="0"/>
    <n v="0"/>
    <n v="0"/>
    <n v="0"/>
    <n v="0"/>
    <n v="0"/>
    <n v="0"/>
    <n v="0"/>
  </r>
  <r>
    <x v="7"/>
    <x v="1"/>
    <x v="3"/>
    <x v="11"/>
    <n v="82"/>
    <n v="42"/>
    <n v="35"/>
    <n v="5"/>
    <n v="89"/>
    <n v="0.54300000000000004"/>
    <n v="211"/>
    <n v="222"/>
    <n v="-11"/>
    <n v="-0.1"/>
    <n v="0.03"/>
    <n v="0.49399999999999999"/>
    <n v="35"/>
    <s v="31-35-16"/>
    <n v="0.47599999999999998"/>
    <n v="0"/>
    <n v="0"/>
    <n v="0"/>
    <n v="0"/>
    <n v="0"/>
    <n v="0"/>
    <n v="0"/>
    <n v="0"/>
    <n v="0"/>
    <n v="0"/>
  </r>
  <r>
    <x v="5"/>
    <x v="1"/>
    <x v="3"/>
    <x v="11"/>
    <n v="82"/>
    <n v="41"/>
    <n v="35"/>
    <n v="6"/>
    <n v="88"/>
    <n v="0.53700000000000003"/>
    <n v="208"/>
    <n v="220"/>
    <n v="-12"/>
    <n v="-0.13"/>
    <n v="0.01"/>
    <n v="0.45700000000000002"/>
    <n v="32"/>
    <s v="25-35-22"/>
    <n v="0.439"/>
    <n v="0"/>
    <n v="0"/>
    <n v="0"/>
    <n v="0"/>
    <n v="0"/>
    <n v="0"/>
    <n v="0"/>
    <n v="0"/>
    <n v="0"/>
    <n v="0"/>
  </r>
  <r>
    <x v="12"/>
    <x v="0"/>
    <x v="0"/>
    <x v="11"/>
    <n v="82"/>
    <n v="38"/>
    <n v="36"/>
    <n v="8"/>
    <n v="84"/>
    <n v="0.51200000000000001"/>
    <n v="235"/>
    <n v="281"/>
    <n v="-46"/>
    <n v="-0.56999999999999995"/>
    <n v="-0.01"/>
    <n v="0.46300000000000002"/>
    <n v="35"/>
    <s v="25-36-21"/>
    <n v="0.433"/>
    <n v="0"/>
    <n v="0"/>
    <n v="0"/>
    <n v="0"/>
    <n v="0"/>
    <n v="0"/>
    <n v="0"/>
    <n v="0"/>
    <n v="0"/>
    <n v="0"/>
  </r>
  <r>
    <x v="13"/>
    <x v="1"/>
    <x v="3"/>
    <x v="11"/>
    <n v="82"/>
    <n v="37"/>
    <n v="35"/>
    <n v="10"/>
    <n v="84"/>
    <n v="0.51200000000000001"/>
    <n v="225"/>
    <n v="246"/>
    <n v="-21"/>
    <n v="-0.3"/>
    <n v="-0.04"/>
    <n v="0.45100000000000001"/>
    <n v="33"/>
    <s v="27-35-20"/>
    <n v="0.45100000000000001"/>
    <n v="0"/>
    <n v="0"/>
    <n v="0"/>
    <n v="0"/>
    <n v="0"/>
    <n v="0"/>
    <n v="0"/>
    <n v="0"/>
    <n v="0"/>
    <n v="0"/>
  </r>
  <r>
    <x v="1"/>
    <x v="0"/>
    <x v="1"/>
    <x v="11"/>
    <n v="82"/>
    <n v="33"/>
    <n v="33"/>
    <n v="16"/>
    <n v="82"/>
    <n v="0.5"/>
    <n v="213"/>
    <n v="243"/>
    <n v="-30"/>
    <n v="-0.39"/>
    <n v="-0.02"/>
    <n v="0.433"/>
    <n v="32"/>
    <s v="29-33-20"/>
    <n v="0.47599999999999998"/>
    <n v="0"/>
    <n v="0"/>
    <n v="0"/>
    <n v="0"/>
    <n v="0"/>
    <n v="0"/>
    <n v="0"/>
    <n v="0"/>
    <n v="0"/>
    <n v="0"/>
  </r>
  <r>
    <x v="10"/>
    <x v="1"/>
    <x v="3"/>
    <x v="11"/>
    <n v="82"/>
    <n v="35"/>
    <n v="36"/>
    <n v="11"/>
    <n v="81"/>
    <n v="0.49399999999999999"/>
    <n v="177"/>
    <n v="226"/>
    <n v="-49"/>
    <n v="-0.57999999999999996"/>
    <n v="0.02"/>
    <n v="0.41499999999999998"/>
    <n v="24"/>
    <s v="22-36-24"/>
    <n v="0.41499999999999998"/>
    <n v="0"/>
    <n v="0"/>
    <n v="0"/>
    <n v="0"/>
    <n v="0"/>
    <n v="0"/>
    <n v="0"/>
    <n v="0"/>
    <n v="0"/>
    <n v="0"/>
  </r>
  <r>
    <x v="31"/>
    <x v="1"/>
    <x v="2"/>
    <x v="11"/>
    <n v="82"/>
    <n v="34"/>
    <n v="36"/>
    <n v="12"/>
    <n v="80"/>
    <n v="0.48799999999999999"/>
    <n v="204"/>
    <n v="231"/>
    <n v="-27"/>
    <n v="-0.28999999999999998"/>
    <n v="0.04"/>
    <n v="0.439"/>
    <n v="31"/>
    <s v="29-36-17"/>
    <n v="0.45700000000000002"/>
    <n v="0"/>
    <n v="0"/>
    <n v="0"/>
    <n v="0"/>
    <n v="0"/>
    <n v="0"/>
    <n v="0"/>
    <n v="0"/>
    <n v="0"/>
    <n v="0"/>
  </r>
  <r>
    <x v="3"/>
    <x v="0"/>
    <x v="0"/>
    <x v="11"/>
    <n v="82"/>
    <n v="35"/>
    <n v="37"/>
    <n v="10"/>
    <n v="80"/>
    <n v="0.48799999999999999"/>
    <n v="231"/>
    <n v="264"/>
    <n v="-33"/>
    <n v="-0.38"/>
    <n v="0.02"/>
    <n v="0.433"/>
    <n v="31"/>
    <s v="26-37-19"/>
    <n v="0.433"/>
    <n v="0"/>
    <n v="0"/>
    <n v="0"/>
    <n v="0"/>
    <n v="0"/>
    <n v="0"/>
    <n v="0"/>
    <n v="0"/>
    <n v="0"/>
    <n v="0"/>
  </r>
  <r>
    <x v="15"/>
    <x v="0"/>
    <x v="1"/>
    <x v="11"/>
    <n v="82"/>
    <n v="34"/>
    <n v="37"/>
    <n v="11"/>
    <n v="79"/>
    <n v="0.48199999999999998"/>
    <n v="203"/>
    <n v="255"/>
    <n v="-52"/>
    <n v="-0.57999999999999996"/>
    <n v="0.05"/>
    <n v="0.39600000000000002"/>
    <n v="27"/>
    <s v="24-37-21"/>
    <n v="0.42099999999999999"/>
    <n v="0"/>
    <n v="0"/>
    <n v="0"/>
    <n v="0"/>
    <n v="0"/>
    <n v="0"/>
    <n v="0"/>
    <n v="0"/>
    <n v="0"/>
    <n v="0"/>
  </r>
  <r>
    <x v="27"/>
    <x v="0"/>
    <x v="0"/>
    <x v="11"/>
    <n v="82"/>
    <n v="31"/>
    <n v="35"/>
    <n v="16"/>
    <n v="78"/>
    <n v="0.47599999999999998"/>
    <n v="212"/>
    <n v="226"/>
    <n v="-14"/>
    <n v="-0.17"/>
    <n v="0"/>
    <n v="0.42099999999999999"/>
    <n v="26"/>
    <s v="24-35-23"/>
    <n v="0.433"/>
    <n v="0"/>
    <n v="0"/>
    <n v="0"/>
    <n v="0"/>
    <n v="0"/>
    <n v="0"/>
    <n v="0"/>
    <n v="0"/>
    <n v="0"/>
    <n v="0"/>
  </r>
  <r>
    <x v="6"/>
    <x v="1"/>
    <x v="2"/>
    <x v="11"/>
    <n v="82"/>
    <n v="32"/>
    <n v="40"/>
    <n v="10"/>
    <n v="74"/>
    <n v="0.45100000000000001"/>
    <n v="212"/>
    <n v="239"/>
    <n v="-27"/>
    <n v="-0.32"/>
    <n v="0.01"/>
    <n v="0.40200000000000002"/>
    <n v="27"/>
    <s v="25-40-17"/>
    <n v="0.40899999999999997"/>
    <n v="0"/>
    <n v="0"/>
    <n v="0"/>
    <n v="0"/>
    <n v="0"/>
    <n v="0"/>
    <n v="0"/>
    <n v="0"/>
    <n v="0"/>
    <n v="0"/>
  </r>
  <r>
    <x v="30"/>
    <x v="0"/>
    <x v="1"/>
    <x v="11"/>
    <n v="82"/>
    <n v="29"/>
    <n v="46"/>
    <n v="7"/>
    <n v="65"/>
    <n v="0.39600000000000002"/>
    <n v="202"/>
    <n v="262"/>
    <n v="-60"/>
    <n v="-0.65"/>
    <n v="0.08"/>
    <n v="0.36"/>
    <n v="25"/>
    <s v="23-46-13"/>
    <n v="0.36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33367-FDA0-45AB-8F45-32AE54D157BE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N14" firstHeaderRow="1" firstDataRow="2" firstDataCol="1" rowPageCount="2" colPageCount="1"/>
  <pivotFields count="29">
    <pivotField axis="axisRow" showAll="0">
      <items count="33">
        <item x="31"/>
        <item x="26"/>
        <item x="0"/>
        <item x="18"/>
        <item x="14"/>
        <item x="1"/>
        <item x="29"/>
        <item x="5"/>
        <item x="30"/>
        <item x="7"/>
        <item x="23"/>
        <item x="6"/>
        <item x="16"/>
        <item x="9"/>
        <item x="10"/>
        <item x="27"/>
        <item x="17"/>
        <item x="2"/>
        <item x="15"/>
        <item x="8"/>
        <item x="20"/>
        <item x="25"/>
        <item x="19"/>
        <item x="28"/>
        <item x="11"/>
        <item x="22"/>
        <item x="12"/>
        <item x="3"/>
        <item x="21"/>
        <item x="4"/>
        <item x="24"/>
        <item x="13"/>
        <item t="default"/>
      </items>
    </pivotField>
    <pivotField axis="axisPage" showAll="0">
      <items count="3">
        <item x="0"/>
        <item x="1"/>
        <item t="default"/>
      </items>
    </pivotField>
    <pivotField axis="axisPage" multipleItemSelectionAllowed="1" showAll="0">
      <items count="5">
        <item x="0"/>
        <item h="1" x="3"/>
        <item h="1" x="1"/>
        <item h="1" x="2"/>
        <item t="default"/>
      </items>
    </pivotField>
    <pivotField axis="axisCol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9">
    <i>
      <x v="2"/>
    </i>
    <i>
      <x v="3"/>
    </i>
    <i>
      <x v="10"/>
    </i>
    <i>
      <x v="12"/>
    </i>
    <i>
      <x v="15"/>
    </i>
    <i>
      <x v="20"/>
    </i>
    <i>
      <x v="26"/>
    </i>
    <i>
      <x v="27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2">
    <pageField fld="1" hier="-1"/>
    <pageField fld="2" hier="-1"/>
  </pageFields>
  <dataFields count="1">
    <dataField name="Sum of Playoffs-Rolling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B8AC3-3D67-4EB1-B50C-03E0F33D1EEF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N14" firstHeaderRow="1" firstDataRow="2" firstDataCol="1" rowPageCount="2" colPageCount="1"/>
  <pivotFields count="29">
    <pivotField axis="axisRow" showAll="0">
      <items count="33">
        <item x="31"/>
        <item x="26"/>
        <item x="0"/>
        <item x="18"/>
        <item x="14"/>
        <item x="1"/>
        <item x="29"/>
        <item x="5"/>
        <item x="30"/>
        <item x="7"/>
        <item x="23"/>
        <item x="6"/>
        <item x="16"/>
        <item x="9"/>
        <item x="10"/>
        <item x="27"/>
        <item x="17"/>
        <item x="2"/>
        <item x="15"/>
        <item x="8"/>
        <item x="20"/>
        <item x="25"/>
        <item x="19"/>
        <item x="28"/>
        <item x="11"/>
        <item x="22"/>
        <item x="12"/>
        <item x="3"/>
        <item x="21"/>
        <item x="4"/>
        <item x="24"/>
        <item x="13"/>
        <item t="default"/>
      </items>
    </pivotField>
    <pivotField axis="axisPage" showAll="0">
      <items count="3">
        <item x="0"/>
        <item x="1"/>
        <item t="default"/>
      </items>
    </pivotField>
    <pivotField axis="axisPage" multipleItemSelectionAllowed="1" showAll="0">
      <items count="5">
        <item h="1" x="0"/>
        <item h="1" x="3"/>
        <item x="1"/>
        <item h="1" x="2"/>
        <item t="default"/>
      </items>
    </pivotField>
    <pivotField axis="axisCol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 v="5"/>
    </i>
    <i>
      <x v="8"/>
    </i>
    <i>
      <x v="17"/>
    </i>
    <i>
      <x v="18"/>
    </i>
    <i>
      <x v="19"/>
    </i>
    <i>
      <x v="21"/>
    </i>
    <i>
      <x v="22"/>
    </i>
    <i>
      <x v="30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2">
    <pageField fld="1" hier="-1"/>
    <pageField fld="2" hier="-1"/>
  </pageFields>
  <dataFields count="1">
    <dataField name="Sum of PT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BA0236-B94E-455D-918A-2B1AFEEEE20F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N14" firstHeaderRow="1" firstDataRow="2" firstDataCol="1" rowPageCount="2" colPageCount="1"/>
  <pivotFields count="29">
    <pivotField axis="axisRow" showAll="0">
      <items count="33">
        <item x="31"/>
        <item x="26"/>
        <item x="0"/>
        <item x="18"/>
        <item x="14"/>
        <item x="1"/>
        <item x="29"/>
        <item x="5"/>
        <item x="30"/>
        <item x="7"/>
        <item x="23"/>
        <item x="6"/>
        <item x="16"/>
        <item x="9"/>
        <item x="10"/>
        <item x="27"/>
        <item x="17"/>
        <item x="2"/>
        <item x="15"/>
        <item x="8"/>
        <item x="20"/>
        <item x="25"/>
        <item x="19"/>
        <item x="28"/>
        <item x="11"/>
        <item x="22"/>
        <item x="12"/>
        <item x="3"/>
        <item x="21"/>
        <item x="4"/>
        <item x="24"/>
        <item x="13"/>
        <item t="default"/>
      </items>
    </pivotField>
    <pivotField axis="axisPage" showAll="0">
      <items count="3">
        <item x="0"/>
        <item x="1"/>
        <item t="default"/>
      </items>
    </pivotField>
    <pivotField axis="axisPage" multipleItemSelectionAllowed="1" showAll="0">
      <items count="5">
        <item h="1" x="0"/>
        <item x="3"/>
        <item h="1" x="1"/>
        <item h="1" x="2"/>
        <item t="default"/>
      </items>
    </pivotField>
    <pivotField axis="axisCol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9">
    <i>
      <x v="1"/>
    </i>
    <i>
      <x v="6"/>
    </i>
    <i>
      <x v="7"/>
    </i>
    <i>
      <x v="9"/>
    </i>
    <i>
      <x v="14"/>
    </i>
    <i>
      <x v="16"/>
    </i>
    <i>
      <x v="25"/>
    </i>
    <i>
      <x v="31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2">
    <pageField fld="1" hier="-1"/>
    <pageField fld="2" hier="-1"/>
  </pageFields>
  <dataFields count="1">
    <dataField name="Sum of Playoffs-Rolling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193003-0B93-4DA4-9AA8-0E80382B394A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N14" firstHeaderRow="1" firstDataRow="2" firstDataCol="1" rowPageCount="2" colPageCount="1"/>
  <pivotFields count="29">
    <pivotField axis="axisRow" showAll="0">
      <items count="33">
        <item x="31"/>
        <item x="26"/>
        <item x="0"/>
        <item x="18"/>
        <item x="14"/>
        <item x="1"/>
        <item x="29"/>
        <item x="5"/>
        <item x="30"/>
        <item x="7"/>
        <item x="23"/>
        <item x="6"/>
        <item x="16"/>
        <item x="9"/>
        <item x="10"/>
        <item x="27"/>
        <item x="17"/>
        <item x="2"/>
        <item x="15"/>
        <item x="8"/>
        <item x="20"/>
        <item x="25"/>
        <item x="19"/>
        <item x="28"/>
        <item x="11"/>
        <item x="22"/>
        <item x="12"/>
        <item x="3"/>
        <item x="21"/>
        <item x="4"/>
        <item x="24"/>
        <item x="13"/>
        <item t="default"/>
      </items>
    </pivotField>
    <pivotField axis="axisPage" showAll="0">
      <items count="3">
        <item x="0"/>
        <item x="1"/>
        <item t="default"/>
      </items>
    </pivotField>
    <pivotField axis="axisPage" multipleItemSelectionAllowed="1" showAll="0">
      <items count="5">
        <item h="1" x="0"/>
        <item h="1" x="3"/>
        <item h="1" x="1"/>
        <item x="2"/>
        <item t="default"/>
      </items>
    </pivotField>
    <pivotField axis="axisCol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4"/>
    </i>
    <i>
      <x v="11"/>
    </i>
    <i>
      <x v="13"/>
    </i>
    <i>
      <x v="23"/>
    </i>
    <i>
      <x v="24"/>
    </i>
    <i>
      <x v="28"/>
    </i>
    <i>
      <x v="29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2">
    <pageField fld="1" hier="-1"/>
    <pageField fld="2" hier="-1"/>
  </pageFields>
  <dataFields count="1">
    <dataField name="Sum of PT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3B08-08FF-48B4-9F98-361FFCE99028}">
  <dimension ref="B2:M40"/>
  <sheetViews>
    <sheetView showGridLines="0" tabSelected="1" workbookViewId="0"/>
  </sheetViews>
  <sheetFormatPr defaultRowHeight="12.75" x14ac:dyDescent="0.2"/>
  <cols>
    <col min="1" max="1" width="2.7109375" customWidth="1"/>
    <col min="2" max="2" width="19" bestFit="1" customWidth="1"/>
    <col min="3" max="3" width="5.42578125" bestFit="1" customWidth="1"/>
    <col min="4" max="4" width="7" bestFit="1" customWidth="1"/>
    <col min="5" max="5" width="3.28515625" customWidth="1"/>
    <col min="6" max="6" width="18.140625" bestFit="1" customWidth="1"/>
    <col min="7" max="7" width="24.85546875" bestFit="1" customWidth="1"/>
    <col min="8" max="8" width="15.7109375" bestFit="1" customWidth="1"/>
    <col min="9" max="9" width="17" bestFit="1" customWidth="1"/>
    <col min="10" max="13" width="17.42578125" bestFit="1" customWidth="1"/>
    <col min="14" max="14" width="2.7109375" customWidth="1"/>
    <col min="15" max="15" width="8.42578125" bestFit="1" customWidth="1"/>
    <col min="16" max="16" width="24.85546875" bestFit="1" customWidth="1"/>
    <col min="17" max="17" width="15.7109375" bestFit="1" customWidth="1"/>
    <col min="18" max="18" width="17" bestFit="1" customWidth="1"/>
    <col min="19" max="26" width="8.85546875" customWidth="1"/>
  </cols>
  <sheetData>
    <row r="2" spans="2:13" x14ac:dyDescent="0.2">
      <c r="B2" s="5" t="s">
        <v>351</v>
      </c>
      <c r="C2" s="5" t="s">
        <v>381</v>
      </c>
      <c r="D2" s="5" t="s">
        <v>107</v>
      </c>
      <c r="F2" s="12" t="s">
        <v>383</v>
      </c>
      <c r="G2" s="12"/>
      <c r="H2" s="12"/>
      <c r="I2" s="15" t="s">
        <v>336</v>
      </c>
      <c r="J2" s="15"/>
      <c r="K2" s="13" t="s">
        <v>384</v>
      </c>
      <c r="L2" s="13"/>
      <c r="M2" s="13"/>
    </row>
    <row r="3" spans="2:13" x14ac:dyDescent="0.2">
      <c r="B3" s="6" t="s">
        <v>60</v>
      </c>
      <c r="C3" s="7">
        <v>86.066666666666663</v>
      </c>
      <c r="D3" s="6" t="s">
        <v>382</v>
      </c>
      <c r="F3" s="8" t="s">
        <v>333</v>
      </c>
      <c r="G3" s="8" t="s">
        <v>334</v>
      </c>
      <c r="H3" s="8" t="s">
        <v>335</v>
      </c>
      <c r="I3" s="15"/>
      <c r="J3" s="15"/>
      <c r="K3" s="8" t="s">
        <v>335</v>
      </c>
      <c r="L3" s="8" t="s">
        <v>334</v>
      </c>
      <c r="M3" s="8" t="s">
        <v>333</v>
      </c>
    </row>
    <row r="4" spans="2:13" x14ac:dyDescent="0.2">
      <c r="B4" s="6" t="s">
        <v>61</v>
      </c>
      <c r="C4" s="7">
        <v>81.933333333333337</v>
      </c>
      <c r="D4" s="6" t="s">
        <v>382</v>
      </c>
      <c r="F4" s="6" t="s">
        <v>73</v>
      </c>
      <c r="G4" s="6" t="s">
        <v>73</v>
      </c>
      <c r="H4" s="6" t="s">
        <v>73</v>
      </c>
      <c r="M4" s="6" t="s">
        <v>60</v>
      </c>
    </row>
    <row r="5" spans="2:13" x14ac:dyDescent="0.2">
      <c r="B5" s="6" t="s">
        <v>18</v>
      </c>
      <c r="C5" s="7">
        <v>55.933333333333337</v>
      </c>
      <c r="D5" s="6" t="s">
        <v>382</v>
      </c>
      <c r="F5" s="6" t="s">
        <v>70</v>
      </c>
      <c r="K5" s="6" t="s">
        <v>386</v>
      </c>
      <c r="L5" s="6" t="s">
        <v>386</v>
      </c>
      <c r="M5" s="6" t="s">
        <v>386</v>
      </c>
    </row>
    <row r="6" spans="2:13" x14ac:dyDescent="0.2">
      <c r="B6" s="6" t="s">
        <v>63</v>
      </c>
      <c r="C6" s="7">
        <v>78.566666666666663</v>
      </c>
      <c r="D6" s="6" t="s">
        <v>379</v>
      </c>
      <c r="F6" s="9"/>
      <c r="M6" s="11"/>
    </row>
    <row r="7" spans="2:13" x14ac:dyDescent="0.2">
      <c r="B7" s="6" t="s">
        <v>62</v>
      </c>
      <c r="C7" s="7">
        <v>76.233333333333334</v>
      </c>
      <c r="D7" s="6"/>
      <c r="F7" s="6" t="s">
        <v>75</v>
      </c>
      <c r="M7" s="6" t="s">
        <v>61</v>
      </c>
    </row>
    <row r="8" spans="2:13" x14ac:dyDescent="0.2">
      <c r="B8" s="6" t="s">
        <v>20</v>
      </c>
      <c r="C8" s="7">
        <v>57.166666666666664</v>
      </c>
      <c r="D8" s="6"/>
      <c r="F8" s="6" t="s">
        <v>74</v>
      </c>
      <c r="G8" s="6" t="s">
        <v>74</v>
      </c>
      <c r="I8" s="14" t="s">
        <v>69</v>
      </c>
      <c r="J8" s="14"/>
      <c r="L8" s="6" t="s">
        <v>66</v>
      </c>
      <c r="M8" s="6" t="s">
        <v>66</v>
      </c>
    </row>
    <row r="9" spans="2:13" x14ac:dyDescent="0.2">
      <c r="B9" s="6" t="s">
        <v>22</v>
      </c>
      <c r="C9" s="7">
        <v>54.933333333333337</v>
      </c>
      <c r="D9" s="6"/>
      <c r="F9" s="9"/>
      <c r="I9" s="6" t="s">
        <v>69</v>
      </c>
      <c r="J9" s="6" t="s">
        <v>386</v>
      </c>
      <c r="M9" s="11"/>
    </row>
    <row r="10" spans="2:13" x14ac:dyDescent="0.2">
      <c r="B10" s="6" t="s">
        <v>24</v>
      </c>
      <c r="C10" s="7">
        <v>48.833333333333336</v>
      </c>
      <c r="D10" s="6"/>
      <c r="F10" s="6" t="s">
        <v>68</v>
      </c>
      <c r="G10" s="6" t="s">
        <v>68</v>
      </c>
      <c r="M10" s="6" t="s">
        <v>64</v>
      </c>
    </row>
    <row r="11" spans="2:13" x14ac:dyDescent="0.2">
      <c r="F11" s="6" t="s">
        <v>385</v>
      </c>
      <c r="L11" s="6" t="s">
        <v>18</v>
      </c>
      <c r="M11" s="6" t="s">
        <v>18</v>
      </c>
    </row>
    <row r="12" spans="2:13" x14ac:dyDescent="0.2">
      <c r="B12" s="5" t="s">
        <v>352</v>
      </c>
      <c r="C12" s="5" t="s">
        <v>381</v>
      </c>
      <c r="D12" s="5" t="s">
        <v>107</v>
      </c>
      <c r="F12" s="9"/>
      <c r="M12" s="11"/>
    </row>
    <row r="13" spans="2:13" x14ac:dyDescent="0.2">
      <c r="B13" s="6" t="s">
        <v>65</v>
      </c>
      <c r="C13" s="7">
        <v>60.9</v>
      </c>
      <c r="D13" s="6" t="s">
        <v>382</v>
      </c>
      <c r="F13" s="6" t="s">
        <v>69</v>
      </c>
      <c r="G13" s="6" t="s">
        <v>69</v>
      </c>
      <c r="H13" s="6" t="s">
        <v>69</v>
      </c>
      <c r="M13" s="6" t="s">
        <v>65</v>
      </c>
    </row>
    <row r="14" spans="2:13" x14ac:dyDescent="0.2">
      <c r="B14" s="6" t="s">
        <v>64</v>
      </c>
      <c r="C14" s="7">
        <v>83.5</v>
      </c>
      <c r="D14" s="6" t="s">
        <v>382</v>
      </c>
      <c r="F14" s="6" t="s">
        <v>72</v>
      </c>
      <c r="G14" s="10"/>
      <c r="H14" s="10"/>
      <c r="I14" s="10"/>
      <c r="J14" s="10"/>
      <c r="K14" s="6" t="s">
        <v>63</v>
      </c>
      <c r="L14" s="6" t="s">
        <v>63</v>
      </c>
      <c r="M14" s="6" t="s">
        <v>63</v>
      </c>
    </row>
    <row r="15" spans="2:13" x14ac:dyDescent="0.2">
      <c r="B15" s="6" t="s">
        <v>66</v>
      </c>
      <c r="C15" s="7">
        <v>75.433333333333337</v>
      </c>
      <c r="D15" s="6" t="s">
        <v>382</v>
      </c>
    </row>
    <row r="16" spans="2:13" x14ac:dyDescent="0.2">
      <c r="B16" s="6" t="s">
        <v>30</v>
      </c>
      <c r="C16" s="7">
        <v>72.733333333333334</v>
      </c>
      <c r="D16" s="6" t="s">
        <v>379</v>
      </c>
      <c r="F16" s="5" t="s">
        <v>387</v>
      </c>
      <c r="G16" s="5" t="s">
        <v>388</v>
      </c>
      <c r="H16" s="5" t="s">
        <v>389</v>
      </c>
      <c r="I16" s="5" t="s">
        <v>337</v>
      </c>
    </row>
    <row r="17" spans="2:9" x14ac:dyDescent="0.2">
      <c r="B17" s="6" t="s">
        <v>32</v>
      </c>
      <c r="C17" s="7">
        <v>68.63333333333334</v>
      </c>
      <c r="D17" s="6"/>
      <c r="F17" s="6" t="s">
        <v>390</v>
      </c>
      <c r="G17" s="6" t="s">
        <v>400</v>
      </c>
      <c r="H17" s="6" t="s">
        <v>410</v>
      </c>
      <c r="I17" s="6" t="s">
        <v>411</v>
      </c>
    </row>
    <row r="18" spans="2:9" x14ac:dyDescent="0.2">
      <c r="B18" s="6" t="s">
        <v>67</v>
      </c>
      <c r="C18" s="7">
        <v>66.866666666666674</v>
      </c>
      <c r="D18" s="6"/>
      <c r="F18" s="6" t="s">
        <v>391</v>
      </c>
      <c r="G18" s="6" t="s">
        <v>401</v>
      </c>
      <c r="H18" s="6" t="s">
        <v>412</v>
      </c>
      <c r="I18" s="6" t="s">
        <v>66</v>
      </c>
    </row>
    <row r="19" spans="2:9" x14ac:dyDescent="0.2">
      <c r="B19" s="6" t="s">
        <v>34</v>
      </c>
      <c r="C19" s="7">
        <v>52.300000000000004</v>
      </c>
      <c r="D19" s="6"/>
      <c r="F19" s="6" t="s">
        <v>392</v>
      </c>
      <c r="G19" s="6" t="s">
        <v>402</v>
      </c>
      <c r="H19" s="6" t="s">
        <v>413</v>
      </c>
      <c r="I19" s="6" t="s">
        <v>73</v>
      </c>
    </row>
    <row r="20" spans="2:9" x14ac:dyDescent="0.2">
      <c r="B20" s="6" t="s">
        <v>36</v>
      </c>
      <c r="C20" s="7">
        <v>50.5</v>
      </c>
      <c r="D20" s="6"/>
      <c r="F20" s="6" t="s">
        <v>393</v>
      </c>
      <c r="G20" s="6" t="s">
        <v>403</v>
      </c>
      <c r="H20" s="6" t="s">
        <v>419</v>
      </c>
      <c r="I20" s="6" t="s">
        <v>69</v>
      </c>
    </row>
    <row r="21" spans="2:9" x14ac:dyDescent="0.2">
      <c r="F21" s="6" t="s">
        <v>394</v>
      </c>
      <c r="G21" s="6" t="s">
        <v>404</v>
      </c>
      <c r="H21" s="6" t="s">
        <v>414</v>
      </c>
      <c r="I21" s="6" t="s">
        <v>68</v>
      </c>
    </row>
    <row r="22" spans="2:9" x14ac:dyDescent="0.2">
      <c r="B22" s="5" t="s">
        <v>354</v>
      </c>
      <c r="C22" s="5" t="s">
        <v>381</v>
      </c>
      <c r="D22" s="5" t="s">
        <v>107</v>
      </c>
      <c r="F22" s="6" t="s">
        <v>395</v>
      </c>
      <c r="G22" s="6" t="s">
        <v>405</v>
      </c>
      <c r="H22" s="6" t="s">
        <v>413</v>
      </c>
      <c r="I22" s="6" t="s">
        <v>73</v>
      </c>
    </row>
    <row r="23" spans="2:9" x14ac:dyDescent="0.2">
      <c r="B23" s="6" t="s">
        <v>69</v>
      </c>
      <c r="C23" s="7">
        <v>72.533333333333346</v>
      </c>
      <c r="D23" s="6" t="s">
        <v>382</v>
      </c>
      <c r="F23" s="6" t="s">
        <v>396</v>
      </c>
      <c r="G23" s="6" t="s">
        <v>406</v>
      </c>
      <c r="H23" s="6" t="s">
        <v>415</v>
      </c>
      <c r="I23" s="6" t="s">
        <v>69</v>
      </c>
    </row>
    <row r="24" spans="2:9" x14ac:dyDescent="0.2">
      <c r="B24" s="6" t="s">
        <v>68</v>
      </c>
      <c r="C24" s="7">
        <v>83.566666666666663</v>
      </c>
      <c r="D24" s="6" t="s">
        <v>382</v>
      </c>
      <c r="F24" s="6" t="s">
        <v>397</v>
      </c>
      <c r="G24" s="6" t="s">
        <v>407</v>
      </c>
      <c r="H24" s="6" t="s">
        <v>418</v>
      </c>
      <c r="I24" s="6" t="s">
        <v>63</v>
      </c>
    </row>
    <row r="25" spans="2:9" x14ac:dyDescent="0.2">
      <c r="B25" s="6" t="s">
        <v>71</v>
      </c>
      <c r="C25" s="7">
        <v>66.933333333333337</v>
      </c>
      <c r="D25" s="6" t="s">
        <v>382</v>
      </c>
      <c r="F25" s="6" t="s">
        <v>398</v>
      </c>
      <c r="G25" s="6" t="s">
        <v>408</v>
      </c>
      <c r="H25" s="6" t="s">
        <v>416</v>
      </c>
      <c r="I25" s="6" t="s">
        <v>74</v>
      </c>
    </row>
    <row r="26" spans="2:9" x14ac:dyDescent="0.2">
      <c r="B26" s="6" t="s">
        <v>70</v>
      </c>
      <c r="C26" s="7">
        <v>78.533333333333346</v>
      </c>
      <c r="D26" s="6" t="s">
        <v>379</v>
      </c>
      <c r="F26" s="6" t="s">
        <v>399</v>
      </c>
      <c r="G26" s="6" t="s">
        <v>409</v>
      </c>
      <c r="H26" s="6" t="s">
        <v>417</v>
      </c>
      <c r="I26" s="6" t="s">
        <v>65</v>
      </c>
    </row>
    <row r="27" spans="2:9" x14ac:dyDescent="0.2">
      <c r="B27" s="6" t="s">
        <v>41</v>
      </c>
      <c r="C27" s="7">
        <v>68.399999999999991</v>
      </c>
      <c r="D27" s="6"/>
    </row>
    <row r="28" spans="2:9" x14ac:dyDescent="0.2">
      <c r="B28" s="6" t="s">
        <v>43</v>
      </c>
      <c r="C28" s="7">
        <v>68.066666666666677</v>
      </c>
      <c r="D28" s="6"/>
    </row>
    <row r="29" spans="2:9" x14ac:dyDescent="0.2">
      <c r="B29" s="6" t="s">
        <v>46</v>
      </c>
      <c r="C29" s="7">
        <v>48.666666666666664</v>
      </c>
      <c r="D29" s="6"/>
    </row>
    <row r="30" spans="2:9" x14ac:dyDescent="0.2">
      <c r="B30" s="6" t="s">
        <v>356</v>
      </c>
      <c r="C30" s="7">
        <v>48.800000000000004</v>
      </c>
      <c r="D30" s="6"/>
    </row>
    <row r="32" spans="2:9" x14ac:dyDescent="0.2">
      <c r="B32" s="5" t="s">
        <v>355</v>
      </c>
      <c r="C32" s="5" t="s">
        <v>381</v>
      </c>
      <c r="D32" s="5" t="s">
        <v>107</v>
      </c>
    </row>
    <row r="33" spans="2:4" x14ac:dyDescent="0.2">
      <c r="B33" s="6" t="s">
        <v>73</v>
      </c>
      <c r="C33" s="7">
        <v>77.233333333333334</v>
      </c>
      <c r="D33" s="6" t="s">
        <v>382</v>
      </c>
    </row>
    <row r="34" spans="2:4" x14ac:dyDescent="0.2">
      <c r="B34" s="6" t="s">
        <v>75</v>
      </c>
      <c r="C34" s="7">
        <v>46</v>
      </c>
      <c r="D34" s="6" t="s">
        <v>382</v>
      </c>
    </row>
    <row r="35" spans="2:4" x14ac:dyDescent="0.2">
      <c r="B35" s="6" t="s">
        <v>74</v>
      </c>
      <c r="C35" s="7">
        <v>69.033333333333346</v>
      </c>
      <c r="D35" s="6" t="s">
        <v>382</v>
      </c>
    </row>
    <row r="36" spans="2:4" x14ac:dyDescent="0.2">
      <c r="B36" s="6" t="s">
        <v>72</v>
      </c>
      <c r="C36" s="7">
        <v>77.5</v>
      </c>
      <c r="D36" s="6" t="s">
        <v>379</v>
      </c>
    </row>
    <row r="37" spans="2:4" x14ac:dyDescent="0.2">
      <c r="B37" s="6" t="s">
        <v>52</v>
      </c>
      <c r="C37" s="7">
        <v>70.333333333333329</v>
      </c>
      <c r="D37" s="6"/>
    </row>
    <row r="38" spans="2:4" x14ac:dyDescent="0.2">
      <c r="B38" s="6" t="s">
        <v>54</v>
      </c>
      <c r="C38" s="7">
        <v>61.1</v>
      </c>
      <c r="D38" s="6"/>
    </row>
    <row r="39" spans="2:4" x14ac:dyDescent="0.2">
      <c r="B39" s="6" t="s">
        <v>58</v>
      </c>
      <c r="C39" s="7">
        <v>47.70000000000001</v>
      </c>
      <c r="D39" s="6"/>
    </row>
    <row r="40" spans="2:4" x14ac:dyDescent="0.2">
      <c r="B40" s="6" t="s">
        <v>56</v>
      </c>
      <c r="C40" s="7">
        <v>49.966666666666669</v>
      </c>
      <c r="D40" s="6"/>
    </row>
  </sheetData>
  <mergeCells count="4">
    <mergeCell ref="F2:H2"/>
    <mergeCell ref="K2:M2"/>
    <mergeCell ref="I8:J8"/>
    <mergeCell ref="I2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503C-8F15-4B42-AAEB-65B4DCA7F064}">
  <dimension ref="B2:I34"/>
  <sheetViews>
    <sheetView workbookViewId="0">
      <selection activeCell="Q22" sqref="Q22"/>
    </sheetView>
  </sheetViews>
  <sheetFormatPr defaultRowHeight="12.75" x14ac:dyDescent="0.2"/>
  <cols>
    <col min="2" max="2" width="3" bestFit="1" customWidth="1"/>
    <col min="3" max="3" width="19" bestFit="1" customWidth="1"/>
    <col min="4" max="4" width="12" bestFit="1" customWidth="1"/>
    <col min="5" max="5" width="9.85546875" bestFit="1" customWidth="1"/>
    <col min="6" max="6" width="12" bestFit="1" customWidth="1"/>
    <col min="7" max="7" width="14.7109375" bestFit="1" customWidth="1"/>
    <col min="8" max="8" width="6" bestFit="1" customWidth="1"/>
    <col min="9" max="9" width="11.85546875" bestFit="1" customWidth="1"/>
  </cols>
  <sheetData>
    <row r="2" spans="2:9" x14ac:dyDescent="0.2">
      <c r="C2" t="s">
        <v>337</v>
      </c>
      <c r="D2" t="s">
        <v>348</v>
      </c>
      <c r="E2" t="s">
        <v>349</v>
      </c>
      <c r="F2" t="s">
        <v>365</v>
      </c>
      <c r="G2" t="s">
        <v>378</v>
      </c>
      <c r="H2" t="s">
        <v>379</v>
      </c>
      <c r="I2" t="s">
        <v>380</v>
      </c>
    </row>
    <row r="3" spans="2:9" x14ac:dyDescent="0.2">
      <c r="B3">
        <v>1</v>
      </c>
      <c r="C3" t="s">
        <v>62</v>
      </c>
      <c r="D3" t="s">
        <v>350</v>
      </c>
      <c r="E3" t="s">
        <v>351</v>
      </c>
      <c r="F3">
        <v>76.233333333333334</v>
      </c>
      <c r="G3">
        <v>0</v>
      </c>
      <c r="H3">
        <v>1</v>
      </c>
      <c r="I3">
        <v>0</v>
      </c>
    </row>
    <row r="4" spans="2:9" x14ac:dyDescent="0.2">
      <c r="B4">
        <f>+B3+1</f>
        <v>2</v>
      </c>
      <c r="C4" t="s">
        <v>20</v>
      </c>
      <c r="D4" t="s">
        <v>350</v>
      </c>
      <c r="E4" t="s">
        <v>351</v>
      </c>
      <c r="F4">
        <v>57.166666666666664</v>
      </c>
      <c r="G4">
        <v>0</v>
      </c>
      <c r="H4">
        <v>0</v>
      </c>
      <c r="I4">
        <v>0</v>
      </c>
    </row>
    <row r="5" spans="2:9" x14ac:dyDescent="0.2">
      <c r="B5">
        <f t="shared" ref="B5:B34" si="0">+B4+1</f>
        <v>3</v>
      </c>
      <c r="C5" t="s">
        <v>22</v>
      </c>
      <c r="D5" t="s">
        <v>350</v>
      </c>
      <c r="E5" t="s">
        <v>351</v>
      </c>
      <c r="F5">
        <v>54.933333333333337</v>
      </c>
      <c r="G5">
        <v>0</v>
      </c>
      <c r="H5">
        <v>0</v>
      </c>
      <c r="I5">
        <v>0</v>
      </c>
    </row>
    <row r="6" spans="2:9" x14ac:dyDescent="0.2">
      <c r="B6">
        <f t="shared" si="0"/>
        <v>4</v>
      </c>
      <c r="C6" t="s">
        <v>24</v>
      </c>
      <c r="D6" t="s">
        <v>350</v>
      </c>
      <c r="E6" t="s">
        <v>351</v>
      </c>
      <c r="F6">
        <v>48.833333333333336</v>
      </c>
      <c r="G6">
        <v>0</v>
      </c>
      <c r="H6">
        <v>0</v>
      </c>
      <c r="I6">
        <v>0</v>
      </c>
    </row>
    <row r="7" spans="2:9" x14ac:dyDescent="0.2">
      <c r="B7">
        <f t="shared" si="0"/>
        <v>5</v>
      </c>
      <c r="C7" t="s">
        <v>60</v>
      </c>
      <c r="D7" t="s">
        <v>350</v>
      </c>
      <c r="E7" t="s">
        <v>351</v>
      </c>
      <c r="F7">
        <v>86.066666666666663</v>
      </c>
      <c r="G7">
        <v>1</v>
      </c>
      <c r="H7">
        <v>0</v>
      </c>
      <c r="I7">
        <v>1</v>
      </c>
    </row>
    <row r="8" spans="2:9" x14ac:dyDescent="0.2">
      <c r="B8">
        <f t="shared" si="0"/>
        <v>6</v>
      </c>
      <c r="C8" t="s">
        <v>61</v>
      </c>
      <c r="D8" t="s">
        <v>350</v>
      </c>
      <c r="E8" t="s">
        <v>351</v>
      </c>
      <c r="F8">
        <v>81.933333333333337</v>
      </c>
      <c r="G8">
        <v>1</v>
      </c>
      <c r="H8">
        <v>0</v>
      </c>
      <c r="I8">
        <v>2</v>
      </c>
    </row>
    <row r="9" spans="2:9" x14ac:dyDescent="0.2">
      <c r="B9">
        <f t="shared" si="0"/>
        <v>7</v>
      </c>
      <c r="C9" t="s">
        <v>18</v>
      </c>
      <c r="D9" t="s">
        <v>350</v>
      </c>
      <c r="E9" t="s">
        <v>351</v>
      </c>
      <c r="F9">
        <v>55.933333333333337</v>
      </c>
      <c r="G9">
        <v>1</v>
      </c>
      <c r="H9">
        <v>0</v>
      </c>
      <c r="I9">
        <v>3</v>
      </c>
    </row>
    <row r="10" spans="2:9" x14ac:dyDescent="0.2">
      <c r="B10">
        <f t="shared" si="0"/>
        <v>8</v>
      </c>
      <c r="C10" t="s">
        <v>63</v>
      </c>
      <c r="D10" t="s">
        <v>350</v>
      </c>
      <c r="E10" t="s">
        <v>351</v>
      </c>
      <c r="F10">
        <v>78.566666666666663</v>
      </c>
      <c r="G10">
        <v>1</v>
      </c>
      <c r="H10">
        <v>1</v>
      </c>
      <c r="I10">
        <v>4</v>
      </c>
    </row>
    <row r="11" spans="2:9" x14ac:dyDescent="0.2">
      <c r="B11">
        <f t="shared" si="0"/>
        <v>9</v>
      </c>
      <c r="C11" t="s">
        <v>41</v>
      </c>
      <c r="D11" t="s">
        <v>353</v>
      </c>
      <c r="E11" t="s">
        <v>354</v>
      </c>
      <c r="F11">
        <v>68.399999999999991</v>
      </c>
      <c r="G11">
        <v>0</v>
      </c>
      <c r="H11">
        <v>0</v>
      </c>
      <c r="I11">
        <v>0</v>
      </c>
    </row>
    <row r="12" spans="2:9" x14ac:dyDescent="0.2">
      <c r="B12">
        <f t="shared" si="0"/>
        <v>10</v>
      </c>
      <c r="C12" t="s">
        <v>43</v>
      </c>
      <c r="D12" t="s">
        <v>353</v>
      </c>
      <c r="E12" t="s">
        <v>354</v>
      </c>
      <c r="F12">
        <v>68.066666666666677</v>
      </c>
      <c r="G12">
        <v>0</v>
      </c>
      <c r="H12">
        <v>0</v>
      </c>
      <c r="I12">
        <v>0</v>
      </c>
    </row>
    <row r="13" spans="2:9" x14ac:dyDescent="0.2">
      <c r="B13">
        <f t="shared" si="0"/>
        <v>11</v>
      </c>
      <c r="C13" t="s">
        <v>356</v>
      </c>
      <c r="D13" t="s">
        <v>353</v>
      </c>
      <c r="E13" t="s">
        <v>354</v>
      </c>
      <c r="F13">
        <v>48.800000000000004</v>
      </c>
      <c r="G13">
        <v>0</v>
      </c>
      <c r="H13">
        <v>0</v>
      </c>
      <c r="I13">
        <v>0</v>
      </c>
    </row>
    <row r="14" spans="2:9" x14ac:dyDescent="0.2">
      <c r="B14">
        <f t="shared" si="0"/>
        <v>12</v>
      </c>
      <c r="C14" t="s">
        <v>46</v>
      </c>
      <c r="D14" t="s">
        <v>353</v>
      </c>
      <c r="E14" t="s">
        <v>354</v>
      </c>
      <c r="F14">
        <v>48.666666666666664</v>
      </c>
      <c r="G14">
        <v>0</v>
      </c>
      <c r="H14">
        <v>0</v>
      </c>
      <c r="I14">
        <v>0</v>
      </c>
    </row>
    <row r="15" spans="2:9" x14ac:dyDescent="0.2">
      <c r="B15">
        <f t="shared" si="0"/>
        <v>13</v>
      </c>
      <c r="C15" t="s">
        <v>69</v>
      </c>
      <c r="D15" t="s">
        <v>353</v>
      </c>
      <c r="E15" t="s">
        <v>354</v>
      </c>
      <c r="F15">
        <v>72.533333333333346</v>
      </c>
      <c r="G15">
        <v>1</v>
      </c>
      <c r="H15">
        <v>0</v>
      </c>
      <c r="I15">
        <v>1</v>
      </c>
    </row>
    <row r="16" spans="2:9" x14ac:dyDescent="0.2">
      <c r="B16">
        <f t="shared" si="0"/>
        <v>14</v>
      </c>
      <c r="C16" t="s">
        <v>68</v>
      </c>
      <c r="D16" t="s">
        <v>353</v>
      </c>
      <c r="E16" t="s">
        <v>354</v>
      </c>
      <c r="F16">
        <v>83.566666666666663</v>
      </c>
      <c r="G16">
        <v>1</v>
      </c>
      <c r="H16">
        <v>0</v>
      </c>
      <c r="I16">
        <v>2</v>
      </c>
    </row>
    <row r="17" spans="2:9" x14ac:dyDescent="0.2">
      <c r="B17">
        <f t="shared" si="0"/>
        <v>15</v>
      </c>
      <c r="C17" t="s">
        <v>71</v>
      </c>
      <c r="D17" t="s">
        <v>353</v>
      </c>
      <c r="E17" t="s">
        <v>354</v>
      </c>
      <c r="F17">
        <v>66.933333333333337</v>
      </c>
      <c r="G17">
        <v>1</v>
      </c>
      <c r="H17">
        <v>0</v>
      </c>
      <c r="I17">
        <v>3</v>
      </c>
    </row>
    <row r="18" spans="2:9" x14ac:dyDescent="0.2">
      <c r="B18">
        <f t="shared" si="0"/>
        <v>16</v>
      </c>
      <c r="C18" t="s">
        <v>70</v>
      </c>
      <c r="D18" t="s">
        <v>353</v>
      </c>
      <c r="E18" t="s">
        <v>354</v>
      </c>
      <c r="F18">
        <v>78.533333333333346</v>
      </c>
      <c r="G18">
        <v>1</v>
      </c>
      <c r="H18">
        <v>1</v>
      </c>
      <c r="I18">
        <v>4</v>
      </c>
    </row>
    <row r="19" spans="2:9" x14ac:dyDescent="0.2">
      <c r="B19">
        <f t="shared" si="0"/>
        <v>17</v>
      </c>
      <c r="C19" t="s">
        <v>32</v>
      </c>
      <c r="D19" t="s">
        <v>350</v>
      </c>
      <c r="E19" t="s">
        <v>352</v>
      </c>
      <c r="F19">
        <v>68.63333333333334</v>
      </c>
      <c r="G19">
        <v>0</v>
      </c>
      <c r="H19">
        <v>0</v>
      </c>
      <c r="I19">
        <v>0</v>
      </c>
    </row>
    <row r="20" spans="2:9" x14ac:dyDescent="0.2">
      <c r="B20">
        <f t="shared" si="0"/>
        <v>18</v>
      </c>
      <c r="C20" t="s">
        <v>67</v>
      </c>
      <c r="D20" t="s">
        <v>350</v>
      </c>
      <c r="E20" t="s">
        <v>352</v>
      </c>
      <c r="F20">
        <v>66.866666666666674</v>
      </c>
      <c r="G20">
        <v>0</v>
      </c>
      <c r="H20">
        <v>0</v>
      </c>
      <c r="I20">
        <v>0</v>
      </c>
    </row>
    <row r="21" spans="2:9" x14ac:dyDescent="0.2">
      <c r="B21">
        <f t="shared" si="0"/>
        <v>19</v>
      </c>
      <c r="C21" t="s">
        <v>34</v>
      </c>
      <c r="D21" t="s">
        <v>350</v>
      </c>
      <c r="E21" t="s">
        <v>352</v>
      </c>
      <c r="F21">
        <v>52.300000000000004</v>
      </c>
      <c r="G21">
        <v>0</v>
      </c>
      <c r="H21">
        <v>0</v>
      </c>
      <c r="I21">
        <v>0</v>
      </c>
    </row>
    <row r="22" spans="2:9" x14ac:dyDescent="0.2">
      <c r="B22">
        <f t="shared" si="0"/>
        <v>20</v>
      </c>
      <c r="C22" t="s">
        <v>36</v>
      </c>
      <c r="D22" t="s">
        <v>350</v>
      </c>
      <c r="E22" t="s">
        <v>352</v>
      </c>
      <c r="F22">
        <v>50.5</v>
      </c>
      <c r="G22">
        <v>0</v>
      </c>
      <c r="H22">
        <v>0</v>
      </c>
      <c r="I22">
        <v>0</v>
      </c>
    </row>
    <row r="23" spans="2:9" x14ac:dyDescent="0.2">
      <c r="B23">
        <f t="shared" si="0"/>
        <v>21</v>
      </c>
      <c r="C23" t="s">
        <v>65</v>
      </c>
      <c r="D23" t="s">
        <v>350</v>
      </c>
      <c r="E23" t="s">
        <v>352</v>
      </c>
      <c r="F23">
        <v>60.9</v>
      </c>
      <c r="G23">
        <v>1</v>
      </c>
      <c r="H23">
        <v>0</v>
      </c>
      <c r="I23">
        <v>1</v>
      </c>
    </row>
    <row r="24" spans="2:9" x14ac:dyDescent="0.2">
      <c r="B24">
        <f t="shared" si="0"/>
        <v>22</v>
      </c>
      <c r="C24" t="s">
        <v>64</v>
      </c>
      <c r="D24" t="s">
        <v>350</v>
      </c>
      <c r="E24" t="s">
        <v>352</v>
      </c>
      <c r="F24">
        <v>83.5</v>
      </c>
      <c r="G24">
        <v>1</v>
      </c>
      <c r="H24">
        <v>0</v>
      </c>
      <c r="I24">
        <v>2</v>
      </c>
    </row>
    <row r="25" spans="2:9" x14ac:dyDescent="0.2">
      <c r="B25">
        <f t="shared" si="0"/>
        <v>23</v>
      </c>
      <c r="C25" t="s">
        <v>66</v>
      </c>
      <c r="D25" t="s">
        <v>350</v>
      </c>
      <c r="E25" t="s">
        <v>352</v>
      </c>
      <c r="F25">
        <v>75.433333333333337</v>
      </c>
      <c r="G25">
        <v>1</v>
      </c>
      <c r="H25">
        <v>0</v>
      </c>
      <c r="I25">
        <v>3</v>
      </c>
    </row>
    <row r="26" spans="2:9" x14ac:dyDescent="0.2">
      <c r="B26">
        <f t="shared" si="0"/>
        <v>24</v>
      </c>
      <c r="C26" t="s">
        <v>30</v>
      </c>
      <c r="D26" t="s">
        <v>350</v>
      </c>
      <c r="E26" t="s">
        <v>352</v>
      </c>
      <c r="F26">
        <v>72.733333333333334</v>
      </c>
      <c r="G26">
        <v>1</v>
      </c>
      <c r="H26">
        <v>1</v>
      </c>
      <c r="I26">
        <v>4</v>
      </c>
    </row>
    <row r="27" spans="2:9" x14ac:dyDescent="0.2">
      <c r="B27">
        <f t="shared" si="0"/>
        <v>25</v>
      </c>
      <c r="C27" t="s">
        <v>52</v>
      </c>
      <c r="D27" t="s">
        <v>353</v>
      </c>
      <c r="E27" t="s">
        <v>355</v>
      </c>
      <c r="F27">
        <v>70.333333333333329</v>
      </c>
      <c r="G27">
        <v>0</v>
      </c>
      <c r="H27">
        <v>0</v>
      </c>
      <c r="I27">
        <v>0</v>
      </c>
    </row>
    <row r="28" spans="2:9" x14ac:dyDescent="0.2">
      <c r="B28">
        <f t="shared" si="0"/>
        <v>26</v>
      </c>
      <c r="C28" t="s">
        <v>54</v>
      </c>
      <c r="D28" t="s">
        <v>353</v>
      </c>
      <c r="E28" t="s">
        <v>355</v>
      </c>
      <c r="F28">
        <v>61.1</v>
      </c>
      <c r="G28">
        <v>0</v>
      </c>
      <c r="H28">
        <v>0</v>
      </c>
      <c r="I28">
        <v>0</v>
      </c>
    </row>
    <row r="29" spans="2:9" x14ac:dyDescent="0.2">
      <c r="B29">
        <f t="shared" si="0"/>
        <v>27</v>
      </c>
      <c r="C29" t="s">
        <v>56</v>
      </c>
      <c r="D29" t="s">
        <v>353</v>
      </c>
      <c r="E29" t="s">
        <v>355</v>
      </c>
      <c r="F29">
        <v>49.966666666666669</v>
      </c>
      <c r="G29">
        <v>0</v>
      </c>
      <c r="H29">
        <v>0</v>
      </c>
      <c r="I29">
        <v>0</v>
      </c>
    </row>
    <row r="30" spans="2:9" x14ac:dyDescent="0.2">
      <c r="B30">
        <f t="shared" si="0"/>
        <v>28</v>
      </c>
      <c r="C30" t="s">
        <v>58</v>
      </c>
      <c r="D30" t="s">
        <v>353</v>
      </c>
      <c r="E30" t="s">
        <v>355</v>
      </c>
      <c r="F30">
        <v>47.70000000000001</v>
      </c>
      <c r="G30">
        <v>0</v>
      </c>
      <c r="H30">
        <v>0</v>
      </c>
      <c r="I30">
        <v>0</v>
      </c>
    </row>
    <row r="31" spans="2:9" x14ac:dyDescent="0.2">
      <c r="B31">
        <f t="shared" si="0"/>
        <v>29</v>
      </c>
      <c r="C31" t="s">
        <v>73</v>
      </c>
      <c r="D31" t="s">
        <v>353</v>
      </c>
      <c r="E31" t="s">
        <v>355</v>
      </c>
      <c r="F31">
        <v>77.233333333333334</v>
      </c>
      <c r="G31">
        <v>1</v>
      </c>
      <c r="H31">
        <v>0</v>
      </c>
      <c r="I31">
        <v>1</v>
      </c>
    </row>
    <row r="32" spans="2:9" x14ac:dyDescent="0.2">
      <c r="B32">
        <f t="shared" si="0"/>
        <v>30</v>
      </c>
      <c r="C32" t="s">
        <v>75</v>
      </c>
      <c r="D32" t="s">
        <v>353</v>
      </c>
      <c r="E32" t="s">
        <v>355</v>
      </c>
      <c r="F32">
        <v>46</v>
      </c>
      <c r="G32">
        <v>1</v>
      </c>
      <c r="H32">
        <v>0</v>
      </c>
      <c r="I32">
        <v>2</v>
      </c>
    </row>
    <row r="33" spans="2:9" x14ac:dyDescent="0.2">
      <c r="B33">
        <f t="shared" si="0"/>
        <v>31</v>
      </c>
      <c r="C33" t="s">
        <v>74</v>
      </c>
      <c r="D33" t="s">
        <v>353</v>
      </c>
      <c r="E33" t="s">
        <v>355</v>
      </c>
      <c r="F33">
        <v>69.033333333333346</v>
      </c>
      <c r="G33">
        <v>1</v>
      </c>
      <c r="H33">
        <v>0</v>
      </c>
      <c r="I33">
        <v>3</v>
      </c>
    </row>
    <row r="34" spans="2:9" x14ac:dyDescent="0.2">
      <c r="B34">
        <f t="shared" si="0"/>
        <v>32</v>
      </c>
      <c r="C34" t="s">
        <v>72</v>
      </c>
      <c r="D34" t="s">
        <v>353</v>
      </c>
      <c r="E34" t="s">
        <v>355</v>
      </c>
      <c r="F34">
        <v>77.5</v>
      </c>
      <c r="G34">
        <v>1</v>
      </c>
      <c r="H34">
        <v>1</v>
      </c>
      <c r="I34">
        <v>4</v>
      </c>
    </row>
  </sheetData>
  <autoFilter ref="C2:I34" xr:uid="{08AE503C-8F15-4B42-AAEB-65B4DCA7F064}">
    <sortState xmlns:xlrd2="http://schemas.microsoft.com/office/spreadsheetml/2017/richdata2" ref="C3:I34">
      <sortCondition ref="E3:E34"/>
      <sortCondition ref="I3:I34"/>
    </sortState>
  </autoFilter>
  <sortState xmlns:xlrd2="http://schemas.microsoft.com/office/spreadsheetml/2017/richdata2" ref="C2:F34">
    <sortCondition ref="D2:D34"/>
    <sortCondition ref="E2:E34"/>
    <sortCondition descending="1" ref="F2:F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614B-2179-43EF-9B2A-3E4CFBFB0A38}">
  <dimension ref="B1:AD370"/>
  <sheetViews>
    <sheetView workbookViewId="0">
      <pane xSplit="2" ySplit="2" topLeftCell="C321" activePane="bottomRight" state="frozen"/>
      <selection pane="topRight" activeCell="C1" sqref="C1"/>
      <selection pane="bottomLeft" activeCell="A3" sqref="A3"/>
      <selection pane="bottomRight" activeCell="K346" sqref="K346"/>
    </sheetView>
  </sheetViews>
  <sheetFormatPr defaultRowHeight="12.75" x14ac:dyDescent="0.2"/>
  <cols>
    <col min="2" max="2" width="19.85546875" bestFit="1" customWidth="1"/>
    <col min="3" max="3" width="12" bestFit="1" customWidth="1"/>
    <col min="4" max="4" width="9.85546875" bestFit="1" customWidth="1"/>
    <col min="5" max="5" width="8.85546875" style="2" bestFit="1" customWidth="1"/>
    <col min="6" max="6" width="5.42578125" bestFit="1" customWidth="1"/>
    <col min="7" max="7" width="5" bestFit="1" customWidth="1"/>
    <col min="8" max="8" width="4" bestFit="1" customWidth="1"/>
    <col min="9" max="9" width="5.28515625" bestFit="1" customWidth="1"/>
    <col min="10" max="10" width="6" bestFit="1" customWidth="1"/>
    <col min="11" max="11" width="7.28515625" bestFit="1" customWidth="1"/>
    <col min="12" max="12" width="5.28515625" bestFit="1" customWidth="1"/>
    <col min="13" max="13" width="5.42578125" bestFit="1" customWidth="1"/>
    <col min="14" max="14" width="5.42578125" customWidth="1"/>
    <col min="15" max="15" width="6" bestFit="1" customWidth="1"/>
    <col min="16" max="16" width="6.28515625" bestFit="1" customWidth="1"/>
    <col min="17" max="17" width="7.140625" bestFit="1" customWidth="1"/>
    <col min="18" max="18" width="6" bestFit="1" customWidth="1"/>
    <col min="19" max="19" width="10.42578125" bestFit="1" customWidth="1"/>
    <col min="20" max="20" width="8" bestFit="1" customWidth="1"/>
    <col min="21" max="21" width="9.7109375" bestFit="1" customWidth="1"/>
    <col min="22" max="23" width="5.28515625" bestFit="1" customWidth="1"/>
    <col min="24" max="24" width="5.140625" bestFit="1" customWidth="1"/>
    <col min="25" max="25" width="6" bestFit="1" customWidth="1"/>
  </cols>
  <sheetData>
    <row r="1" spans="2:30" x14ac:dyDescent="0.2">
      <c r="E1"/>
    </row>
    <row r="2" spans="2:30" x14ac:dyDescent="0.2">
      <c r="B2" t="s">
        <v>337</v>
      </c>
      <c r="C2" t="s">
        <v>348</v>
      </c>
      <c r="D2" t="s">
        <v>349</v>
      </c>
      <c r="E2" t="s">
        <v>76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338</v>
      </c>
      <c r="O2" t="s">
        <v>8</v>
      </c>
      <c r="P2" t="s">
        <v>9</v>
      </c>
      <c r="Q2" t="s">
        <v>10</v>
      </c>
      <c r="R2" t="s">
        <v>11</v>
      </c>
      <c r="S2" t="s">
        <v>12</v>
      </c>
      <c r="T2" t="s">
        <v>13</v>
      </c>
      <c r="U2" t="s">
        <v>107</v>
      </c>
      <c r="V2" t="s">
        <v>333</v>
      </c>
      <c r="W2" t="s">
        <v>334</v>
      </c>
      <c r="X2" t="s">
        <v>335</v>
      </c>
      <c r="Y2" t="s">
        <v>336</v>
      </c>
      <c r="Z2" t="s">
        <v>339</v>
      </c>
      <c r="AA2" t="s">
        <v>340</v>
      </c>
      <c r="AB2" t="s">
        <v>341</v>
      </c>
      <c r="AC2" t="s">
        <v>342</v>
      </c>
      <c r="AD2" t="s">
        <v>343</v>
      </c>
    </row>
    <row r="3" spans="2:30" x14ac:dyDescent="0.2">
      <c r="B3" t="s">
        <v>60</v>
      </c>
      <c r="C3" t="s">
        <v>350</v>
      </c>
      <c r="D3" t="s">
        <v>351</v>
      </c>
      <c r="E3" s="2" t="s">
        <v>77</v>
      </c>
      <c r="F3">
        <v>82</v>
      </c>
      <c r="G3">
        <v>65</v>
      </c>
      <c r="H3">
        <v>12</v>
      </c>
      <c r="I3">
        <v>5</v>
      </c>
      <c r="J3">
        <v>135</v>
      </c>
      <c r="K3">
        <v>0.82299999999999995</v>
      </c>
      <c r="L3">
        <v>305</v>
      </c>
      <c r="M3">
        <v>177</v>
      </c>
      <c r="N3">
        <v>128</v>
      </c>
      <c r="O3">
        <v>1.54</v>
      </c>
      <c r="P3">
        <v>-0.02</v>
      </c>
      <c r="Q3">
        <v>0.78700000000000003</v>
      </c>
      <c r="R3">
        <v>54</v>
      </c>
      <c r="S3" t="s">
        <v>14</v>
      </c>
      <c r="T3">
        <v>0.75600000000000001</v>
      </c>
      <c r="U3">
        <v>1</v>
      </c>
      <c r="V3">
        <v>0</v>
      </c>
      <c r="W3">
        <v>0</v>
      </c>
      <c r="X3">
        <v>0</v>
      </c>
      <c r="Y3">
        <v>0</v>
      </c>
      <c r="Z3">
        <v>7</v>
      </c>
      <c r="AA3">
        <v>1</v>
      </c>
      <c r="AB3">
        <v>-7</v>
      </c>
      <c r="AC3">
        <v>-7</v>
      </c>
      <c r="AD3">
        <v>-11</v>
      </c>
    </row>
    <row r="4" spans="2:30" x14ac:dyDescent="0.2">
      <c r="B4" t="s">
        <v>64</v>
      </c>
      <c r="C4" t="s">
        <v>350</v>
      </c>
      <c r="D4" t="s">
        <v>352</v>
      </c>
      <c r="E4" s="2" t="s">
        <v>77</v>
      </c>
      <c r="F4">
        <v>82</v>
      </c>
      <c r="G4">
        <v>52</v>
      </c>
      <c r="H4">
        <v>21</v>
      </c>
      <c r="I4">
        <v>9</v>
      </c>
      <c r="J4">
        <v>113</v>
      </c>
      <c r="K4">
        <v>0.68899999999999995</v>
      </c>
      <c r="L4">
        <v>266</v>
      </c>
      <c r="M4">
        <v>213</v>
      </c>
      <c r="N4">
        <v>53</v>
      </c>
      <c r="O4">
        <v>0.66</v>
      </c>
      <c r="P4">
        <v>0.01</v>
      </c>
      <c r="Q4">
        <v>0.628</v>
      </c>
      <c r="R4">
        <v>39</v>
      </c>
      <c r="S4" t="s">
        <v>26</v>
      </c>
      <c r="T4">
        <v>0.61</v>
      </c>
      <c r="U4">
        <v>1</v>
      </c>
      <c r="V4">
        <v>1</v>
      </c>
      <c r="W4">
        <v>1</v>
      </c>
      <c r="X4">
        <v>0</v>
      </c>
      <c r="Y4">
        <v>0</v>
      </c>
      <c r="Z4">
        <v>-1</v>
      </c>
      <c r="AA4">
        <v>-3</v>
      </c>
      <c r="AB4">
        <v>-7</v>
      </c>
      <c r="AC4">
        <v>-11</v>
      </c>
      <c r="AD4">
        <v>-11</v>
      </c>
    </row>
    <row r="5" spans="2:30" x14ac:dyDescent="0.2">
      <c r="B5" t="s">
        <v>65</v>
      </c>
      <c r="C5" t="s">
        <v>350</v>
      </c>
      <c r="D5" t="s">
        <v>352</v>
      </c>
      <c r="E5" s="2" t="s">
        <v>77</v>
      </c>
      <c r="F5">
        <v>82</v>
      </c>
      <c r="G5">
        <v>52</v>
      </c>
      <c r="H5">
        <v>22</v>
      </c>
      <c r="I5">
        <v>8</v>
      </c>
      <c r="J5">
        <v>112</v>
      </c>
      <c r="K5">
        <v>0.68300000000000005</v>
      </c>
      <c r="L5">
        <v>291</v>
      </c>
      <c r="M5">
        <v>226</v>
      </c>
      <c r="N5">
        <v>65</v>
      </c>
      <c r="O5">
        <v>0.79</v>
      </c>
      <c r="P5">
        <v>0</v>
      </c>
      <c r="Q5">
        <v>0.64600000000000002</v>
      </c>
      <c r="R5">
        <v>39</v>
      </c>
      <c r="S5" t="s">
        <v>27</v>
      </c>
      <c r="T5">
        <v>0.60399999999999998</v>
      </c>
      <c r="U5">
        <v>1</v>
      </c>
      <c r="V5">
        <v>1</v>
      </c>
      <c r="W5">
        <v>0</v>
      </c>
      <c r="X5">
        <v>0</v>
      </c>
      <c r="Y5">
        <v>0</v>
      </c>
      <c r="Z5">
        <v>-7</v>
      </c>
      <c r="AA5">
        <v>-9</v>
      </c>
      <c r="AB5">
        <v>-11</v>
      </c>
      <c r="AC5">
        <v>-11</v>
      </c>
      <c r="AD5">
        <v>-11</v>
      </c>
    </row>
    <row r="6" spans="2:30" x14ac:dyDescent="0.2">
      <c r="B6" t="s">
        <v>61</v>
      </c>
      <c r="C6" t="s">
        <v>350</v>
      </c>
      <c r="D6" t="s">
        <v>351</v>
      </c>
      <c r="E6" s="2" t="s">
        <v>77</v>
      </c>
      <c r="F6">
        <v>82</v>
      </c>
      <c r="G6">
        <v>50</v>
      </c>
      <c r="H6">
        <v>21</v>
      </c>
      <c r="I6">
        <v>11</v>
      </c>
      <c r="J6">
        <v>111</v>
      </c>
      <c r="K6">
        <v>0.67700000000000005</v>
      </c>
      <c r="L6">
        <v>279</v>
      </c>
      <c r="M6">
        <v>222</v>
      </c>
      <c r="N6">
        <v>57</v>
      </c>
      <c r="O6">
        <v>0.7</v>
      </c>
      <c r="P6">
        <v>0</v>
      </c>
      <c r="Q6">
        <v>0.61599999999999999</v>
      </c>
      <c r="R6">
        <v>42</v>
      </c>
      <c r="S6" t="s">
        <v>15</v>
      </c>
      <c r="T6">
        <v>0.628</v>
      </c>
      <c r="U6">
        <v>1</v>
      </c>
      <c r="V6">
        <v>1</v>
      </c>
      <c r="W6">
        <v>0</v>
      </c>
      <c r="X6">
        <v>0</v>
      </c>
      <c r="Y6">
        <v>0</v>
      </c>
      <c r="Z6">
        <v>5</v>
      </c>
      <c r="AA6">
        <v>-9</v>
      </c>
      <c r="AB6">
        <v>-11</v>
      </c>
      <c r="AC6">
        <v>-11</v>
      </c>
      <c r="AD6">
        <v>-11</v>
      </c>
    </row>
    <row r="7" spans="2:30" x14ac:dyDescent="0.2">
      <c r="B7" t="s">
        <v>72</v>
      </c>
      <c r="C7" t="s">
        <v>353</v>
      </c>
      <c r="D7" t="s">
        <v>355</v>
      </c>
      <c r="E7" s="2" t="s">
        <v>77</v>
      </c>
      <c r="F7">
        <v>82</v>
      </c>
      <c r="G7">
        <v>51</v>
      </c>
      <c r="H7">
        <v>22</v>
      </c>
      <c r="I7">
        <v>9</v>
      </c>
      <c r="J7">
        <v>111</v>
      </c>
      <c r="K7">
        <v>0.67700000000000005</v>
      </c>
      <c r="L7">
        <v>272</v>
      </c>
      <c r="M7">
        <v>229</v>
      </c>
      <c r="N7">
        <v>43</v>
      </c>
      <c r="O7">
        <v>0.49</v>
      </c>
      <c r="P7">
        <v>-0.04</v>
      </c>
      <c r="Q7">
        <v>0.61599999999999999</v>
      </c>
      <c r="R7">
        <v>38</v>
      </c>
      <c r="S7" t="s">
        <v>48</v>
      </c>
      <c r="T7">
        <v>0.59799999999999998</v>
      </c>
      <c r="U7">
        <v>1</v>
      </c>
      <c r="V7">
        <v>1</v>
      </c>
      <c r="W7">
        <v>1</v>
      </c>
      <c r="X7">
        <v>1</v>
      </c>
      <c r="Y7">
        <v>1</v>
      </c>
      <c r="Z7">
        <v>3</v>
      </c>
      <c r="AA7">
        <v>1</v>
      </c>
      <c r="AB7">
        <v>1</v>
      </c>
      <c r="AC7">
        <v>-3</v>
      </c>
      <c r="AD7">
        <v>-3</v>
      </c>
    </row>
    <row r="8" spans="2:30" x14ac:dyDescent="0.2">
      <c r="B8" t="s">
        <v>68</v>
      </c>
      <c r="C8" t="s">
        <v>353</v>
      </c>
      <c r="D8" t="s">
        <v>354</v>
      </c>
      <c r="E8" s="2" t="s">
        <v>77</v>
      </c>
      <c r="F8">
        <v>82</v>
      </c>
      <c r="G8">
        <v>51</v>
      </c>
      <c r="H8">
        <v>24</v>
      </c>
      <c r="I8">
        <v>7</v>
      </c>
      <c r="J8">
        <v>109</v>
      </c>
      <c r="K8">
        <v>0.66500000000000004</v>
      </c>
      <c r="L8">
        <v>280</v>
      </c>
      <c r="M8">
        <v>226</v>
      </c>
      <c r="N8">
        <v>54</v>
      </c>
      <c r="O8">
        <v>0.61</v>
      </c>
      <c r="P8">
        <v>-0.05</v>
      </c>
      <c r="Q8">
        <v>0.60399999999999998</v>
      </c>
      <c r="R8">
        <v>36</v>
      </c>
      <c r="S8" t="s">
        <v>38</v>
      </c>
      <c r="T8">
        <v>0.57299999999999995</v>
      </c>
      <c r="U8">
        <v>1</v>
      </c>
      <c r="V8">
        <v>0</v>
      </c>
      <c r="W8">
        <v>0</v>
      </c>
      <c r="X8">
        <v>0</v>
      </c>
      <c r="Y8">
        <v>0</v>
      </c>
      <c r="Z8">
        <v>3</v>
      </c>
      <c r="AA8">
        <v>-3</v>
      </c>
      <c r="AB8">
        <v>-9</v>
      </c>
      <c r="AC8">
        <v>-9</v>
      </c>
      <c r="AD8">
        <v>-9</v>
      </c>
    </row>
    <row r="9" spans="2:30" x14ac:dyDescent="0.2">
      <c r="B9" t="s">
        <v>73</v>
      </c>
      <c r="C9" t="s">
        <v>353</v>
      </c>
      <c r="D9" t="s">
        <v>355</v>
      </c>
      <c r="E9" s="2" t="s">
        <v>77</v>
      </c>
      <c r="F9">
        <v>82</v>
      </c>
      <c r="G9">
        <v>50</v>
      </c>
      <c r="H9">
        <v>23</v>
      </c>
      <c r="I9">
        <v>9</v>
      </c>
      <c r="J9">
        <v>109</v>
      </c>
      <c r="K9">
        <v>0.66500000000000004</v>
      </c>
      <c r="L9">
        <v>325</v>
      </c>
      <c r="M9">
        <v>260</v>
      </c>
      <c r="N9">
        <v>65</v>
      </c>
      <c r="O9">
        <v>0.73</v>
      </c>
      <c r="P9">
        <v>-7.0000000000000007E-2</v>
      </c>
      <c r="Q9">
        <v>0.63400000000000001</v>
      </c>
      <c r="R9">
        <v>45</v>
      </c>
      <c r="S9" t="s">
        <v>49</v>
      </c>
      <c r="T9">
        <v>0.63400000000000001</v>
      </c>
      <c r="U9">
        <v>1</v>
      </c>
      <c r="V9">
        <v>1</v>
      </c>
      <c r="W9">
        <v>0</v>
      </c>
      <c r="X9">
        <v>0</v>
      </c>
      <c r="Y9">
        <v>0</v>
      </c>
      <c r="Z9">
        <v>-1</v>
      </c>
      <c r="AA9">
        <v>-7</v>
      </c>
      <c r="AB9">
        <v>-9</v>
      </c>
      <c r="AC9">
        <v>-11</v>
      </c>
      <c r="AD9">
        <v>-11</v>
      </c>
    </row>
    <row r="10" spans="2:30" x14ac:dyDescent="0.2">
      <c r="B10" t="s">
        <v>69</v>
      </c>
      <c r="C10" t="s">
        <v>353</v>
      </c>
      <c r="D10" t="s">
        <v>354</v>
      </c>
      <c r="E10" s="2" t="s">
        <v>77</v>
      </c>
      <c r="F10">
        <v>82</v>
      </c>
      <c r="G10">
        <v>47</v>
      </c>
      <c r="H10">
        <v>21</v>
      </c>
      <c r="I10">
        <v>14</v>
      </c>
      <c r="J10">
        <v>108</v>
      </c>
      <c r="K10">
        <v>0.65900000000000003</v>
      </c>
      <c r="L10">
        <v>285</v>
      </c>
      <c r="M10">
        <v>218</v>
      </c>
      <c r="N10">
        <v>67</v>
      </c>
      <c r="O10">
        <v>0.75</v>
      </c>
      <c r="P10">
        <v>-7.0000000000000007E-2</v>
      </c>
      <c r="Q10">
        <v>0.56699999999999995</v>
      </c>
      <c r="R10">
        <v>39</v>
      </c>
      <c r="S10" t="s">
        <v>26</v>
      </c>
      <c r="T10">
        <v>0.61</v>
      </c>
      <c r="U10">
        <v>1</v>
      </c>
      <c r="V10">
        <v>1</v>
      </c>
      <c r="W10">
        <v>1</v>
      </c>
      <c r="X10">
        <v>0</v>
      </c>
      <c r="Y10">
        <v>0</v>
      </c>
      <c r="Z10">
        <v>1</v>
      </c>
      <c r="AA10">
        <v>-3</v>
      </c>
      <c r="AB10">
        <v>-7</v>
      </c>
      <c r="AC10">
        <v>-9</v>
      </c>
      <c r="AD10">
        <v>-11</v>
      </c>
    </row>
    <row r="11" spans="2:30" x14ac:dyDescent="0.2">
      <c r="B11" t="s">
        <v>66</v>
      </c>
      <c r="C11" t="s">
        <v>350</v>
      </c>
      <c r="D11" t="s">
        <v>352</v>
      </c>
      <c r="E11" s="2" t="s">
        <v>77</v>
      </c>
      <c r="F11">
        <v>82</v>
      </c>
      <c r="G11">
        <v>47</v>
      </c>
      <c r="H11">
        <v>22</v>
      </c>
      <c r="I11">
        <v>13</v>
      </c>
      <c r="J11">
        <v>107</v>
      </c>
      <c r="K11">
        <v>0.65200000000000002</v>
      </c>
      <c r="L11">
        <v>277</v>
      </c>
      <c r="M11">
        <v>219</v>
      </c>
      <c r="N11">
        <v>58</v>
      </c>
      <c r="O11">
        <v>0.7</v>
      </c>
      <c r="P11">
        <v>0</v>
      </c>
      <c r="Q11">
        <v>0.56699999999999995</v>
      </c>
      <c r="R11">
        <v>37</v>
      </c>
      <c r="S11" t="s">
        <v>28</v>
      </c>
      <c r="T11">
        <v>0.59099999999999997</v>
      </c>
      <c r="U11">
        <v>1</v>
      </c>
      <c r="V11">
        <v>0</v>
      </c>
      <c r="W11">
        <v>0</v>
      </c>
      <c r="X11">
        <v>0</v>
      </c>
      <c r="Y11">
        <v>0</v>
      </c>
      <c r="Z11">
        <v>5</v>
      </c>
      <c r="AA11">
        <v>-1</v>
      </c>
      <c r="AB11">
        <v>-5</v>
      </c>
      <c r="AC11">
        <v>-9</v>
      </c>
      <c r="AD11">
        <v>-11</v>
      </c>
    </row>
    <row r="12" spans="2:30" x14ac:dyDescent="0.2">
      <c r="B12" t="s">
        <v>74</v>
      </c>
      <c r="C12" t="s">
        <v>353</v>
      </c>
      <c r="D12" t="s">
        <v>355</v>
      </c>
      <c r="E12" s="2" t="s">
        <v>77</v>
      </c>
      <c r="F12">
        <v>82</v>
      </c>
      <c r="G12">
        <v>47</v>
      </c>
      <c r="H12">
        <v>25</v>
      </c>
      <c r="I12">
        <v>10</v>
      </c>
      <c r="J12">
        <v>104</v>
      </c>
      <c r="K12">
        <v>0.63400000000000001</v>
      </c>
      <c r="L12">
        <v>280</v>
      </c>
      <c r="M12">
        <v>257</v>
      </c>
      <c r="N12">
        <v>23</v>
      </c>
      <c r="O12">
        <v>0.27</v>
      </c>
      <c r="P12">
        <v>-0.02</v>
      </c>
      <c r="Q12">
        <v>0.55500000000000005</v>
      </c>
      <c r="R12">
        <v>37</v>
      </c>
      <c r="S12" t="s">
        <v>50</v>
      </c>
      <c r="T12">
        <v>0.57299999999999995</v>
      </c>
      <c r="U12">
        <v>1</v>
      </c>
      <c r="V12">
        <v>0</v>
      </c>
      <c r="W12">
        <v>0</v>
      </c>
      <c r="X12">
        <v>0</v>
      </c>
      <c r="Y12">
        <v>0</v>
      </c>
      <c r="Z12">
        <v>1</v>
      </c>
      <c r="AA12">
        <v>-7</v>
      </c>
      <c r="AB12">
        <v>-7</v>
      </c>
      <c r="AC12">
        <v>-9</v>
      </c>
      <c r="AD12">
        <v>-9</v>
      </c>
    </row>
    <row r="13" spans="2:30" x14ac:dyDescent="0.2">
      <c r="B13" t="s">
        <v>70</v>
      </c>
      <c r="C13" t="s">
        <v>353</v>
      </c>
      <c r="D13" t="s">
        <v>354</v>
      </c>
      <c r="E13" s="2" t="s">
        <v>77</v>
      </c>
      <c r="F13">
        <v>82</v>
      </c>
      <c r="G13">
        <v>46</v>
      </c>
      <c r="H13">
        <v>25</v>
      </c>
      <c r="I13">
        <v>11</v>
      </c>
      <c r="J13">
        <v>103</v>
      </c>
      <c r="K13">
        <v>0.628</v>
      </c>
      <c r="L13">
        <v>246</v>
      </c>
      <c r="M13">
        <v>225</v>
      </c>
      <c r="N13">
        <v>21</v>
      </c>
      <c r="O13">
        <v>0.21</v>
      </c>
      <c r="P13">
        <v>-0.05</v>
      </c>
      <c r="Q13">
        <v>0.55500000000000005</v>
      </c>
      <c r="R13">
        <v>34</v>
      </c>
      <c r="S13" t="s">
        <v>39</v>
      </c>
      <c r="T13">
        <v>0.55500000000000005</v>
      </c>
      <c r="U13">
        <v>1</v>
      </c>
      <c r="V13">
        <v>0</v>
      </c>
      <c r="W13">
        <v>0</v>
      </c>
      <c r="X13">
        <v>0</v>
      </c>
      <c r="Y13">
        <v>0</v>
      </c>
      <c r="Z13">
        <v>9</v>
      </c>
      <c r="AA13">
        <v>-7</v>
      </c>
      <c r="AB13">
        <v>-11</v>
      </c>
      <c r="AC13">
        <v>-11</v>
      </c>
      <c r="AD13">
        <v>-11</v>
      </c>
    </row>
    <row r="14" spans="2:30" x14ac:dyDescent="0.2">
      <c r="B14" t="s">
        <v>75</v>
      </c>
      <c r="C14" t="s">
        <v>353</v>
      </c>
      <c r="D14" t="s">
        <v>355</v>
      </c>
      <c r="E14" s="2" t="s">
        <v>77</v>
      </c>
      <c r="F14">
        <v>82</v>
      </c>
      <c r="G14">
        <v>46</v>
      </c>
      <c r="H14">
        <v>28</v>
      </c>
      <c r="I14">
        <v>8</v>
      </c>
      <c r="J14">
        <v>100</v>
      </c>
      <c r="K14">
        <v>0.61</v>
      </c>
      <c r="L14">
        <v>289</v>
      </c>
      <c r="M14">
        <v>256</v>
      </c>
      <c r="N14">
        <v>33</v>
      </c>
      <c r="O14">
        <v>0.36</v>
      </c>
      <c r="P14">
        <v>-0.04</v>
      </c>
      <c r="Q14">
        <v>0.58499999999999996</v>
      </c>
      <c r="R14">
        <v>37</v>
      </c>
      <c r="S14" t="s">
        <v>51</v>
      </c>
      <c r="T14">
        <v>0.55500000000000005</v>
      </c>
      <c r="U14">
        <v>1</v>
      </c>
      <c r="V14">
        <v>1</v>
      </c>
      <c r="W14">
        <v>0</v>
      </c>
      <c r="X14">
        <v>0</v>
      </c>
      <c r="Y14">
        <v>0</v>
      </c>
      <c r="Z14">
        <v>1</v>
      </c>
      <c r="AA14">
        <v>1</v>
      </c>
      <c r="AB14">
        <v>-1</v>
      </c>
      <c r="AC14">
        <v>-1</v>
      </c>
      <c r="AD14">
        <v>-1</v>
      </c>
    </row>
    <row r="15" spans="2:30" x14ac:dyDescent="0.2">
      <c r="B15" t="s">
        <v>62</v>
      </c>
      <c r="C15" t="s">
        <v>350</v>
      </c>
      <c r="D15" t="s">
        <v>351</v>
      </c>
      <c r="E15" s="2" t="s">
        <v>77</v>
      </c>
      <c r="F15">
        <v>82</v>
      </c>
      <c r="G15">
        <v>46</v>
      </c>
      <c r="H15">
        <v>30</v>
      </c>
      <c r="I15">
        <v>6</v>
      </c>
      <c r="J15">
        <v>98</v>
      </c>
      <c r="K15">
        <v>0.59799999999999998</v>
      </c>
      <c r="L15">
        <v>283</v>
      </c>
      <c r="M15">
        <v>254</v>
      </c>
      <c r="N15">
        <v>29</v>
      </c>
      <c r="O15">
        <v>0.37</v>
      </c>
      <c r="P15">
        <v>0.02</v>
      </c>
      <c r="Q15">
        <v>0.55500000000000005</v>
      </c>
      <c r="R15">
        <v>38</v>
      </c>
      <c r="S15" t="s">
        <v>16</v>
      </c>
      <c r="T15">
        <v>0.54900000000000004</v>
      </c>
      <c r="U15">
        <v>1</v>
      </c>
      <c r="V15">
        <v>0</v>
      </c>
      <c r="W15">
        <v>0</v>
      </c>
      <c r="X15">
        <v>0</v>
      </c>
      <c r="Y15">
        <v>0</v>
      </c>
      <c r="Z15">
        <v>7</v>
      </c>
      <c r="AA15">
        <v>1</v>
      </c>
      <c r="AB15">
        <v>1</v>
      </c>
      <c r="AC15">
        <v>-3</v>
      </c>
      <c r="AD15">
        <v>-7</v>
      </c>
    </row>
    <row r="16" spans="2:30" x14ac:dyDescent="0.2">
      <c r="B16" t="s">
        <v>71</v>
      </c>
      <c r="C16" t="s">
        <v>353</v>
      </c>
      <c r="D16" t="s">
        <v>354</v>
      </c>
      <c r="E16" s="2" t="s">
        <v>77</v>
      </c>
      <c r="F16">
        <v>82</v>
      </c>
      <c r="G16">
        <v>46</v>
      </c>
      <c r="H16">
        <v>33</v>
      </c>
      <c r="I16">
        <v>3</v>
      </c>
      <c r="J16">
        <v>95</v>
      </c>
      <c r="K16">
        <v>0.57899999999999996</v>
      </c>
      <c r="L16">
        <v>247</v>
      </c>
      <c r="M16">
        <v>225</v>
      </c>
      <c r="N16">
        <v>22</v>
      </c>
      <c r="O16">
        <v>0.23</v>
      </c>
      <c r="P16">
        <v>-0.04</v>
      </c>
      <c r="Q16">
        <v>0.56100000000000005</v>
      </c>
      <c r="R16">
        <v>36</v>
      </c>
      <c r="S16" t="s">
        <v>40</v>
      </c>
      <c r="T16">
        <v>0.51800000000000002</v>
      </c>
      <c r="U16">
        <v>1</v>
      </c>
      <c r="V16">
        <v>0</v>
      </c>
      <c r="W16">
        <v>0</v>
      </c>
      <c r="X16">
        <v>0</v>
      </c>
      <c r="Y16">
        <v>0</v>
      </c>
      <c r="Z16">
        <v>1</v>
      </c>
      <c r="AA16">
        <v>-7</v>
      </c>
      <c r="AB16">
        <v>-9</v>
      </c>
      <c r="AC16">
        <v>-11</v>
      </c>
      <c r="AD16">
        <v>-11</v>
      </c>
    </row>
    <row r="17" spans="2:30" x14ac:dyDescent="0.2">
      <c r="B17" t="s">
        <v>52</v>
      </c>
      <c r="C17" t="s">
        <v>353</v>
      </c>
      <c r="D17" t="s">
        <v>355</v>
      </c>
      <c r="E17" s="2" t="s">
        <v>77</v>
      </c>
      <c r="F17">
        <v>82</v>
      </c>
      <c r="G17">
        <v>38</v>
      </c>
      <c r="H17">
        <v>27</v>
      </c>
      <c r="I17">
        <v>17</v>
      </c>
      <c r="J17">
        <v>93</v>
      </c>
      <c r="K17">
        <v>0.56699999999999995</v>
      </c>
      <c r="L17">
        <v>260</v>
      </c>
      <c r="M17">
        <v>252</v>
      </c>
      <c r="N17">
        <v>8</v>
      </c>
      <c r="O17">
        <v>0.05</v>
      </c>
      <c r="P17">
        <v>-0.05</v>
      </c>
      <c r="Q17">
        <v>0.48199999999999998</v>
      </c>
      <c r="R17">
        <v>31</v>
      </c>
      <c r="S17" t="s">
        <v>53</v>
      </c>
      <c r="T17">
        <v>0.52400000000000002</v>
      </c>
      <c r="U17">
        <v>0</v>
      </c>
      <c r="V17">
        <v>0</v>
      </c>
      <c r="W17">
        <v>0</v>
      </c>
      <c r="X17">
        <v>0</v>
      </c>
      <c r="Y17">
        <v>0</v>
      </c>
      <c r="Z17">
        <v>-1</v>
      </c>
      <c r="AA17">
        <v>-7</v>
      </c>
      <c r="AB17">
        <v>-11</v>
      </c>
      <c r="AC17">
        <v>-11</v>
      </c>
      <c r="AD17">
        <v>-11</v>
      </c>
    </row>
    <row r="18" spans="2:30" x14ac:dyDescent="0.2">
      <c r="B18" t="s">
        <v>67</v>
      </c>
      <c r="C18" t="s">
        <v>350</v>
      </c>
      <c r="D18" t="s">
        <v>352</v>
      </c>
      <c r="E18" s="2" t="s">
        <v>77</v>
      </c>
      <c r="F18">
        <v>82</v>
      </c>
      <c r="G18">
        <v>42</v>
      </c>
      <c r="H18">
        <v>31</v>
      </c>
      <c r="I18">
        <v>9</v>
      </c>
      <c r="J18">
        <v>93</v>
      </c>
      <c r="K18">
        <v>0.56699999999999995</v>
      </c>
      <c r="L18">
        <v>243</v>
      </c>
      <c r="M18">
        <v>222</v>
      </c>
      <c r="N18">
        <v>21</v>
      </c>
      <c r="O18">
        <v>0.25</v>
      </c>
      <c r="P18">
        <v>0</v>
      </c>
      <c r="Q18">
        <v>0.53700000000000003</v>
      </c>
      <c r="R18">
        <v>36</v>
      </c>
      <c r="S18" t="s">
        <v>29</v>
      </c>
      <c r="T18">
        <v>0.53</v>
      </c>
      <c r="U18">
        <v>1</v>
      </c>
      <c r="V18">
        <v>0</v>
      </c>
      <c r="W18">
        <v>0</v>
      </c>
      <c r="X18">
        <v>0</v>
      </c>
      <c r="Y18">
        <v>0</v>
      </c>
      <c r="Z18">
        <v>3</v>
      </c>
      <c r="AA18">
        <v>-3</v>
      </c>
      <c r="AB18">
        <v>-7</v>
      </c>
      <c r="AC18">
        <v>-11</v>
      </c>
      <c r="AD18">
        <v>-11</v>
      </c>
    </row>
    <row r="19" spans="2:30" x14ac:dyDescent="0.2">
      <c r="B19" t="s">
        <v>63</v>
      </c>
      <c r="C19" t="s">
        <v>350</v>
      </c>
      <c r="D19" t="s">
        <v>351</v>
      </c>
      <c r="E19" s="2" t="s">
        <v>77</v>
      </c>
      <c r="F19">
        <v>82</v>
      </c>
      <c r="G19">
        <v>42</v>
      </c>
      <c r="H19">
        <v>32</v>
      </c>
      <c r="I19">
        <v>8</v>
      </c>
      <c r="J19">
        <v>92</v>
      </c>
      <c r="K19">
        <v>0.56100000000000005</v>
      </c>
      <c r="L19">
        <v>290</v>
      </c>
      <c r="M19">
        <v>273</v>
      </c>
      <c r="N19">
        <v>17</v>
      </c>
      <c r="O19">
        <v>0.24</v>
      </c>
      <c r="P19">
        <v>0.04</v>
      </c>
      <c r="Q19">
        <v>0.50600000000000001</v>
      </c>
      <c r="R19">
        <v>36</v>
      </c>
      <c r="S19" t="s">
        <v>17</v>
      </c>
      <c r="T19">
        <v>0.52400000000000002</v>
      </c>
      <c r="U19">
        <v>1</v>
      </c>
      <c r="V19">
        <v>1</v>
      </c>
      <c r="W19">
        <v>1</v>
      </c>
      <c r="X19">
        <v>1</v>
      </c>
      <c r="Y19">
        <v>0</v>
      </c>
      <c r="Z19">
        <v>-1</v>
      </c>
      <c r="AA19">
        <v>-7</v>
      </c>
      <c r="AB19">
        <v>-9</v>
      </c>
      <c r="AC19">
        <v>-9</v>
      </c>
      <c r="AD19">
        <v>-11</v>
      </c>
    </row>
    <row r="20" spans="2:30" x14ac:dyDescent="0.2">
      <c r="B20" t="s">
        <v>41</v>
      </c>
      <c r="C20" t="s">
        <v>353</v>
      </c>
      <c r="D20" t="s">
        <v>354</v>
      </c>
      <c r="E20" s="2" t="s">
        <v>77</v>
      </c>
      <c r="F20">
        <v>82</v>
      </c>
      <c r="G20">
        <v>42</v>
      </c>
      <c r="H20">
        <v>32</v>
      </c>
      <c r="I20">
        <v>8</v>
      </c>
      <c r="J20">
        <v>92</v>
      </c>
      <c r="K20">
        <v>0.56100000000000005</v>
      </c>
      <c r="L20">
        <v>229</v>
      </c>
      <c r="M20">
        <v>238</v>
      </c>
      <c r="N20">
        <v>-9</v>
      </c>
      <c r="O20">
        <v>-0.12</v>
      </c>
      <c r="P20">
        <v>-0.02</v>
      </c>
      <c r="Q20">
        <v>0.48799999999999999</v>
      </c>
      <c r="R20">
        <v>29</v>
      </c>
      <c r="S20" t="s">
        <v>42</v>
      </c>
      <c r="T20">
        <v>0.48199999999999998</v>
      </c>
      <c r="U20">
        <v>0</v>
      </c>
      <c r="V20">
        <v>0</v>
      </c>
      <c r="W20">
        <v>0</v>
      </c>
      <c r="X20">
        <v>0</v>
      </c>
      <c r="Y20">
        <v>0</v>
      </c>
      <c r="Z20">
        <v>5</v>
      </c>
      <c r="AA20">
        <v>-5</v>
      </c>
      <c r="AB20">
        <v>-9</v>
      </c>
      <c r="AC20">
        <v>-9</v>
      </c>
      <c r="AD20">
        <v>-11</v>
      </c>
    </row>
    <row r="21" spans="2:30" x14ac:dyDescent="0.2">
      <c r="B21" t="s">
        <v>18</v>
      </c>
      <c r="C21" t="s">
        <v>350</v>
      </c>
      <c r="D21" t="s">
        <v>351</v>
      </c>
      <c r="E21" s="2" t="s">
        <v>77</v>
      </c>
      <c r="F21">
        <v>82</v>
      </c>
      <c r="G21">
        <v>42</v>
      </c>
      <c r="H21">
        <v>33</v>
      </c>
      <c r="I21">
        <v>7</v>
      </c>
      <c r="J21">
        <v>91</v>
      </c>
      <c r="K21">
        <v>0.55500000000000005</v>
      </c>
      <c r="L21">
        <v>296</v>
      </c>
      <c r="M21">
        <v>300</v>
      </c>
      <c r="N21">
        <v>-4</v>
      </c>
      <c r="O21">
        <v>-0.01</v>
      </c>
      <c r="P21">
        <v>0.04</v>
      </c>
      <c r="Q21">
        <v>0.51200000000000001</v>
      </c>
      <c r="R21">
        <v>30</v>
      </c>
      <c r="S21" t="s">
        <v>19</v>
      </c>
      <c r="T21">
        <v>0.48199999999999998</v>
      </c>
      <c r="U21">
        <v>0</v>
      </c>
      <c r="V21">
        <v>0</v>
      </c>
      <c r="W21">
        <v>0</v>
      </c>
      <c r="X21">
        <v>0</v>
      </c>
      <c r="Y21">
        <v>0</v>
      </c>
      <c r="Z21">
        <v>-11</v>
      </c>
      <c r="AA21">
        <v>-11</v>
      </c>
      <c r="AB21">
        <v>-11</v>
      </c>
      <c r="AC21">
        <v>-11</v>
      </c>
      <c r="AD21">
        <v>-11</v>
      </c>
    </row>
    <row r="22" spans="2:30" x14ac:dyDescent="0.2">
      <c r="B22" t="s">
        <v>30</v>
      </c>
      <c r="C22" t="s">
        <v>350</v>
      </c>
      <c r="D22" t="s">
        <v>352</v>
      </c>
      <c r="E22" s="2" t="s">
        <v>77</v>
      </c>
      <c r="F22">
        <v>82</v>
      </c>
      <c r="G22">
        <v>40</v>
      </c>
      <c r="H22">
        <v>31</v>
      </c>
      <c r="I22">
        <v>11</v>
      </c>
      <c r="J22">
        <v>91</v>
      </c>
      <c r="K22">
        <v>0.55500000000000005</v>
      </c>
      <c r="L22">
        <v>262</v>
      </c>
      <c r="M22">
        <v>264</v>
      </c>
      <c r="N22">
        <v>-2</v>
      </c>
      <c r="O22">
        <v>0.01</v>
      </c>
      <c r="P22">
        <v>0.04</v>
      </c>
      <c r="Q22">
        <v>0.48799999999999999</v>
      </c>
      <c r="R22">
        <v>31</v>
      </c>
      <c r="S22" t="s">
        <v>31</v>
      </c>
      <c r="T22">
        <v>0.5</v>
      </c>
      <c r="U22">
        <v>0</v>
      </c>
      <c r="V22">
        <v>0</v>
      </c>
      <c r="W22">
        <v>0</v>
      </c>
      <c r="X22">
        <v>0</v>
      </c>
      <c r="Y22">
        <v>0</v>
      </c>
      <c r="Z22">
        <v>9</v>
      </c>
      <c r="AA22">
        <v>-1</v>
      </c>
      <c r="AB22">
        <v>-5</v>
      </c>
      <c r="AC22">
        <v>-7</v>
      </c>
      <c r="AD22">
        <v>-7</v>
      </c>
    </row>
    <row r="23" spans="2:30" x14ac:dyDescent="0.2">
      <c r="B23" t="s">
        <v>20</v>
      </c>
      <c r="C23" t="s">
        <v>350</v>
      </c>
      <c r="D23" t="s">
        <v>351</v>
      </c>
      <c r="E23" s="2" t="s">
        <v>77</v>
      </c>
      <c r="F23">
        <v>82</v>
      </c>
      <c r="G23">
        <v>39</v>
      </c>
      <c r="H23">
        <v>35</v>
      </c>
      <c r="I23">
        <v>8</v>
      </c>
      <c r="J23">
        <v>86</v>
      </c>
      <c r="K23">
        <v>0.52400000000000002</v>
      </c>
      <c r="L23">
        <v>261</v>
      </c>
      <c r="M23">
        <v>271</v>
      </c>
      <c r="N23">
        <v>-10</v>
      </c>
      <c r="O23">
        <v>-0.09</v>
      </c>
      <c r="P23">
        <v>0.04</v>
      </c>
      <c r="Q23">
        <v>0.47</v>
      </c>
      <c r="R23">
        <v>31</v>
      </c>
      <c r="S23" t="s">
        <v>21</v>
      </c>
      <c r="T23">
        <v>0.47599999999999998</v>
      </c>
      <c r="U23">
        <v>0</v>
      </c>
      <c r="V23">
        <v>0</v>
      </c>
      <c r="W23">
        <v>0</v>
      </c>
      <c r="X23">
        <v>0</v>
      </c>
      <c r="Y23">
        <v>0</v>
      </c>
      <c r="Z23">
        <v>-5</v>
      </c>
      <c r="AA23">
        <v>-7</v>
      </c>
      <c r="AB23">
        <v>-9</v>
      </c>
      <c r="AC23">
        <v>-11</v>
      </c>
      <c r="AD23">
        <v>-11</v>
      </c>
    </row>
    <row r="24" spans="2:30" x14ac:dyDescent="0.2">
      <c r="B24" t="s">
        <v>54</v>
      </c>
      <c r="C24" t="s">
        <v>353</v>
      </c>
      <c r="D24" t="s">
        <v>355</v>
      </c>
      <c r="E24" s="2" t="s">
        <v>77</v>
      </c>
      <c r="F24">
        <v>82</v>
      </c>
      <c r="G24">
        <v>38</v>
      </c>
      <c r="H24">
        <v>37</v>
      </c>
      <c r="I24">
        <v>7</v>
      </c>
      <c r="J24">
        <v>83</v>
      </c>
      <c r="K24">
        <v>0.50600000000000001</v>
      </c>
      <c r="L24">
        <v>276</v>
      </c>
      <c r="M24">
        <v>298</v>
      </c>
      <c r="N24">
        <v>-22</v>
      </c>
      <c r="O24">
        <v>-0.3</v>
      </c>
      <c r="P24">
        <v>-0.04</v>
      </c>
      <c r="Q24">
        <v>0.439</v>
      </c>
      <c r="R24">
        <v>24</v>
      </c>
      <c r="S24" t="s">
        <v>55</v>
      </c>
      <c r="T24">
        <v>0.42099999999999999</v>
      </c>
      <c r="U24">
        <v>0</v>
      </c>
      <c r="V24">
        <v>0</v>
      </c>
      <c r="W24">
        <v>0</v>
      </c>
      <c r="X24">
        <v>0</v>
      </c>
      <c r="Y24">
        <v>0</v>
      </c>
      <c r="Z24">
        <v>-5</v>
      </c>
      <c r="AA24">
        <v>-9</v>
      </c>
      <c r="AB24">
        <v>-11</v>
      </c>
      <c r="AC24">
        <v>-11</v>
      </c>
      <c r="AD24">
        <v>-11</v>
      </c>
    </row>
    <row r="25" spans="2:30" x14ac:dyDescent="0.2">
      <c r="B25" t="s">
        <v>43</v>
      </c>
      <c r="C25" t="s">
        <v>353</v>
      </c>
      <c r="D25" t="s">
        <v>354</v>
      </c>
      <c r="E25" s="2" t="s">
        <v>77</v>
      </c>
      <c r="F25">
        <v>82</v>
      </c>
      <c r="G25">
        <v>37</v>
      </c>
      <c r="H25">
        <v>38</v>
      </c>
      <c r="I25">
        <v>7</v>
      </c>
      <c r="J25">
        <v>81</v>
      </c>
      <c r="K25">
        <v>0.49399999999999999</v>
      </c>
      <c r="L25">
        <v>263</v>
      </c>
      <c r="M25">
        <v>301</v>
      </c>
      <c r="N25">
        <v>-38</v>
      </c>
      <c r="O25">
        <v>-0.47</v>
      </c>
      <c r="P25">
        <v>-0.01</v>
      </c>
      <c r="Q25">
        <v>0.45100000000000001</v>
      </c>
      <c r="R25">
        <v>27</v>
      </c>
      <c r="S25" t="s">
        <v>44</v>
      </c>
      <c r="T25">
        <v>0.433</v>
      </c>
      <c r="U25">
        <v>0</v>
      </c>
      <c r="V25">
        <v>0</v>
      </c>
      <c r="W25">
        <v>0</v>
      </c>
      <c r="X25">
        <v>0</v>
      </c>
      <c r="Y25">
        <v>0</v>
      </c>
      <c r="Z25">
        <v>7</v>
      </c>
      <c r="AA25">
        <v>-3</v>
      </c>
      <c r="AB25">
        <v>-7</v>
      </c>
      <c r="AC25">
        <v>-9</v>
      </c>
      <c r="AD25">
        <v>-9</v>
      </c>
    </row>
    <row r="26" spans="2:30" x14ac:dyDescent="0.2">
      <c r="B26" t="s">
        <v>22</v>
      </c>
      <c r="C26" t="s">
        <v>350</v>
      </c>
      <c r="D26" t="s">
        <v>351</v>
      </c>
      <c r="E26" s="2" t="s">
        <v>77</v>
      </c>
      <c r="F26">
        <v>82</v>
      </c>
      <c r="G26">
        <v>35</v>
      </c>
      <c r="H26">
        <v>37</v>
      </c>
      <c r="I26">
        <v>10</v>
      </c>
      <c r="J26">
        <v>80</v>
      </c>
      <c r="K26">
        <v>0.48799999999999999</v>
      </c>
      <c r="L26">
        <v>240</v>
      </c>
      <c r="M26">
        <v>279</v>
      </c>
      <c r="N26">
        <v>-39</v>
      </c>
      <c r="O26">
        <v>-0.44</v>
      </c>
      <c r="P26">
        <v>0.04</v>
      </c>
      <c r="Q26">
        <v>0.433</v>
      </c>
      <c r="R26">
        <v>28</v>
      </c>
      <c r="S26" t="s">
        <v>23</v>
      </c>
      <c r="T26">
        <v>0.44500000000000001</v>
      </c>
      <c r="U26">
        <v>0</v>
      </c>
      <c r="V26">
        <v>0</v>
      </c>
      <c r="W26">
        <v>0</v>
      </c>
      <c r="X26">
        <v>0</v>
      </c>
      <c r="Y26">
        <v>0</v>
      </c>
      <c r="Z26">
        <v>-3</v>
      </c>
      <c r="AA26">
        <v>-9</v>
      </c>
      <c r="AB26">
        <v>-11</v>
      </c>
      <c r="AC26">
        <v>-11</v>
      </c>
      <c r="AD26">
        <v>-11</v>
      </c>
    </row>
    <row r="27" spans="2:30" x14ac:dyDescent="0.2">
      <c r="B27" t="s">
        <v>32</v>
      </c>
      <c r="C27" t="s">
        <v>350</v>
      </c>
      <c r="D27" t="s">
        <v>352</v>
      </c>
      <c r="E27" s="2" t="s">
        <v>77</v>
      </c>
      <c r="F27">
        <v>82</v>
      </c>
      <c r="G27">
        <v>35</v>
      </c>
      <c r="H27">
        <v>37</v>
      </c>
      <c r="I27">
        <v>10</v>
      </c>
      <c r="J27">
        <v>80</v>
      </c>
      <c r="K27">
        <v>0.48799999999999999</v>
      </c>
      <c r="L27">
        <v>255</v>
      </c>
      <c r="M27">
        <v>265</v>
      </c>
      <c r="N27">
        <v>-10</v>
      </c>
      <c r="O27">
        <v>-0.1</v>
      </c>
      <c r="P27">
        <v>0.02</v>
      </c>
      <c r="Q27">
        <v>0.439</v>
      </c>
      <c r="R27">
        <v>27</v>
      </c>
      <c r="S27" t="s">
        <v>33</v>
      </c>
      <c r="T27">
        <v>0.439</v>
      </c>
      <c r="U27">
        <v>0</v>
      </c>
      <c r="V27">
        <v>0</v>
      </c>
      <c r="W27">
        <v>0</v>
      </c>
      <c r="X27">
        <v>0</v>
      </c>
      <c r="Y27">
        <v>0</v>
      </c>
      <c r="Z27">
        <v>7</v>
      </c>
      <c r="AA27">
        <v>-3</v>
      </c>
      <c r="AB27">
        <v>-9</v>
      </c>
      <c r="AC27">
        <v>-9</v>
      </c>
      <c r="AD27">
        <v>-9</v>
      </c>
    </row>
    <row r="28" spans="2:30" x14ac:dyDescent="0.2">
      <c r="B28" t="s">
        <v>34</v>
      </c>
      <c r="C28" t="s">
        <v>350</v>
      </c>
      <c r="D28" t="s">
        <v>352</v>
      </c>
      <c r="E28" s="2" t="s">
        <v>77</v>
      </c>
      <c r="F28">
        <v>82</v>
      </c>
      <c r="G28">
        <v>31</v>
      </c>
      <c r="H28">
        <v>38</v>
      </c>
      <c r="I28">
        <v>13</v>
      </c>
      <c r="J28">
        <v>75</v>
      </c>
      <c r="K28">
        <v>0.45700000000000002</v>
      </c>
      <c r="L28">
        <v>222</v>
      </c>
      <c r="M28">
        <v>277</v>
      </c>
      <c r="N28">
        <v>-55</v>
      </c>
      <c r="O28">
        <v>-0.62</v>
      </c>
      <c r="P28">
        <v>0.05</v>
      </c>
      <c r="Q28">
        <v>0.372</v>
      </c>
      <c r="R28">
        <v>26</v>
      </c>
      <c r="S28" t="s">
        <v>35</v>
      </c>
      <c r="T28">
        <v>0.42699999999999999</v>
      </c>
      <c r="U28">
        <v>0</v>
      </c>
      <c r="V28">
        <v>0</v>
      </c>
      <c r="W28">
        <v>0</v>
      </c>
      <c r="X28">
        <v>0</v>
      </c>
      <c r="Y28">
        <v>0</v>
      </c>
      <c r="Z28">
        <v>-3</v>
      </c>
      <c r="AA28">
        <v>-9</v>
      </c>
      <c r="AB28">
        <v>-11</v>
      </c>
      <c r="AC28">
        <v>-11</v>
      </c>
      <c r="AD28">
        <v>-11</v>
      </c>
    </row>
    <row r="29" spans="2:30" x14ac:dyDescent="0.2">
      <c r="B29" t="s">
        <v>356</v>
      </c>
      <c r="C29" t="s">
        <v>353</v>
      </c>
      <c r="D29" t="s">
        <v>354</v>
      </c>
      <c r="E29" s="2" t="s">
        <v>77</v>
      </c>
      <c r="F29">
        <v>82</v>
      </c>
      <c r="G29">
        <v>28</v>
      </c>
      <c r="H29">
        <v>40</v>
      </c>
      <c r="I29">
        <v>14</v>
      </c>
      <c r="J29">
        <v>70</v>
      </c>
      <c r="K29">
        <v>0.42699999999999999</v>
      </c>
      <c r="L29">
        <v>228</v>
      </c>
      <c r="M29">
        <v>299</v>
      </c>
      <c r="N29">
        <v>-71</v>
      </c>
      <c r="O29">
        <v>-0.85</v>
      </c>
      <c r="P29">
        <v>0.01</v>
      </c>
      <c r="Q29">
        <v>0.34799999999999998</v>
      </c>
      <c r="R29">
        <v>20</v>
      </c>
      <c r="S29" t="s">
        <v>45</v>
      </c>
      <c r="T29">
        <v>0.378</v>
      </c>
      <c r="U29">
        <v>0</v>
      </c>
      <c r="V29">
        <v>0</v>
      </c>
      <c r="W29">
        <v>0</v>
      </c>
      <c r="X29">
        <v>0</v>
      </c>
      <c r="Y29">
        <v>0</v>
      </c>
      <c r="Z29">
        <v>-6</v>
      </c>
      <c r="AA29">
        <v>-8</v>
      </c>
      <c r="AB29">
        <v>-8</v>
      </c>
      <c r="AC29">
        <v>-8</v>
      </c>
      <c r="AD29">
        <v>-8</v>
      </c>
    </row>
    <row r="30" spans="2:30" x14ac:dyDescent="0.2">
      <c r="B30" t="s">
        <v>24</v>
      </c>
      <c r="C30" t="s">
        <v>350</v>
      </c>
      <c r="D30" t="s">
        <v>351</v>
      </c>
      <c r="E30" s="2" t="s">
        <v>77</v>
      </c>
      <c r="F30">
        <v>82</v>
      </c>
      <c r="G30">
        <v>31</v>
      </c>
      <c r="H30">
        <v>45</v>
      </c>
      <c r="I30">
        <v>6</v>
      </c>
      <c r="J30">
        <v>68</v>
      </c>
      <c r="K30">
        <v>0.41499999999999998</v>
      </c>
      <c r="L30">
        <v>232</v>
      </c>
      <c r="M30">
        <v>307</v>
      </c>
      <c r="N30">
        <v>-75</v>
      </c>
      <c r="O30">
        <v>-0.85</v>
      </c>
      <c r="P30">
        <v>0.06</v>
      </c>
      <c r="Q30">
        <v>0.36</v>
      </c>
      <c r="R30">
        <v>21</v>
      </c>
      <c r="S30" t="s">
        <v>25</v>
      </c>
      <c r="T30">
        <v>0.35399999999999998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-5</v>
      </c>
      <c r="AB30">
        <v>-7</v>
      </c>
      <c r="AC30">
        <v>-9</v>
      </c>
      <c r="AD30">
        <v>-11</v>
      </c>
    </row>
    <row r="31" spans="2:30" x14ac:dyDescent="0.2">
      <c r="B31" t="s">
        <v>56</v>
      </c>
      <c r="C31" t="s">
        <v>353</v>
      </c>
      <c r="D31" t="s">
        <v>355</v>
      </c>
      <c r="E31" s="2" t="s">
        <v>77</v>
      </c>
      <c r="F31">
        <v>82</v>
      </c>
      <c r="G31">
        <v>22</v>
      </c>
      <c r="H31">
        <v>44</v>
      </c>
      <c r="I31">
        <v>16</v>
      </c>
      <c r="J31">
        <v>60</v>
      </c>
      <c r="K31">
        <v>0.36599999999999999</v>
      </c>
      <c r="L31">
        <v>234</v>
      </c>
      <c r="M31">
        <v>321</v>
      </c>
      <c r="N31">
        <v>-87</v>
      </c>
      <c r="O31">
        <v>-1.05</v>
      </c>
      <c r="P31">
        <v>0.01</v>
      </c>
      <c r="Q31">
        <v>0.29899999999999999</v>
      </c>
      <c r="R31">
        <v>16</v>
      </c>
      <c r="S31" t="s">
        <v>57</v>
      </c>
      <c r="T31">
        <v>0.32900000000000001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-3</v>
      </c>
      <c r="AB31">
        <v>-7</v>
      </c>
      <c r="AC31">
        <v>-9</v>
      </c>
      <c r="AD31">
        <v>-11</v>
      </c>
    </row>
    <row r="32" spans="2:30" x14ac:dyDescent="0.2">
      <c r="B32" t="s">
        <v>46</v>
      </c>
      <c r="C32" t="s">
        <v>353</v>
      </c>
      <c r="D32" t="s">
        <v>354</v>
      </c>
      <c r="E32" s="2" t="s">
        <v>77</v>
      </c>
      <c r="F32">
        <v>82</v>
      </c>
      <c r="G32">
        <v>26</v>
      </c>
      <c r="H32">
        <v>49</v>
      </c>
      <c r="I32">
        <v>7</v>
      </c>
      <c r="J32">
        <v>59</v>
      </c>
      <c r="K32">
        <v>0.36</v>
      </c>
      <c r="L32">
        <v>204</v>
      </c>
      <c r="M32">
        <v>301</v>
      </c>
      <c r="N32">
        <v>-97</v>
      </c>
      <c r="O32">
        <v>-1.1599999999999999</v>
      </c>
      <c r="P32">
        <v>0.02</v>
      </c>
      <c r="Q32">
        <v>0.317</v>
      </c>
      <c r="R32">
        <v>18</v>
      </c>
      <c r="S32" t="s">
        <v>47</v>
      </c>
      <c r="T32">
        <v>0.311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-5</v>
      </c>
      <c r="AB32">
        <v>-5</v>
      </c>
      <c r="AC32">
        <v>-7</v>
      </c>
      <c r="AD32">
        <v>-7</v>
      </c>
    </row>
    <row r="33" spans="2:30" x14ac:dyDescent="0.2">
      <c r="B33" t="s">
        <v>36</v>
      </c>
      <c r="C33" t="s">
        <v>350</v>
      </c>
      <c r="D33" t="s">
        <v>352</v>
      </c>
      <c r="E33" s="2" t="s">
        <v>77</v>
      </c>
      <c r="F33">
        <v>82</v>
      </c>
      <c r="G33">
        <v>25</v>
      </c>
      <c r="H33">
        <v>48</v>
      </c>
      <c r="I33">
        <v>9</v>
      </c>
      <c r="J33">
        <v>59</v>
      </c>
      <c r="K33">
        <v>0.36</v>
      </c>
      <c r="L33">
        <v>214</v>
      </c>
      <c r="M33">
        <v>330</v>
      </c>
      <c r="N33">
        <v>-116</v>
      </c>
      <c r="O33">
        <v>-1.34</v>
      </c>
      <c r="P33">
        <v>7.0000000000000007E-2</v>
      </c>
      <c r="Q33">
        <v>0.30499999999999999</v>
      </c>
      <c r="R33">
        <v>15</v>
      </c>
      <c r="S33" t="s">
        <v>37</v>
      </c>
      <c r="U33">
        <v>0</v>
      </c>
      <c r="V33">
        <v>0</v>
      </c>
      <c r="W33">
        <v>0</v>
      </c>
      <c r="X33">
        <v>0</v>
      </c>
      <c r="Y33">
        <v>0</v>
      </c>
      <c r="Z33">
        <v>-1</v>
      </c>
      <c r="AA33">
        <v>-9</v>
      </c>
      <c r="AB33">
        <v>-11</v>
      </c>
      <c r="AC33">
        <v>-11</v>
      </c>
      <c r="AD33">
        <v>-11</v>
      </c>
    </row>
    <row r="34" spans="2:30" x14ac:dyDescent="0.2">
      <c r="B34" t="s">
        <v>58</v>
      </c>
      <c r="C34" t="s">
        <v>353</v>
      </c>
      <c r="D34" t="s">
        <v>355</v>
      </c>
      <c r="E34" s="2" t="s">
        <v>77</v>
      </c>
      <c r="F34">
        <v>82</v>
      </c>
      <c r="G34">
        <v>23</v>
      </c>
      <c r="H34">
        <v>47</v>
      </c>
      <c r="I34">
        <v>12</v>
      </c>
      <c r="J34">
        <v>58</v>
      </c>
      <c r="K34">
        <v>0.35399999999999998</v>
      </c>
      <c r="L34">
        <v>209</v>
      </c>
      <c r="M34">
        <v>338</v>
      </c>
      <c r="N34">
        <v>-129</v>
      </c>
      <c r="O34">
        <v>-1.54</v>
      </c>
      <c r="P34">
        <v>0.03</v>
      </c>
      <c r="Q34">
        <v>0.28000000000000003</v>
      </c>
      <c r="R34">
        <v>13</v>
      </c>
      <c r="S34" t="s">
        <v>59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-5</v>
      </c>
      <c r="AB34">
        <v>-7</v>
      </c>
      <c r="AC34">
        <v>-11</v>
      </c>
      <c r="AD34">
        <v>-11</v>
      </c>
    </row>
    <row r="35" spans="2:30" x14ac:dyDescent="0.2">
      <c r="B35" t="s">
        <v>63</v>
      </c>
      <c r="C35" t="s">
        <v>350</v>
      </c>
      <c r="D35" t="s">
        <v>351</v>
      </c>
      <c r="E35" s="2" t="s">
        <v>86</v>
      </c>
      <c r="F35">
        <v>82</v>
      </c>
      <c r="G35">
        <v>58</v>
      </c>
      <c r="H35">
        <v>18</v>
      </c>
      <c r="I35">
        <v>6</v>
      </c>
      <c r="J35">
        <v>122</v>
      </c>
      <c r="K35">
        <v>0.74399999999999999</v>
      </c>
      <c r="L35">
        <v>340</v>
      </c>
      <c r="M35">
        <v>246</v>
      </c>
      <c r="N35">
        <v>94</v>
      </c>
      <c r="O35">
        <v>1.07</v>
      </c>
      <c r="P35">
        <v>-0.08</v>
      </c>
      <c r="Q35">
        <v>0.71299999999999997</v>
      </c>
      <c r="R35">
        <v>42</v>
      </c>
      <c r="S35" t="s">
        <v>78</v>
      </c>
      <c r="T35">
        <v>0.64600000000000002</v>
      </c>
      <c r="U35">
        <v>1</v>
      </c>
      <c r="V35">
        <v>1</v>
      </c>
      <c r="W35">
        <v>0</v>
      </c>
      <c r="X35">
        <v>0</v>
      </c>
      <c r="Y35">
        <v>0</v>
      </c>
      <c r="Z35">
        <v>-2</v>
      </c>
      <c r="AA35">
        <v>-8</v>
      </c>
      <c r="AB35">
        <v>-10</v>
      </c>
      <c r="AC35">
        <v>-10</v>
      </c>
      <c r="AD35">
        <v>-10</v>
      </c>
    </row>
    <row r="36" spans="2:30" x14ac:dyDescent="0.2">
      <c r="B36" t="s">
        <v>68</v>
      </c>
      <c r="C36" t="s">
        <v>353</v>
      </c>
      <c r="D36" t="s">
        <v>354</v>
      </c>
      <c r="E36" s="2" t="s">
        <v>86</v>
      </c>
      <c r="F36">
        <v>82</v>
      </c>
      <c r="G36">
        <v>56</v>
      </c>
      <c r="H36">
        <v>19</v>
      </c>
      <c r="I36">
        <v>7</v>
      </c>
      <c r="J36">
        <v>119</v>
      </c>
      <c r="K36">
        <v>0.72599999999999998</v>
      </c>
      <c r="L36">
        <v>312</v>
      </c>
      <c r="M36">
        <v>234</v>
      </c>
      <c r="N36">
        <v>78</v>
      </c>
      <c r="O36">
        <v>0.91</v>
      </c>
      <c r="P36">
        <v>-0.04</v>
      </c>
      <c r="Q36">
        <v>0.67100000000000004</v>
      </c>
      <c r="R36">
        <v>46</v>
      </c>
      <c r="S36" t="s">
        <v>93</v>
      </c>
      <c r="T36">
        <v>0.66500000000000004</v>
      </c>
      <c r="U36">
        <v>1</v>
      </c>
      <c r="V36">
        <v>1</v>
      </c>
      <c r="W36">
        <v>1</v>
      </c>
      <c r="X36">
        <v>1</v>
      </c>
      <c r="Y36">
        <v>1</v>
      </c>
      <c r="Z36">
        <v>2</v>
      </c>
      <c r="AA36">
        <v>-2</v>
      </c>
      <c r="AB36">
        <v>-8</v>
      </c>
      <c r="AC36">
        <v>-8</v>
      </c>
      <c r="AD36">
        <v>-8</v>
      </c>
    </row>
    <row r="37" spans="2:30" x14ac:dyDescent="0.2">
      <c r="B37" t="s">
        <v>64</v>
      </c>
      <c r="C37" t="s">
        <v>350</v>
      </c>
      <c r="D37" t="s">
        <v>352</v>
      </c>
      <c r="E37" s="2" t="s">
        <v>86</v>
      </c>
      <c r="F37">
        <v>82</v>
      </c>
      <c r="G37">
        <v>54</v>
      </c>
      <c r="H37">
        <v>20</v>
      </c>
      <c r="I37">
        <v>8</v>
      </c>
      <c r="J37">
        <v>116</v>
      </c>
      <c r="K37">
        <v>0.70699999999999996</v>
      </c>
      <c r="L37">
        <v>278</v>
      </c>
      <c r="M37">
        <v>202</v>
      </c>
      <c r="N37">
        <v>76</v>
      </c>
      <c r="O37">
        <v>0.88</v>
      </c>
      <c r="P37">
        <v>-0.05</v>
      </c>
      <c r="Q37">
        <v>0.66500000000000004</v>
      </c>
      <c r="R37">
        <v>47</v>
      </c>
      <c r="S37" t="s">
        <v>87</v>
      </c>
      <c r="T37">
        <v>0.66500000000000004</v>
      </c>
      <c r="U37">
        <v>1</v>
      </c>
      <c r="V37">
        <v>1</v>
      </c>
      <c r="W37">
        <v>0</v>
      </c>
      <c r="X37">
        <v>0</v>
      </c>
      <c r="Y37">
        <v>0</v>
      </c>
      <c r="Z37">
        <v>-2</v>
      </c>
      <c r="AA37">
        <v>-4</v>
      </c>
      <c r="AB37">
        <v>-8</v>
      </c>
      <c r="AC37">
        <v>-10</v>
      </c>
      <c r="AD37">
        <v>-10</v>
      </c>
    </row>
    <row r="38" spans="2:30" x14ac:dyDescent="0.2">
      <c r="B38" t="s">
        <v>61</v>
      </c>
      <c r="C38" t="s">
        <v>350</v>
      </c>
      <c r="D38" t="s">
        <v>351</v>
      </c>
      <c r="E38" s="2" t="s">
        <v>86</v>
      </c>
      <c r="F38">
        <v>82</v>
      </c>
      <c r="G38">
        <v>54</v>
      </c>
      <c r="H38">
        <v>21</v>
      </c>
      <c r="I38">
        <v>7</v>
      </c>
      <c r="J38">
        <v>115</v>
      </c>
      <c r="K38">
        <v>0.70099999999999996</v>
      </c>
      <c r="L38">
        <v>315</v>
      </c>
      <c r="M38">
        <v>253</v>
      </c>
      <c r="N38">
        <v>62</v>
      </c>
      <c r="O38">
        <v>0.69</v>
      </c>
      <c r="P38">
        <v>-0.06</v>
      </c>
      <c r="Q38">
        <v>0.64600000000000002</v>
      </c>
      <c r="R38">
        <v>45</v>
      </c>
      <c r="S38" t="s">
        <v>79</v>
      </c>
      <c r="T38">
        <v>0.64600000000000002</v>
      </c>
      <c r="U38">
        <v>1</v>
      </c>
      <c r="V38">
        <v>0</v>
      </c>
      <c r="W38">
        <v>0</v>
      </c>
      <c r="X38">
        <v>0</v>
      </c>
      <c r="Y38">
        <v>0</v>
      </c>
      <c r="Z38">
        <v>4</v>
      </c>
      <c r="AA38">
        <v>-10</v>
      </c>
      <c r="AB38">
        <v>-10</v>
      </c>
      <c r="AC38">
        <v>-10</v>
      </c>
      <c r="AD38">
        <v>-10</v>
      </c>
    </row>
    <row r="39" spans="2:30" x14ac:dyDescent="0.2">
      <c r="B39" t="s">
        <v>70</v>
      </c>
      <c r="C39" t="s">
        <v>353</v>
      </c>
      <c r="D39" t="s">
        <v>354</v>
      </c>
      <c r="E39" s="2" t="s">
        <v>86</v>
      </c>
      <c r="F39">
        <v>82</v>
      </c>
      <c r="G39">
        <v>53</v>
      </c>
      <c r="H39">
        <v>22</v>
      </c>
      <c r="I39">
        <v>7</v>
      </c>
      <c r="J39">
        <v>113</v>
      </c>
      <c r="K39">
        <v>0.68899999999999995</v>
      </c>
      <c r="L39">
        <v>310</v>
      </c>
      <c r="M39">
        <v>253</v>
      </c>
      <c r="N39">
        <v>57</v>
      </c>
      <c r="O39">
        <v>0.68</v>
      </c>
      <c r="P39">
        <v>-0.02</v>
      </c>
      <c r="Q39">
        <v>0.64</v>
      </c>
      <c r="R39">
        <v>37</v>
      </c>
      <c r="S39" t="s">
        <v>28</v>
      </c>
      <c r="T39">
        <v>0.59099999999999997</v>
      </c>
      <c r="U39">
        <v>1</v>
      </c>
      <c r="V39">
        <v>0</v>
      </c>
      <c r="W39">
        <v>0</v>
      </c>
      <c r="X39">
        <v>0</v>
      </c>
      <c r="Y39">
        <v>0</v>
      </c>
      <c r="Z39">
        <v>8</v>
      </c>
      <c r="AA39">
        <v>-6</v>
      </c>
      <c r="AB39">
        <v>-10</v>
      </c>
      <c r="AC39">
        <v>-10</v>
      </c>
      <c r="AD39">
        <v>-10</v>
      </c>
    </row>
    <row r="40" spans="2:30" x14ac:dyDescent="0.2">
      <c r="B40" t="s">
        <v>52</v>
      </c>
      <c r="C40" t="s">
        <v>353</v>
      </c>
      <c r="D40" t="s">
        <v>355</v>
      </c>
      <c r="E40" s="2" t="s">
        <v>86</v>
      </c>
      <c r="F40">
        <v>82</v>
      </c>
      <c r="G40">
        <v>50</v>
      </c>
      <c r="H40">
        <v>21</v>
      </c>
      <c r="I40">
        <v>11</v>
      </c>
      <c r="J40">
        <v>111</v>
      </c>
      <c r="K40">
        <v>0.67700000000000005</v>
      </c>
      <c r="L40">
        <v>293</v>
      </c>
      <c r="M40">
        <v>208</v>
      </c>
      <c r="N40">
        <v>85</v>
      </c>
      <c r="O40">
        <v>0.99</v>
      </c>
      <c r="P40">
        <v>-0.05</v>
      </c>
      <c r="Q40">
        <v>0.61</v>
      </c>
      <c r="R40">
        <v>44</v>
      </c>
      <c r="S40" t="s">
        <v>100</v>
      </c>
      <c r="T40">
        <v>0.64</v>
      </c>
      <c r="U40">
        <v>1</v>
      </c>
      <c r="V40">
        <v>1</v>
      </c>
      <c r="W40">
        <v>0</v>
      </c>
      <c r="X40">
        <v>0</v>
      </c>
      <c r="Y40">
        <v>0</v>
      </c>
      <c r="Z40">
        <v>0</v>
      </c>
      <c r="AA40">
        <v>-6</v>
      </c>
      <c r="AB40">
        <v>-10</v>
      </c>
      <c r="AC40">
        <v>-10</v>
      </c>
      <c r="AD40">
        <v>-10</v>
      </c>
    </row>
    <row r="41" spans="2:30" x14ac:dyDescent="0.2">
      <c r="B41" t="s">
        <v>66</v>
      </c>
      <c r="C41" t="s">
        <v>350</v>
      </c>
      <c r="D41" t="s">
        <v>352</v>
      </c>
      <c r="E41" s="2" t="s">
        <v>86</v>
      </c>
      <c r="F41">
        <v>82</v>
      </c>
      <c r="G41">
        <v>52</v>
      </c>
      <c r="H41">
        <v>24</v>
      </c>
      <c r="I41">
        <v>6</v>
      </c>
      <c r="J41">
        <v>110</v>
      </c>
      <c r="K41">
        <v>0.67100000000000004</v>
      </c>
      <c r="L41">
        <v>254</v>
      </c>
      <c r="M41">
        <v>207</v>
      </c>
      <c r="N41">
        <v>47</v>
      </c>
      <c r="O41">
        <v>0.54</v>
      </c>
      <c r="P41">
        <v>-0.03</v>
      </c>
      <c r="Q41">
        <v>0.628</v>
      </c>
      <c r="R41">
        <v>44</v>
      </c>
      <c r="S41" t="s">
        <v>88</v>
      </c>
      <c r="T41">
        <v>0.622</v>
      </c>
      <c r="U41">
        <v>1</v>
      </c>
      <c r="V41">
        <v>1</v>
      </c>
      <c r="W41">
        <v>1</v>
      </c>
      <c r="X41">
        <v>0</v>
      </c>
      <c r="Y41">
        <v>0</v>
      </c>
      <c r="Z41">
        <v>4</v>
      </c>
      <c r="AA41">
        <v>0</v>
      </c>
      <c r="AB41">
        <v>-4</v>
      </c>
      <c r="AC41">
        <v>-8</v>
      </c>
      <c r="AD41">
        <v>-10</v>
      </c>
    </row>
    <row r="42" spans="2:30" x14ac:dyDescent="0.2">
      <c r="B42" t="s">
        <v>62</v>
      </c>
      <c r="C42" t="s">
        <v>350</v>
      </c>
      <c r="D42" t="s">
        <v>351</v>
      </c>
      <c r="E42" s="2" t="s">
        <v>86</v>
      </c>
      <c r="F42">
        <v>82</v>
      </c>
      <c r="G42">
        <v>51</v>
      </c>
      <c r="H42">
        <v>23</v>
      </c>
      <c r="I42">
        <v>8</v>
      </c>
      <c r="J42">
        <v>110</v>
      </c>
      <c r="K42">
        <v>0.67100000000000004</v>
      </c>
      <c r="L42">
        <v>287</v>
      </c>
      <c r="M42">
        <v>233</v>
      </c>
      <c r="N42">
        <v>54</v>
      </c>
      <c r="O42">
        <v>0.64</v>
      </c>
      <c r="P42">
        <v>-0.02</v>
      </c>
      <c r="Q42">
        <v>0.64</v>
      </c>
      <c r="R42">
        <v>39</v>
      </c>
      <c r="S42" t="s">
        <v>80</v>
      </c>
      <c r="T42">
        <v>0.59799999999999998</v>
      </c>
      <c r="U42">
        <v>1</v>
      </c>
      <c r="V42">
        <v>1</v>
      </c>
      <c r="W42">
        <v>1</v>
      </c>
      <c r="X42">
        <v>1</v>
      </c>
      <c r="Y42">
        <v>0</v>
      </c>
      <c r="Z42">
        <v>6</v>
      </c>
      <c r="AA42">
        <v>2</v>
      </c>
      <c r="AB42">
        <v>2</v>
      </c>
      <c r="AC42">
        <v>-2</v>
      </c>
      <c r="AD42">
        <v>-6</v>
      </c>
    </row>
    <row r="43" spans="2:30" x14ac:dyDescent="0.2">
      <c r="B43" t="s">
        <v>43</v>
      </c>
      <c r="C43" t="s">
        <v>353</v>
      </c>
      <c r="D43" t="s">
        <v>354</v>
      </c>
      <c r="E43" s="2" t="s">
        <v>86</v>
      </c>
      <c r="F43">
        <v>82</v>
      </c>
      <c r="G43">
        <v>49</v>
      </c>
      <c r="H43">
        <v>22</v>
      </c>
      <c r="I43">
        <v>11</v>
      </c>
      <c r="J43">
        <v>109</v>
      </c>
      <c r="K43">
        <v>0.66500000000000004</v>
      </c>
      <c r="L43">
        <v>311</v>
      </c>
      <c r="M43">
        <v>242</v>
      </c>
      <c r="N43">
        <v>69</v>
      </c>
      <c r="O43">
        <v>0.79</v>
      </c>
      <c r="P43">
        <v>-0.05</v>
      </c>
      <c r="Q43">
        <v>0.60399999999999998</v>
      </c>
      <c r="R43">
        <v>43</v>
      </c>
      <c r="S43" t="s">
        <v>94</v>
      </c>
      <c r="T43">
        <v>0.628</v>
      </c>
      <c r="U43">
        <v>1</v>
      </c>
      <c r="V43">
        <v>1</v>
      </c>
      <c r="W43">
        <v>0</v>
      </c>
      <c r="X43">
        <v>0</v>
      </c>
      <c r="Y43">
        <v>0</v>
      </c>
      <c r="Z43">
        <v>8</v>
      </c>
      <c r="AA43">
        <v>-2</v>
      </c>
      <c r="AB43">
        <v>-6</v>
      </c>
      <c r="AC43">
        <v>-8</v>
      </c>
      <c r="AD43">
        <v>-8</v>
      </c>
    </row>
    <row r="44" spans="2:30" x14ac:dyDescent="0.2">
      <c r="B44" t="s">
        <v>60</v>
      </c>
      <c r="C44" t="s">
        <v>350</v>
      </c>
      <c r="D44" t="s">
        <v>351</v>
      </c>
      <c r="E44" s="2" t="s">
        <v>86</v>
      </c>
      <c r="F44">
        <v>82</v>
      </c>
      <c r="G44">
        <v>51</v>
      </c>
      <c r="H44">
        <v>26</v>
      </c>
      <c r="I44">
        <v>5</v>
      </c>
      <c r="J44">
        <v>107</v>
      </c>
      <c r="K44">
        <v>0.65200000000000002</v>
      </c>
      <c r="L44">
        <v>255</v>
      </c>
      <c r="M44">
        <v>220</v>
      </c>
      <c r="N44">
        <v>35</v>
      </c>
      <c r="O44">
        <v>0.38</v>
      </c>
      <c r="P44">
        <v>-0.05</v>
      </c>
      <c r="Q44">
        <v>0.622</v>
      </c>
      <c r="R44">
        <v>40</v>
      </c>
      <c r="S44" t="s">
        <v>81</v>
      </c>
      <c r="T44">
        <v>0.58499999999999996</v>
      </c>
      <c r="U44">
        <v>1</v>
      </c>
      <c r="V44">
        <v>0</v>
      </c>
      <c r="W44">
        <v>0</v>
      </c>
      <c r="X44">
        <v>0</v>
      </c>
      <c r="Y44">
        <v>0</v>
      </c>
      <c r="Z44">
        <v>6</v>
      </c>
      <c r="AA44">
        <v>2</v>
      </c>
      <c r="AB44">
        <v>-6</v>
      </c>
      <c r="AC44">
        <v>-6</v>
      </c>
      <c r="AD44">
        <v>-10</v>
      </c>
    </row>
    <row r="45" spans="2:30" x14ac:dyDescent="0.2">
      <c r="B45" t="s">
        <v>73</v>
      </c>
      <c r="C45" t="s">
        <v>353</v>
      </c>
      <c r="D45" t="s">
        <v>355</v>
      </c>
      <c r="E45" s="2" t="s">
        <v>86</v>
      </c>
      <c r="F45">
        <v>82</v>
      </c>
      <c r="G45">
        <v>49</v>
      </c>
      <c r="H45">
        <v>27</v>
      </c>
      <c r="I45">
        <v>6</v>
      </c>
      <c r="J45">
        <v>104</v>
      </c>
      <c r="K45">
        <v>0.63400000000000001</v>
      </c>
      <c r="L45">
        <v>290</v>
      </c>
      <c r="M45">
        <v>252</v>
      </c>
      <c r="N45">
        <v>38</v>
      </c>
      <c r="O45">
        <v>0.46</v>
      </c>
      <c r="P45">
        <v>0</v>
      </c>
      <c r="Q45">
        <v>0.57299999999999995</v>
      </c>
      <c r="R45">
        <v>38</v>
      </c>
      <c r="S45" t="s">
        <v>101</v>
      </c>
      <c r="T45">
        <v>0.56699999999999995</v>
      </c>
      <c r="U45">
        <v>1</v>
      </c>
      <c r="V45">
        <v>1</v>
      </c>
      <c r="W45">
        <v>1</v>
      </c>
      <c r="X45">
        <v>0</v>
      </c>
      <c r="Y45">
        <v>0</v>
      </c>
      <c r="Z45">
        <v>-2</v>
      </c>
      <c r="AA45">
        <v>-8</v>
      </c>
      <c r="AB45">
        <v>-8</v>
      </c>
      <c r="AC45">
        <v>-10</v>
      </c>
      <c r="AD45">
        <v>-10</v>
      </c>
    </row>
    <row r="46" spans="2:30" x14ac:dyDescent="0.2">
      <c r="B46" t="s">
        <v>30</v>
      </c>
      <c r="C46" t="s">
        <v>350</v>
      </c>
      <c r="D46" t="s">
        <v>352</v>
      </c>
      <c r="E46" s="2" t="s">
        <v>86</v>
      </c>
      <c r="F46">
        <v>82</v>
      </c>
      <c r="G46">
        <v>46</v>
      </c>
      <c r="H46">
        <v>25</v>
      </c>
      <c r="I46">
        <v>11</v>
      </c>
      <c r="J46">
        <v>103</v>
      </c>
      <c r="K46">
        <v>0.628</v>
      </c>
      <c r="L46">
        <v>272</v>
      </c>
      <c r="M46">
        <v>229</v>
      </c>
      <c r="N46">
        <v>43</v>
      </c>
      <c r="O46">
        <v>0.49</v>
      </c>
      <c r="P46">
        <v>-0.04</v>
      </c>
      <c r="Q46">
        <v>0.58499999999999996</v>
      </c>
      <c r="R46">
        <v>37</v>
      </c>
      <c r="S46" t="s">
        <v>50</v>
      </c>
      <c r="T46">
        <v>0.57299999999999995</v>
      </c>
      <c r="U46">
        <v>1</v>
      </c>
      <c r="V46">
        <v>0</v>
      </c>
      <c r="W46">
        <v>0</v>
      </c>
      <c r="X46">
        <v>0</v>
      </c>
      <c r="Y46">
        <v>0</v>
      </c>
      <c r="Z46">
        <v>10</v>
      </c>
      <c r="AA46">
        <v>0</v>
      </c>
      <c r="AB46">
        <v>-4</v>
      </c>
      <c r="AC46">
        <v>-6</v>
      </c>
      <c r="AD46">
        <v>-6</v>
      </c>
    </row>
    <row r="47" spans="2:30" x14ac:dyDescent="0.2">
      <c r="B47" t="s">
        <v>32</v>
      </c>
      <c r="C47" t="s">
        <v>350</v>
      </c>
      <c r="D47" t="s">
        <v>352</v>
      </c>
      <c r="E47" s="2" t="s">
        <v>86</v>
      </c>
      <c r="F47">
        <v>82</v>
      </c>
      <c r="G47">
        <v>44</v>
      </c>
      <c r="H47">
        <v>26</v>
      </c>
      <c r="I47">
        <v>12</v>
      </c>
      <c r="J47">
        <v>100</v>
      </c>
      <c r="K47">
        <v>0.61</v>
      </c>
      <c r="L47">
        <v>275</v>
      </c>
      <c r="M47">
        <v>245</v>
      </c>
      <c r="N47">
        <v>30</v>
      </c>
      <c r="O47">
        <v>0.35</v>
      </c>
      <c r="P47">
        <v>-0.02</v>
      </c>
      <c r="Q47">
        <v>0.52400000000000002</v>
      </c>
      <c r="R47">
        <v>35</v>
      </c>
      <c r="S47" t="s">
        <v>89</v>
      </c>
      <c r="T47">
        <v>0.55500000000000005</v>
      </c>
      <c r="U47">
        <v>1</v>
      </c>
      <c r="V47">
        <v>0</v>
      </c>
      <c r="W47">
        <v>0</v>
      </c>
      <c r="X47">
        <v>0</v>
      </c>
      <c r="Y47">
        <v>0</v>
      </c>
      <c r="Z47">
        <v>8</v>
      </c>
      <c r="AA47">
        <v>-2</v>
      </c>
      <c r="AB47">
        <v>-8</v>
      </c>
      <c r="AC47">
        <v>-8</v>
      </c>
      <c r="AD47">
        <v>-8</v>
      </c>
    </row>
    <row r="48" spans="2:30" x14ac:dyDescent="0.2">
      <c r="B48" t="s">
        <v>74</v>
      </c>
      <c r="C48" t="s">
        <v>353</v>
      </c>
      <c r="D48" t="s">
        <v>355</v>
      </c>
      <c r="E48" s="2" t="s">
        <v>86</v>
      </c>
      <c r="F48">
        <v>82</v>
      </c>
      <c r="G48">
        <v>44</v>
      </c>
      <c r="H48">
        <v>27</v>
      </c>
      <c r="I48">
        <v>11</v>
      </c>
      <c r="J48">
        <v>99</v>
      </c>
      <c r="K48">
        <v>0.60399999999999998</v>
      </c>
      <c r="L48">
        <v>239</v>
      </c>
      <c r="M48">
        <v>236</v>
      </c>
      <c r="N48">
        <v>3</v>
      </c>
      <c r="O48">
        <v>0.03</v>
      </c>
      <c r="P48">
        <v>-0.01</v>
      </c>
      <c r="Q48">
        <v>0.53700000000000003</v>
      </c>
      <c r="R48">
        <v>35</v>
      </c>
      <c r="S48" t="s">
        <v>102</v>
      </c>
      <c r="T48">
        <v>0.54900000000000004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-6</v>
      </c>
      <c r="AB48">
        <v>-6</v>
      </c>
      <c r="AC48">
        <v>-8</v>
      </c>
      <c r="AD48">
        <v>-8</v>
      </c>
    </row>
    <row r="49" spans="2:30" x14ac:dyDescent="0.2">
      <c r="B49" t="s">
        <v>69</v>
      </c>
      <c r="C49" t="s">
        <v>353</v>
      </c>
      <c r="D49" t="s">
        <v>354</v>
      </c>
      <c r="E49" s="2" t="s">
        <v>86</v>
      </c>
      <c r="F49">
        <v>82</v>
      </c>
      <c r="G49">
        <v>46</v>
      </c>
      <c r="H49">
        <v>30</v>
      </c>
      <c r="I49">
        <v>6</v>
      </c>
      <c r="J49">
        <v>98</v>
      </c>
      <c r="K49">
        <v>0.59799999999999998</v>
      </c>
      <c r="L49">
        <v>238</v>
      </c>
      <c r="M49">
        <v>246</v>
      </c>
      <c r="N49">
        <v>-8</v>
      </c>
      <c r="O49">
        <v>-0.09</v>
      </c>
      <c r="P49">
        <v>0.01</v>
      </c>
      <c r="Q49">
        <v>0.54300000000000004</v>
      </c>
      <c r="R49">
        <v>31</v>
      </c>
      <c r="S49" t="s">
        <v>95</v>
      </c>
      <c r="T49">
        <v>0.50600000000000001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-4</v>
      </c>
      <c r="AB49">
        <v>-8</v>
      </c>
      <c r="AC49">
        <v>-8</v>
      </c>
      <c r="AD49">
        <v>-10</v>
      </c>
    </row>
    <row r="50" spans="2:30" x14ac:dyDescent="0.2">
      <c r="B50" t="s">
        <v>41</v>
      </c>
      <c r="C50" t="s">
        <v>353</v>
      </c>
      <c r="D50" t="s">
        <v>354</v>
      </c>
      <c r="E50" s="2" t="s">
        <v>86</v>
      </c>
      <c r="F50">
        <v>82</v>
      </c>
      <c r="G50">
        <v>45</v>
      </c>
      <c r="H50">
        <v>30</v>
      </c>
      <c r="I50">
        <v>7</v>
      </c>
      <c r="J50">
        <v>97</v>
      </c>
      <c r="K50">
        <v>0.59099999999999997</v>
      </c>
      <c r="L50">
        <v>266</v>
      </c>
      <c r="M50">
        <v>252</v>
      </c>
      <c r="N50">
        <v>14</v>
      </c>
      <c r="O50">
        <v>0.19</v>
      </c>
      <c r="P50">
        <v>0.02</v>
      </c>
      <c r="Q50">
        <v>0.53700000000000003</v>
      </c>
      <c r="R50">
        <v>35</v>
      </c>
      <c r="S50" t="s">
        <v>96</v>
      </c>
      <c r="T50">
        <v>0.53</v>
      </c>
      <c r="U50">
        <v>1</v>
      </c>
      <c r="V50">
        <v>0</v>
      </c>
      <c r="W50">
        <v>0</v>
      </c>
      <c r="X50">
        <v>0</v>
      </c>
      <c r="Y50">
        <v>0</v>
      </c>
      <c r="Z50">
        <v>6</v>
      </c>
      <c r="AA50">
        <v>-4</v>
      </c>
      <c r="AB50">
        <v>-8</v>
      </c>
      <c r="AC50">
        <v>-8</v>
      </c>
      <c r="AD50">
        <v>-10</v>
      </c>
    </row>
    <row r="51" spans="2:30" x14ac:dyDescent="0.2">
      <c r="B51" t="s">
        <v>72</v>
      </c>
      <c r="C51" t="s">
        <v>353</v>
      </c>
      <c r="D51" t="s">
        <v>355</v>
      </c>
      <c r="E51" s="2" t="s">
        <v>86</v>
      </c>
      <c r="F51">
        <v>82</v>
      </c>
      <c r="G51">
        <v>43</v>
      </c>
      <c r="H51">
        <v>31</v>
      </c>
      <c r="I51">
        <v>8</v>
      </c>
      <c r="J51">
        <v>94</v>
      </c>
      <c r="K51">
        <v>0.57299999999999995</v>
      </c>
      <c r="L51">
        <v>266</v>
      </c>
      <c r="M51">
        <v>248</v>
      </c>
      <c r="N51">
        <v>18</v>
      </c>
      <c r="O51">
        <v>0.21</v>
      </c>
      <c r="P51">
        <v>-0.01</v>
      </c>
      <c r="Q51">
        <v>0.52400000000000002</v>
      </c>
      <c r="R51">
        <v>34</v>
      </c>
      <c r="S51" t="s">
        <v>103</v>
      </c>
      <c r="T51">
        <v>0.51800000000000002</v>
      </c>
      <c r="U51">
        <v>0</v>
      </c>
      <c r="V51">
        <v>0</v>
      </c>
      <c r="W51">
        <v>0</v>
      </c>
      <c r="X51">
        <v>0</v>
      </c>
      <c r="Y51">
        <v>0</v>
      </c>
      <c r="Z51">
        <v>2</v>
      </c>
      <c r="AA51">
        <v>0</v>
      </c>
      <c r="AB51">
        <v>0</v>
      </c>
      <c r="AC51">
        <v>-4</v>
      </c>
      <c r="AD51">
        <v>-4</v>
      </c>
    </row>
    <row r="52" spans="2:30" x14ac:dyDescent="0.2">
      <c r="B52" t="s">
        <v>54</v>
      </c>
      <c r="C52" t="s">
        <v>353</v>
      </c>
      <c r="D52" t="s">
        <v>355</v>
      </c>
      <c r="E52" s="2" t="s">
        <v>86</v>
      </c>
      <c r="F52">
        <v>82</v>
      </c>
      <c r="G52">
        <v>40</v>
      </c>
      <c r="H52">
        <v>30</v>
      </c>
      <c r="I52">
        <v>12</v>
      </c>
      <c r="J52">
        <v>92</v>
      </c>
      <c r="K52">
        <v>0.56100000000000005</v>
      </c>
      <c r="L52">
        <v>249</v>
      </c>
      <c r="M52">
        <v>236</v>
      </c>
      <c r="N52">
        <v>13</v>
      </c>
      <c r="O52">
        <v>0.16</v>
      </c>
      <c r="P52">
        <v>0</v>
      </c>
      <c r="Q52">
        <v>0.5</v>
      </c>
      <c r="R52">
        <v>32</v>
      </c>
      <c r="S52" t="s">
        <v>104</v>
      </c>
      <c r="T52">
        <v>0.51200000000000001</v>
      </c>
      <c r="U52">
        <v>0</v>
      </c>
      <c r="V52">
        <v>0</v>
      </c>
      <c r="W52">
        <v>0</v>
      </c>
      <c r="X52">
        <v>0</v>
      </c>
      <c r="Y52">
        <v>0</v>
      </c>
      <c r="Z52">
        <v>-4</v>
      </c>
      <c r="AA52">
        <v>-8</v>
      </c>
      <c r="AB52">
        <v>-10</v>
      </c>
      <c r="AC52">
        <v>-10</v>
      </c>
      <c r="AD52">
        <v>-10</v>
      </c>
    </row>
    <row r="53" spans="2:30" x14ac:dyDescent="0.2">
      <c r="B53" t="s">
        <v>71</v>
      </c>
      <c r="C53" t="s">
        <v>353</v>
      </c>
      <c r="D53" t="s">
        <v>354</v>
      </c>
      <c r="E53" s="2" t="s">
        <v>86</v>
      </c>
      <c r="F53">
        <v>82</v>
      </c>
      <c r="G53">
        <v>39</v>
      </c>
      <c r="H53">
        <v>32</v>
      </c>
      <c r="I53">
        <v>11</v>
      </c>
      <c r="J53">
        <v>89</v>
      </c>
      <c r="K53">
        <v>0.54300000000000004</v>
      </c>
      <c r="L53">
        <v>252</v>
      </c>
      <c r="M53">
        <v>257</v>
      </c>
      <c r="N53">
        <v>-5</v>
      </c>
      <c r="O53">
        <v>-0.04</v>
      </c>
      <c r="P53">
        <v>0.02</v>
      </c>
      <c r="Q53">
        <v>0.48799999999999999</v>
      </c>
      <c r="R53">
        <v>32</v>
      </c>
      <c r="S53" t="s">
        <v>97</v>
      </c>
      <c r="T53">
        <v>0.5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-6</v>
      </c>
      <c r="AB53">
        <v>-8</v>
      </c>
      <c r="AC53">
        <v>-10</v>
      </c>
      <c r="AD53">
        <v>-10</v>
      </c>
    </row>
    <row r="54" spans="2:30" x14ac:dyDescent="0.2">
      <c r="B54" t="s">
        <v>67</v>
      </c>
      <c r="C54" t="s">
        <v>350</v>
      </c>
      <c r="D54" t="s">
        <v>352</v>
      </c>
      <c r="E54" s="2" t="s">
        <v>86</v>
      </c>
      <c r="F54">
        <v>82</v>
      </c>
      <c r="G54">
        <v>37</v>
      </c>
      <c r="H54">
        <v>35</v>
      </c>
      <c r="I54">
        <v>10</v>
      </c>
      <c r="J54">
        <v>84</v>
      </c>
      <c r="K54">
        <v>0.51200000000000001</v>
      </c>
      <c r="L54">
        <v>231</v>
      </c>
      <c r="M54">
        <v>237</v>
      </c>
      <c r="N54">
        <v>-6</v>
      </c>
      <c r="O54">
        <v>-0.09</v>
      </c>
      <c r="P54">
        <v>-0.02</v>
      </c>
      <c r="Q54">
        <v>0.47599999999999998</v>
      </c>
      <c r="R54">
        <v>34</v>
      </c>
      <c r="S54" t="s">
        <v>90</v>
      </c>
      <c r="T54">
        <v>0.49399999999999999</v>
      </c>
      <c r="U54">
        <v>0</v>
      </c>
      <c r="V54">
        <v>0</v>
      </c>
      <c r="W54">
        <v>0</v>
      </c>
      <c r="X54">
        <v>0</v>
      </c>
      <c r="Y54">
        <v>0</v>
      </c>
      <c r="Z54">
        <v>2</v>
      </c>
      <c r="AA54">
        <v>-2</v>
      </c>
      <c r="AB54">
        <v>-6</v>
      </c>
      <c r="AC54">
        <v>-10</v>
      </c>
      <c r="AD54">
        <v>-10</v>
      </c>
    </row>
    <row r="55" spans="2:30" x14ac:dyDescent="0.2">
      <c r="B55" t="s">
        <v>36</v>
      </c>
      <c r="C55" t="s">
        <v>350</v>
      </c>
      <c r="D55" t="s">
        <v>352</v>
      </c>
      <c r="E55" s="2" t="s">
        <v>86</v>
      </c>
      <c r="F55">
        <v>82</v>
      </c>
      <c r="G55">
        <v>37</v>
      </c>
      <c r="H55">
        <v>38</v>
      </c>
      <c r="I55">
        <v>7</v>
      </c>
      <c r="J55">
        <v>81</v>
      </c>
      <c r="K55">
        <v>0.49399999999999999</v>
      </c>
      <c r="L55">
        <v>262</v>
      </c>
      <c r="M55">
        <v>300</v>
      </c>
      <c r="N55">
        <v>-38</v>
      </c>
      <c r="O55">
        <v>-0.44</v>
      </c>
      <c r="P55">
        <v>0.02</v>
      </c>
      <c r="Q55">
        <v>0.44500000000000001</v>
      </c>
      <c r="R55">
        <v>26</v>
      </c>
      <c r="S55" t="s">
        <v>35</v>
      </c>
      <c r="T55">
        <v>0.42699999999999999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-8</v>
      </c>
      <c r="AB55">
        <v>-10</v>
      </c>
      <c r="AC55">
        <v>-10</v>
      </c>
      <c r="AD55">
        <v>-10</v>
      </c>
    </row>
    <row r="56" spans="2:30" x14ac:dyDescent="0.2">
      <c r="B56" t="s">
        <v>56</v>
      </c>
      <c r="C56" t="s">
        <v>353</v>
      </c>
      <c r="D56" t="s">
        <v>355</v>
      </c>
      <c r="E56" s="2" t="s">
        <v>86</v>
      </c>
      <c r="F56">
        <v>82</v>
      </c>
      <c r="G56">
        <v>32</v>
      </c>
      <c r="H56">
        <v>37</v>
      </c>
      <c r="I56">
        <v>13</v>
      </c>
      <c r="J56">
        <v>77</v>
      </c>
      <c r="K56">
        <v>0.47</v>
      </c>
      <c r="L56">
        <v>214</v>
      </c>
      <c r="M56">
        <v>264</v>
      </c>
      <c r="N56">
        <v>-50</v>
      </c>
      <c r="O56">
        <v>-0.57999999999999996</v>
      </c>
      <c r="P56">
        <v>0.03</v>
      </c>
      <c r="Q56">
        <v>0.39</v>
      </c>
      <c r="R56">
        <v>22</v>
      </c>
      <c r="S56" t="s">
        <v>105</v>
      </c>
      <c r="T56">
        <v>0.40899999999999997</v>
      </c>
      <c r="U56">
        <v>0</v>
      </c>
      <c r="V56">
        <v>0</v>
      </c>
      <c r="W56">
        <v>0</v>
      </c>
      <c r="X56">
        <v>0</v>
      </c>
      <c r="Y56">
        <v>0</v>
      </c>
      <c r="Z56">
        <v>2</v>
      </c>
      <c r="AA56">
        <v>-2</v>
      </c>
      <c r="AB56">
        <v>-6</v>
      </c>
      <c r="AC56">
        <v>-8</v>
      </c>
      <c r="AD56">
        <v>-10</v>
      </c>
    </row>
    <row r="57" spans="2:30" x14ac:dyDescent="0.2">
      <c r="B57" t="s">
        <v>58</v>
      </c>
      <c r="C57" t="s">
        <v>353</v>
      </c>
      <c r="D57" t="s">
        <v>355</v>
      </c>
      <c r="E57" s="2" t="s">
        <v>86</v>
      </c>
      <c r="F57">
        <v>82</v>
      </c>
      <c r="G57">
        <v>31</v>
      </c>
      <c r="H57">
        <v>37</v>
      </c>
      <c r="I57">
        <v>14</v>
      </c>
      <c r="J57">
        <v>76</v>
      </c>
      <c r="K57">
        <v>0.46300000000000002</v>
      </c>
      <c r="L57">
        <v>232</v>
      </c>
      <c r="M57">
        <v>271</v>
      </c>
      <c r="N57">
        <v>-39</v>
      </c>
      <c r="O57">
        <v>-0.45</v>
      </c>
      <c r="P57">
        <v>0.03</v>
      </c>
      <c r="Q57">
        <v>0.38400000000000001</v>
      </c>
      <c r="R57">
        <v>22</v>
      </c>
      <c r="S57" t="s">
        <v>105</v>
      </c>
      <c r="T57">
        <v>0.40899999999999997</v>
      </c>
      <c r="U57">
        <v>0</v>
      </c>
      <c r="V57">
        <v>0</v>
      </c>
      <c r="W57">
        <v>0</v>
      </c>
      <c r="X57">
        <v>0</v>
      </c>
      <c r="Y57">
        <v>0</v>
      </c>
      <c r="Z57">
        <v>2</v>
      </c>
      <c r="AA57">
        <v>-4</v>
      </c>
      <c r="AB57">
        <v>-6</v>
      </c>
      <c r="AC57">
        <v>-10</v>
      </c>
      <c r="AD57">
        <v>-10</v>
      </c>
    </row>
    <row r="58" spans="2:30" x14ac:dyDescent="0.2">
      <c r="B58" t="s">
        <v>18</v>
      </c>
      <c r="C58" t="s">
        <v>350</v>
      </c>
      <c r="D58" t="s">
        <v>351</v>
      </c>
      <c r="E58" s="2" t="s">
        <v>86</v>
      </c>
      <c r="F58">
        <v>82</v>
      </c>
      <c r="G58">
        <v>32</v>
      </c>
      <c r="H58">
        <v>39</v>
      </c>
      <c r="I58">
        <v>11</v>
      </c>
      <c r="J58">
        <v>75</v>
      </c>
      <c r="K58">
        <v>0.45700000000000002</v>
      </c>
      <c r="L58">
        <v>232</v>
      </c>
      <c r="M58">
        <v>290</v>
      </c>
      <c r="N58">
        <v>-58</v>
      </c>
      <c r="O58">
        <v>-0.69</v>
      </c>
      <c r="P58">
        <v>0.02</v>
      </c>
      <c r="Q58">
        <v>0.39</v>
      </c>
      <c r="R58">
        <v>25</v>
      </c>
      <c r="S58" t="s">
        <v>82</v>
      </c>
      <c r="T58">
        <v>0.41499999999999998</v>
      </c>
      <c r="U58">
        <v>0</v>
      </c>
      <c r="V58">
        <v>0</v>
      </c>
      <c r="W58">
        <v>0</v>
      </c>
      <c r="X58">
        <v>0</v>
      </c>
      <c r="Y58">
        <v>0</v>
      </c>
      <c r="Z58">
        <v>-10</v>
      </c>
      <c r="AA58">
        <v>-10</v>
      </c>
      <c r="AB58">
        <v>-10</v>
      </c>
      <c r="AC58">
        <v>-10</v>
      </c>
      <c r="AD58">
        <v>-10</v>
      </c>
    </row>
    <row r="59" spans="2:30" x14ac:dyDescent="0.2">
      <c r="B59" t="s">
        <v>22</v>
      </c>
      <c r="C59" t="s">
        <v>350</v>
      </c>
      <c r="D59" t="s">
        <v>351</v>
      </c>
      <c r="E59" s="2" t="s">
        <v>86</v>
      </c>
      <c r="F59">
        <v>82</v>
      </c>
      <c r="G59">
        <v>32</v>
      </c>
      <c r="H59">
        <v>40</v>
      </c>
      <c r="I59">
        <v>10</v>
      </c>
      <c r="J59">
        <v>74</v>
      </c>
      <c r="K59">
        <v>0.45100000000000001</v>
      </c>
      <c r="L59">
        <v>230</v>
      </c>
      <c r="M59">
        <v>312</v>
      </c>
      <c r="N59">
        <v>-82</v>
      </c>
      <c r="O59">
        <v>-0.95</v>
      </c>
      <c r="P59">
        <v>0.06</v>
      </c>
      <c r="Q59">
        <v>0.38400000000000001</v>
      </c>
      <c r="R59">
        <v>21</v>
      </c>
      <c r="S59" t="s">
        <v>83</v>
      </c>
      <c r="T59">
        <v>0.38400000000000001</v>
      </c>
      <c r="U59">
        <v>0</v>
      </c>
      <c r="V59">
        <v>0</v>
      </c>
      <c r="W59">
        <v>0</v>
      </c>
      <c r="X59">
        <v>0</v>
      </c>
      <c r="Y59">
        <v>0</v>
      </c>
      <c r="Z59">
        <v>-2</v>
      </c>
      <c r="AA59">
        <v>-8</v>
      </c>
      <c r="AB59">
        <v>-10</v>
      </c>
      <c r="AC59">
        <v>-10</v>
      </c>
      <c r="AD59">
        <v>-10</v>
      </c>
    </row>
    <row r="60" spans="2:30" x14ac:dyDescent="0.2">
      <c r="B60" t="s">
        <v>20</v>
      </c>
      <c r="C60" t="s">
        <v>350</v>
      </c>
      <c r="D60" t="s">
        <v>351</v>
      </c>
      <c r="E60" s="2" t="s">
        <v>86</v>
      </c>
      <c r="F60">
        <v>82</v>
      </c>
      <c r="G60">
        <v>33</v>
      </c>
      <c r="H60">
        <v>42</v>
      </c>
      <c r="I60">
        <v>7</v>
      </c>
      <c r="J60">
        <v>73</v>
      </c>
      <c r="K60">
        <v>0.44500000000000001</v>
      </c>
      <c r="L60">
        <v>227</v>
      </c>
      <c r="M60">
        <v>266</v>
      </c>
      <c r="N60">
        <v>-39</v>
      </c>
      <c r="O60">
        <v>-0.44</v>
      </c>
      <c r="P60">
        <v>0.03</v>
      </c>
      <c r="Q60">
        <v>0.39600000000000002</v>
      </c>
      <c r="R60">
        <v>26</v>
      </c>
      <c r="S60" t="s">
        <v>84</v>
      </c>
      <c r="T60">
        <v>0.40200000000000002</v>
      </c>
      <c r="U60">
        <v>0</v>
      </c>
      <c r="V60">
        <v>0</v>
      </c>
      <c r="W60">
        <v>0</v>
      </c>
      <c r="X60">
        <v>0</v>
      </c>
      <c r="Y60">
        <v>0</v>
      </c>
      <c r="Z60">
        <v>-4</v>
      </c>
      <c r="AA60">
        <v>-6</v>
      </c>
      <c r="AB60">
        <v>-8</v>
      </c>
      <c r="AC60">
        <v>-10</v>
      </c>
      <c r="AD60">
        <v>-10</v>
      </c>
    </row>
    <row r="61" spans="2:30" x14ac:dyDescent="0.2">
      <c r="B61" t="s">
        <v>46</v>
      </c>
      <c r="C61" t="s">
        <v>353</v>
      </c>
      <c r="D61" t="s">
        <v>354</v>
      </c>
      <c r="E61" s="2" t="s">
        <v>86</v>
      </c>
      <c r="F61">
        <v>82</v>
      </c>
      <c r="G61">
        <v>28</v>
      </c>
      <c r="H61">
        <v>42</v>
      </c>
      <c r="I61">
        <v>12</v>
      </c>
      <c r="J61">
        <v>68</v>
      </c>
      <c r="K61">
        <v>0.41499999999999998</v>
      </c>
      <c r="L61">
        <v>219</v>
      </c>
      <c r="M61">
        <v>291</v>
      </c>
      <c r="N61">
        <v>-72</v>
      </c>
      <c r="O61">
        <v>-0.83</v>
      </c>
      <c r="P61">
        <v>0.05</v>
      </c>
      <c r="Q61">
        <v>0.317</v>
      </c>
      <c r="R61">
        <v>16</v>
      </c>
      <c r="S61" t="s">
        <v>98</v>
      </c>
      <c r="T61">
        <v>0.34100000000000003</v>
      </c>
      <c r="U61">
        <v>0</v>
      </c>
      <c r="V61">
        <v>0</v>
      </c>
      <c r="W61">
        <v>0</v>
      </c>
      <c r="X61">
        <v>0</v>
      </c>
      <c r="Y61">
        <v>0</v>
      </c>
      <c r="Z61">
        <v>2</v>
      </c>
      <c r="AA61">
        <v>-4</v>
      </c>
      <c r="AB61">
        <v>-4</v>
      </c>
      <c r="AC61">
        <v>-6</v>
      </c>
      <c r="AD61">
        <v>-6</v>
      </c>
    </row>
    <row r="62" spans="2:30" x14ac:dyDescent="0.2">
      <c r="B62" t="s">
        <v>65</v>
      </c>
      <c r="C62" t="s">
        <v>350</v>
      </c>
      <c r="D62" t="s">
        <v>352</v>
      </c>
      <c r="E62" s="2" t="s">
        <v>86</v>
      </c>
      <c r="F62">
        <v>82</v>
      </c>
      <c r="G62">
        <v>27</v>
      </c>
      <c r="H62">
        <v>46</v>
      </c>
      <c r="I62">
        <v>9</v>
      </c>
      <c r="J62">
        <v>63</v>
      </c>
      <c r="K62">
        <v>0.38400000000000001</v>
      </c>
      <c r="L62">
        <v>248</v>
      </c>
      <c r="M62">
        <v>307</v>
      </c>
      <c r="N62">
        <v>-59</v>
      </c>
      <c r="O62">
        <v>-0.68</v>
      </c>
      <c r="P62">
        <v>0.04</v>
      </c>
      <c r="Q62">
        <v>0.34100000000000003</v>
      </c>
      <c r="R62">
        <v>19</v>
      </c>
      <c r="S62" t="s">
        <v>91</v>
      </c>
      <c r="T62">
        <v>0.33500000000000002</v>
      </c>
      <c r="U62">
        <v>0</v>
      </c>
      <c r="V62">
        <v>0</v>
      </c>
      <c r="W62">
        <v>0</v>
      </c>
      <c r="X62">
        <v>0</v>
      </c>
      <c r="Y62">
        <v>0</v>
      </c>
      <c r="Z62">
        <v>-8</v>
      </c>
      <c r="AA62">
        <v>-10</v>
      </c>
      <c r="AB62">
        <v>-10</v>
      </c>
      <c r="AC62">
        <v>-10</v>
      </c>
      <c r="AD62">
        <v>-10</v>
      </c>
    </row>
    <row r="63" spans="2:30" x14ac:dyDescent="0.2">
      <c r="B63" t="s">
        <v>34</v>
      </c>
      <c r="C63" t="s">
        <v>350</v>
      </c>
      <c r="D63" t="s">
        <v>352</v>
      </c>
      <c r="E63" s="2" t="s">
        <v>86</v>
      </c>
      <c r="F63">
        <v>82</v>
      </c>
      <c r="G63">
        <v>25</v>
      </c>
      <c r="H63">
        <v>46</v>
      </c>
      <c r="I63">
        <v>11</v>
      </c>
      <c r="J63">
        <v>61</v>
      </c>
      <c r="K63">
        <v>0.372</v>
      </c>
      <c r="L63">
        <v>211</v>
      </c>
      <c r="M63">
        <v>298</v>
      </c>
      <c r="N63">
        <v>-87</v>
      </c>
      <c r="O63">
        <v>-1</v>
      </c>
      <c r="P63">
        <v>0.06</v>
      </c>
      <c r="Q63">
        <v>0.32300000000000001</v>
      </c>
      <c r="R63">
        <v>20</v>
      </c>
      <c r="S63" t="s">
        <v>92</v>
      </c>
      <c r="T63">
        <v>0.34100000000000003</v>
      </c>
      <c r="U63">
        <v>0</v>
      </c>
      <c r="V63">
        <v>0</v>
      </c>
      <c r="W63">
        <v>0</v>
      </c>
      <c r="X63">
        <v>0</v>
      </c>
      <c r="Y63">
        <v>0</v>
      </c>
      <c r="Z63">
        <v>-2</v>
      </c>
      <c r="AA63">
        <v>-8</v>
      </c>
      <c r="AB63">
        <v>-10</v>
      </c>
      <c r="AC63">
        <v>-10</v>
      </c>
      <c r="AD63">
        <v>-10</v>
      </c>
    </row>
    <row r="64" spans="2:30" x14ac:dyDescent="0.2">
      <c r="B64" t="s">
        <v>75</v>
      </c>
      <c r="C64" t="s">
        <v>353</v>
      </c>
      <c r="D64" t="s">
        <v>355</v>
      </c>
      <c r="E64" s="2" t="s">
        <v>86</v>
      </c>
      <c r="F64">
        <v>82</v>
      </c>
      <c r="G64">
        <v>27</v>
      </c>
      <c r="H64">
        <v>49</v>
      </c>
      <c r="I64">
        <v>6</v>
      </c>
      <c r="J64">
        <v>60</v>
      </c>
      <c r="K64">
        <v>0.36599999999999999</v>
      </c>
      <c r="L64">
        <v>216</v>
      </c>
      <c r="M64">
        <v>285</v>
      </c>
      <c r="N64">
        <v>-69</v>
      </c>
      <c r="O64">
        <v>-0.8</v>
      </c>
      <c r="P64">
        <v>0.04</v>
      </c>
      <c r="Q64">
        <v>0.317</v>
      </c>
      <c r="R64">
        <v>23</v>
      </c>
      <c r="S64" t="s">
        <v>106</v>
      </c>
      <c r="T64">
        <v>0.34100000000000003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2:30" x14ac:dyDescent="0.2">
      <c r="B65" t="s">
        <v>356</v>
      </c>
      <c r="C65" t="s">
        <v>353</v>
      </c>
      <c r="D65" t="s">
        <v>354</v>
      </c>
      <c r="E65" s="2" t="s">
        <v>86</v>
      </c>
      <c r="F65">
        <v>82</v>
      </c>
      <c r="G65">
        <v>25</v>
      </c>
      <c r="H65">
        <v>50</v>
      </c>
      <c r="I65">
        <v>7</v>
      </c>
      <c r="J65">
        <v>57</v>
      </c>
      <c r="K65">
        <v>0.34799999999999998</v>
      </c>
      <c r="L65">
        <v>207</v>
      </c>
      <c r="M65">
        <v>313</v>
      </c>
      <c r="N65">
        <v>-106</v>
      </c>
      <c r="O65">
        <v>-1.23</v>
      </c>
      <c r="P65">
        <v>0.06</v>
      </c>
      <c r="Q65">
        <v>0.32300000000000001</v>
      </c>
      <c r="R65">
        <v>18</v>
      </c>
      <c r="S65" t="s">
        <v>99</v>
      </c>
      <c r="T65">
        <v>0.30499999999999999</v>
      </c>
      <c r="U65">
        <v>0</v>
      </c>
      <c r="V65">
        <v>0</v>
      </c>
      <c r="W65">
        <v>0</v>
      </c>
      <c r="X65">
        <v>0</v>
      </c>
      <c r="Y65">
        <v>0</v>
      </c>
      <c r="Z65">
        <v>-5</v>
      </c>
      <c r="AA65">
        <v>-7</v>
      </c>
      <c r="AB65">
        <v>-7</v>
      </c>
      <c r="AC65">
        <v>-7</v>
      </c>
      <c r="AD65">
        <v>-7</v>
      </c>
    </row>
    <row r="66" spans="2:30" x14ac:dyDescent="0.2">
      <c r="B66" t="s">
        <v>24</v>
      </c>
      <c r="C66" t="s">
        <v>350</v>
      </c>
      <c r="D66" t="s">
        <v>351</v>
      </c>
      <c r="E66" s="2" t="s">
        <v>86</v>
      </c>
      <c r="F66">
        <v>82</v>
      </c>
      <c r="G66">
        <v>22</v>
      </c>
      <c r="H66">
        <v>49</v>
      </c>
      <c r="I66">
        <v>11</v>
      </c>
      <c r="J66">
        <v>55</v>
      </c>
      <c r="K66">
        <v>0.33500000000000002</v>
      </c>
      <c r="L66">
        <v>221</v>
      </c>
      <c r="M66">
        <v>319</v>
      </c>
      <c r="N66">
        <v>-98</v>
      </c>
      <c r="O66">
        <v>-1.1499999999999999</v>
      </c>
      <c r="P66">
        <v>0.05</v>
      </c>
      <c r="Q66">
        <v>0.26200000000000001</v>
      </c>
      <c r="R66">
        <v>16</v>
      </c>
      <c r="S66" t="s">
        <v>85</v>
      </c>
      <c r="U66">
        <v>0</v>
      </c>
      <c r="V66">
        <v>0</v>
      </c>
      <c r="W66">
        <v>0</v>
      </c>
      <c r="X66">
        <v>0</v>
      </c>
      <c r="Y66">
        <v>0</v>
      </c>
      <c r="Z66">
        <v>2</v>
      </c>
      <c r="AA66">
        <v>-4</v>
      </c>
      <c r="AB66">
        <v>-6</v>
      </c>
      <c r="AC66">
        <v>-8</v>
      </c>
      <c r="AD66">
        <v>-10</v>
      </c>
    </row>
    <row r="67" spans="2:30" x14ac:dyDescent="0.2">
      <c r="B67" t="s">
        <v>68</v>
      </c>
      <c r="C67" t="s">
        <v>353</v>
      </c>
      <c r="D67" t="s">
        <v>354</v>
      </c>
      <c r="E67" s="2" t="s">
        <v>115</v>
      </c>
      <c r="F67">
        <v>56</v>
      </c>
      <c r="G67">
        <v>39</v>
      </c>
      <c r="H67">
        <v>13</v>
      </c>
      <c r="I67">
        <v>4</v>
      </c>
      <c r="J67">
        <v>82</v>
      </c>
      <c r="K67">
        <v>0.73199999999999998</v>
      </c>
      <c r="L67">
        <v>197</v>
      </c>
      <c r="M67">
        <v>133</v>
      </c>
      <c r="N67">
        <v>64</v>
      </c>
      <c r="O67">
        <v>1</v>
      </c>
      <c r="P67">
        <v>-0.14000000000000001</v>
      </c>
      <c r="Q67">
        <v>0.70499999999999996</v>
      </c>
      <c r="R67">
        <v>35</v>
      </c>
      <c r="S67" t="s">
        <v>130</v>
      </c>
      <c r="T67">
        <v>0.69599999999999995</v>
      </c>
      <c r="U67">
        <v>1</v>
      </c>
      <c r="V67">
        <v>1</v>
      </c>
      <c r="W67">
        <v>0</v>
      </c>
      <c r="X67">
        <v>0</v>
      </c>
      <c r="Y67">
        <v>0</v>
      </c>
      <c r="Z67">
        <v>1</v>
      </c>
      <c r="AA67">
        <v>-3</v>
      </c>
      <c r="AB67">
        <v>-9</v>
      </c>
      <c r="AC67">
        <v>-9</v>
      </c>
      <c r="AD67">
        <v>-9</v>
      </c>
    </row>
    <row r="68" spans="2:30" x14ac:dyDescent="0.2">
      <c r="B68" t="s">
        <v>72</v>
      </c>
      <c r="C68" t="s">
        <v>353</v>
      </c>
      <c r="D68" t="s">
        <v>355</v>
      </c>
      <c r="E68" s="2" t="s">
        <v>115</v>
      </c>
      <c r="F68">
        <v>56</v>
      </c>
      <c r="G68">
        <v>40</v>
      </c>
      <c r="H68">
        <v>14</v>
      </c>
      <c r="I68">
        <v>2</v>
      </c>
      <c r="J68">
        <v>82</v>
      </c>
      <c r="K68">
        <v>0.73199999999999998</v>
      </c>
      <c r="L68">
        <v>191</v>
      </c>
      <c r="M68">
        <v>124</v>
      </c>
      <c r="N68">
        <v>67</v>
      </c>
      <c r="O68">
        <v>1.05</v>
      </c>
      <c r="P68">
        <v>-0.15</v>
      </c>
      <c r="Q68">
        <v>0.72299999999999998</v>
      </c>
      <c r="R68">
        <v>30</v>
      </c>
      <c r="S68" t="s">
        <v>131</v>
      </c>
      <c r="T68">
        <v>0.64300000000000002</v>
      </c>
      <c r="U68">
        <v>1</v>
      </c>
      <c r="V68">
        <v>1</v>
      </c>
      <c r="W68">
        <v>1</v>
      </c>
      <c r="X68">
        <v>0</v>
      </c>
      <c r="Y68">
        <v>0</v>
      </c>
      <c r="Z68">
        <v>3</v>
      </c>
      <c r="AA68">
        <v>1</v>
      </c>
      <c r="AB68">
        <v>1</v>
      </c>
      <c r="AC68">
        <v>-3</v>
      </c>
      <c r="AD68">
        <v>-3</v>
      </c>
    </row>
    <row r="69" spans="2:30" x14ac:dyDescent="0.2">
      <c r="B69" t="s">
        <v>64</v>
      </c>
      <c r="C69" t="s">
        <v>350</v>
      </c>
      <c r="D69" t="s">
        <v>352</v>
      </c>
      <c r="E69" s="2" t="s">
        <v>115</v>
      </c>
      <c r="F69">
        <v>56</v>
      </c>
      <c r="G69">
        <v>36</v>
      </c>
      <c r="H69">
        <v>12</v>
      </c>
      <c r="I69">
        <v>8</v>
      </c>
      <c r="J69">
        <v>80</v>
      </c>
      <c r="K69">
        <v>0.71399999999999997</v>
      </c>
      <c r="L69">
        <v>179</v>
      </c>
      <c r="M69">
        <v>136</v>
      </c>
      <c r="N69">
        <v>43</v>
      </c>
      <c r="O69">
        <v>0.67</v>
      </c>
      <c r="P69">
        <v>-0.1</v>
      </c>
      <c r="Q69">
        <v>0.625</v>
      </c>
      <c r="R69">
        <v>27</v>
      </c>
      <c r="S69" t="s">
        <v>108</v>
      </c>
      <c r="T69">
        <v>0.63400000000000001</v>
      </c>
      <c r="U69">
        <v>1</v>
      </c>
      <c r="V69">
        <v>1</v>
      </c>
      <c r="W69">
        <v>0</v>
      </c>
      <c r="X69">
        <v>0</v>
      </c>
      <c r="Y69">
        <v>0</v>
      </c>
      <c r="Z69">
        <v>-3</v>
      </c>
      <c r="AA69">
        <v>-5</v>
      </c>
      <c r="AB69">
        <v>-7</v>
      </c>
      <c r="AC69">
        <v>-9</v>
      </c>
      <c r="AD69">
        <v>-9</v>
      </c>
    </row>
    <row r="70" spans="2:30" x14ac:dyDescent="0.2">
      <c r="B70" t="s">
        <v>63</v>
      </c>
      <c r="C70" t="s">
        <v>350</v>
      </c>
      <c r="D70" t="s">
        <v>351</v>
      </c>
      <c r="E70" s="2" t="s">
        <v>115</v>
      </c>
      <c r="F70">
        <v>56</v>
      </c>
      <c r="G70">
        <v>37</v>
      </c>
      <c r="H70">
        <v>14</v>
      </c>
      <c r="I70">
        <v>5</v>
      </c>
      <c r="J70">
        <v>79</v>
      </c>
      <c r="K70">
        <v>0.70499999999999996</v>
      </c>
      <c r="L70">
        <v>189</v>
      </c>
      <c r="M70">
        <v>153</v>
      </c>
      <c r="N70">
        <v>36</v>
      </c>
      <c r="O70">
        <v>0.56000000000000005</v>
      </c>
      <c r="P70">
        <v>-0.08</v>
      </c>
      <c r="Q70">
        <v>0.67</v>
      </c>
      <c r="R70">
        <v>26</v>
      </c>
      <c r="S70" t="s">
        <v>109</v>
      </c>
      <c r="T70">
        <v>0.60699999999999998</v>
      </c>
      <c r="U70">
        <v>1</v>
      </c>
      <c r="V70">
        <v>0</v>
      </c>
      <c r="W70">
        <v>0</v>
      </c>
      <c r="X70">
        <v>0</v>
      </c>
      <c r="Y70">
        <v>0</v>
      </c>
      <c r="Z70">
        <v>-3</v>
      </c>
      <c r="AA70">
        <v>-9</v>
      </c>
      <c r="AB70">
        <v>-9</v>
      </c>
      <c r="AC70">
        <v>-9</v>
      </c>
      <c r="AD70">
        <v>-9</v>
      </c>
    </row>
    <row r="71" spans="2:30" x14ac:dyDescent="0.2">
      <c r="B71" t="s">
        <v>30</v>
      </c>
      <c r="C71" t="s">
        <v>350</v>
      </c>
      <c r="D71" t="s">
        <v>352</v>
      </c>
      <c r="E71" s="2" t="s">
        <v>115</v>
      </c>
      <c r="F71">
        <v>56</v>
      </c>
      <c r="G71">
        <v>37</v>
      </c>
      <c r="H71">
        <v>16</v>
      </c>
      <c r="I71">
        <v>3</v>
      </c>
      <c r="J71">
        <v>77</v>
      </c>
      <c r="K71">
        <v>0.68799999999999994</v>
      </c>
      <c r="L71">
        <v>196</v>
      </c>
      <c r="M71">
        <v>156</v>
      </c>
      <c r="N71">
        <v>40</v>
      </c>
      <c r="O71">
        <v>0.62</v>
      </c>
      <c r="P71">
        <v>-0.09</v>
      </c>
      <c r="Q71">
        <v>0.64300000000000002</v>
      </c>
      <c r="R71">
        <v>29</v>
      </c>
      <c r="S71" t="s">
        <v>116</v>
      </c>
      <c r="T71">
        <v>0.61599999999999999</v>
      </c>
      <c r="U71">
        <v>1</v>
      </c>
      <c r="V71">
        <v>0</v>
      </c>
      <c r="W71">
        <v>0</v>
      </c>
      <c r="X71">
        <v>0</v>
      </c>
      <c r="Y71">
        <v>0</v>
      </c>
      <c r="Z71">
        <v>9</v>
      </c>
      <c r="AA71">
        <v>1</v>
      </c>
      <c r="AB71">
        <v>-3</v>
      </c>
      <c r="AC71">
        <v>-5</v>
      </c>
      <c r="AD71">
        <v>-5</v>
      </c>
    </row>
    <row r="72" spans="2:30" x14ac:dyDescent="0.2">
      <c r="B72" t="s">
        <v>61</v>
      </c>
      <c r="C72" t="s">
        <v>350</v>
      </c>
      <c r="D72" t="s">
        <v>351</v>
      </c>
      <c r="E72" s="2" t="s">
        <v>115</v>
      </c>
      <c r="F72">
        <v>56</v>
      </c>
      <c r="G72">
        <v>35</v>
      </c>
      <c r="H72">
        <v>14</v>
      </c>
      <c r="I72">
        <v>7</v>
      </c>
      <c r="J72">
        <v>77</v>
      </c>
      <c r="K72">
        <v>0.68799999999999994</v>
      </c>
      <c r="L72">
        <v>187</v>
      </c>
      <c r="M72">
        <v>148</v>
      </c>
      <c r="N72">
        <v>39</v>
      </c>
      <c r="O72">
        <v>0.6</v>
      </c>
      <c r="P72">
        <v>-0.1</v>
      </c>
      <c r="Q72">
        <v>0.61599999999999999</v>
      </c>
      <c r="R72">
        <v>29</v>
      </c>
      <c r="S72" t="s">
        <v>124</v>
      </c>
      <c r="T72">
        <v>0.63400000000000001</v>
      </c>
      <c r="U72">
        <v>1</v>
      </c>
      <c r="V72">
        <v>0</v>
      </c>
      <c r="W72">
        <v>0</v>
      </c>
      <c r="X72">
        <v>0</v>
      </c>
      <c r="Y72">
        <v>0</v>
      </c>
      <c r="Z72">
        <v>3</v>
      </c>
      <c r="AA72">
        <v>-9</v>
      </c>
      <c r="AB72">
        <v>-9</v>
      </c>
      <c r="AC72">
        <v>-9</v>
      </c>
      <c r="AD72">
        <v>-9</v>
      </c>
    </row>
    <row r="73" spans="2:30" x14ac:dyDescent="0.2">
      <c r="B73" t="s">
        <v>32</v>
      </c>
      <c r="C73" t="s">
        <v>350</v>
      </c>
      <c r="D73" t="s">
        <v>352</v>
      </c>
      <c r="E73" s="2" t="s">
        <v>115</v>
      </c>
      <c r="F73">
        <v>56</v>
      </c>
      <c r="G73">
        <v>36</v>
      </c>
      <c r="H73">
        <v>15</v>
      </c>
      <c r="I73">
        <v>5</v>
      </c>
      <c r="J73">
        <v>77</v>
      </c>
      <c r="K73">
        <v>0.68799999999999994</v>
      </c>
      <c r="L73">
        <v>191</v>
      </c>
      <c r="M73">
        <v>163</v>
      </c>
      <c r="N73">
        <v>28</v>
      </c>
      <c r="O73">
        <v>0.44</v>
      </c>
      <c r="P73">
        <v>-0.06</v>
      </c>
      <c r="Q73">
        <v>0.63400000000000001</v>
      </c>
      <c r="R73">
        <v>29</v>
      </c>
      <c r="S73" t="s">
        <v>117</v>
      </c>
      <c r="T73">
        <v>0.625</v>
      </c>
      <c r="U73">
        <v>1</v>
      </c>
      <c r="V73">
        <v>0</v>
      </c>
      <c r="W73">
        <v>0</v>
      </c>
      <c r="X73">
        <v>0</v>
      </c>
      <c r="Y73">
        <v>0</v>
      </c>
      <c r="Z73">
        <v>7</v>
      </c>
      <c r="AA73">
        <v>-1</v>
      </c>
      <c r="AB73">
        <v>-7</v>
      </c>
      <c r="AC73">
        <v>-7</v>
      </c>
      <c r="AD73">
        <v>-7</v>
      </c>
    </row>
    <row r="74" spans="2:30" x14ac:dyDescent="0.2">
      <c r="B74" t="s">
        <v>70</v>
      </c>
      <c r="C74" t="s">
        <v>353</v>
      </c>
      <c r="D74" t="s">
        <v>354</v>
      </c>
      <c r="E74" s="2" t="s">
        <v>115</v>
      </c>
      <c r="F74">
        <v>56</v>
      </c>
      <c r="G74">
        <v>35</v>
      </c>
      <c r="H74">
        <v>16</v>
      </c>
      <c r="I74">
        <v>5</v>
      </c>
      <c r="J74">
        <v>75</v>
      </c>
      <c r="K74">
        <v>0.67</v>
      </c>
      <c r="L74">
        <v>181</v>
      </c>
      <c r="M74">
        <v>160</v>
      </c>
      <c r="N74">
        <v>21</v>
      </c>
      <c r="O74">
        <v>0.33</v>
      </c>
      <c r="P74">
        <v>-0.05</v>
      </c>
      <c r="Q74">
        <v>0.625</v>
      </c>
      <c r="R74">
        <v>27</v>
      </c>
      <c r="S74" t="s">
        <v>132</v>
      </c>
      <c r="T74">
        <v>0.59799999999999998</v>
      </c>
      <c r="U74">
        <v>1</v>
      </c>
      <c r="V74">
        <v>0</v>
      </c>
      <c r="W74">
        <v>0</v>
      </c>
      <c r="X74">
        <v>0</v>
      </c>
      <c r="Y74">
        <v>0</v>
      </c>
      <c r="Z74">
        <v>7</v>
      </c>
      <c r="AA74">
        <v>-5</v>
      </c>
      <c r="AB74">
        <v>-9</v>
      </c>
      <c r="AC74">
        <v>-9</v>
      </c>
      <c r="AD74">
        <v>-9</v>
      </c>
    </row>
    <row r="75" spans="2:30" x14ac:dyDescent="0.2">
      <c r="B75" t="s">
        <v>62</v>
      </c>
      <c r="C75" t="s">
        <v>350</v>
      </c>
      <c r="D75" t="s">
        <v>351</v>
      </c>
      <c r="E75" s="2" t="s">
        <v>115</v>
      </c>
      <c r="F75">
        <v>56</v>
      </c>
      <c r="G75">
        <v>36</v>
      </c>
      <c r="H75">
        <v>17</v>
      </c>
      <c r="I75">
        <v>3</v>
      </c>
      <c r="J75">
        <v>75</v>
      </c>
      <c r="K75">
        <v>0.67</v>
      </c>
      <c r="L75">
        <v>181</v>
      </c>
      <c r="M75">
        <v>147</v>
      </c>
      <c r="N75">
        <v>34</v>
      </c>
      <c r="O75">
        <v>0.53</v>
      </c>
      <c r="P75">
        <v>-0.08</v>
      </c>
      <c r="Q75">
        <v>0.65200000000000002</v>
      </c>
      <c r="R75">
        <v>29</v>
      </c>
      <c r="S75" t="s">
        <v>110</v>
      </c>
      <c r="T75">
        <v>0.60699999999999998</v>
      </c>
      <c r="U75">
        <v>1</v>
      </c>
      <c r="V75">
        <v>1</v>
      </c>
      <c r="W75">
        <v>1</v>
      </c>
      <c r="X75">
        <v>1</v>
      </c>
      <c r="Y75">
        <v>1</v>
      </c>
      <c r="Z75">
        <v>5</v>
      </c>
      <c r="AA75">
        <v>1</v>
      </c>
      <c r="AB75">
        <v>1</v>
      </c>
      <c r="AC75">
        <v>-3</v>
      </c>
      <c r="AD75">
        <v>-5</v>
      </c>
    </row>
    <row r="76" spans="2:30" x14ac:dyDescent="0.2">
      <c r="B76" t="s">
        <v>60</v>
      </c>
      <c r="C76" t="s">
        <v>350</v>
      </c>
      <c r="D76" t="s">
        <v>351</v>
      </c>
      <c r="E76" s="2" t="s">
        <v>115</v>
      </c>
      <c r="F76">
        <v>56</v>
      </c>
      <c r="G76">
        <v>33</v>
      </c>
      <c r="H76">
        <v>16</v>
      </c>
      <c r="I76">
        <v>7</v>
      </c>
      <c r="J76">
        <v>73</v>
      </c>
      <c r="K76">
        <v>0.65200000000000002</v>
      </c>
      <c r="L76">
        <v>168</v>
      </c>
      <c r="M76">
        <v>136</v>
      </c>
      <c r="N76">
        <v>32</v>
      </c>
      <c r="O76">
        <v>0.5</v>
      </c>
      <c r="P76">
        <v>-7.0000000000000007E-2</v>
      </c>
      <c r="Q76">
        <v>0.57099999999999995</v>
      </c>
      <c r="R76">
        <v>25</v>
      </c>
      <c r="S76" t="s">
        <v>118</v>
      </c>
      <c r="T76">
        <v>0.57999999999999996</v>
      </c>
      <c r="U76">
        <v>1</v>
      </c>
      <c r="V76">
        <v>1</v>
      </c>
      <c r="W76">
        <v>0</v>
      </c>
      <c r="X76">
        <v>0</v>
      </c>
      <c r="Y76">
        <v>0</v>
      </c>
      <c r="Z76">
        <v>5</v>
      </c>
      <c r="AA76">
        <v>3</v>
      </c>
      <c r="AB76">
        <v>-5</v>
      </c>
      <c r="AC76">
        <v>-5</v>
      </c>
      <c r="AD76">
        <v>-9</v>
      </c>
    </row>
    <row r="77" spans="2:30" x14ac:dyDescent="0.2">
      <c r="B77" t="s">
        <v>73</v>
      </c>
      <c r="C77" t="s">
        <v>353</v>
      </c>
      <c r="D77" t="s">
        <v>355</v>
      </c>
      <c r="E77" s="2" t="s">
        <v>115</v>
      </c>
      <c r="F77">
        <v>56</v>
      </c>
      <c r="G77">
        <v>35</v>
      </c>
      <c r="H77">
        <v>19</v>
      </c>
      <c r="I77">
        <v>2</v>
      </c>
      <c r="J77">
        <v>72</v>
      </c>
      <c r="K77">
        <v>0.64300000000000002</v>
      </c>
      <c r="L77">
        <v>183</v>
      </c>
      <c r="M77">
        <v>154</v>
      </c>
      <c r="N77">
        <v>29</v>
      </c>
      <c r="O77">
        <v>0.44</v>
      </c>
      <c r="P77">
        <v>-0.08</v>
      </c>
      <c r="Q77">
        <v>0.625</v>
      </c>
      <c r="R77">
        <v>31</v>
      </c>
      <c r="S77" t="s">
        <v>125</v>
      </c>
      <c r="T77">
        <v>0.60699999999999998</v>
      </c>
      <c r="U77">
        <v>1</v>
      </c>
      <c r="V77">
        <v>0</v>
      </c>
      <c r="W77">
        <v>0</v>
      </c>
      <c r="X77">
        <v>0</v>
      </c>
      <c r="Y77">
        <v>0</v>
      </c>
      <c r="Z77">
        <v>-3</v>
      </c>
      <c r="AA77">
        <v>-9</v>
      </c>
      <c r="AB77">
        <v>-9</v>
      </c>
      <c r="AC77">
        <v>-9</v>
      </c>
      <c r="AD77">
        <v>-9</v>
      </c>
    </row>
    <row r="78" spans="2:30" x14ac:dyDescent="0.2">
      <c r="B78" t="s">
        <v>67</v>
      </c>
      <c r="C78" t="s">
        <v>350</v>
      </c>
      <c r="D78" t="s">
        <v>352</v>
      </c>
      <c r="E78" s="2" t="s">
        <v>115</v>
      </c>
      <c r="F78">
        <v>56</v>
      </c>
      <c r="G78">
        <v>32</v>
      </c>
      <c r="H78">
        <v>17</v>
      </c>
      <c r="I78">
        <v>7</v>
      </c>
      <c r="J78">
        <v>71</v>
      </c>
      <c r="K78">
        <v>0.63400000000000001</v>
      </c>
      <c r="L78">
        <v>156</v>
      </c>
      <c r="M78">
        <v>128</v>
      </c>
      <c r="N78">
        <v>28</v>
      </c>
      <c r="O78">
        <v>0.44</v>
      </c>
      <c r="P78">
        <v>-0.06</v>
      </c>
      <c r="Q78">
        <v>0.56299999999999994</v>
      </c>
      <c r="R78">
        <v>24</v>
      </c>
      <c r="S78" t="s">
        <v>119</v>
      </c>
      <c r="T78">
        <v>0.56200000000000006</v>
      </c>
      <c r="U78">
        <v>1</v>
      </c>
      <c r="V78">
        <v>1</v>
      </c>
      <c r="W78">
        <v>1</v>
      </c>
      <c r="X78">
        <v>0</v>
      </c>
      <c r="Y78">
        <v>0</v>
      </c>
      <c r="Z78">
        <v>3</v>
      </c>
      <c r="AA78">
        <v>-1</v>
      </c>
      <c r="AB78">
        <v>-5</v>
      </c>
      <c r="AC78">
        <v>-9</v>
      </c>
      <c r="AD78">
        <v>-9</v>
      </c>
    </row>
    <row r="79" spans="2:30" x14ac:dyDescent="0.2">
      <c r="B79" t="s">
        <v>41</v>
      </c>
      <c r="C79" t="s">
        <v>353</v>
      </c>
      <c r="D79" t="s">
        <v>354</v>
      </c>
      <c r="E79" s="2" t="s">
        <v>115</v>
      </c>
      <c r="F79">
        <v>56</v>
      </c>
      <c r="G79">
        <v>31</v>
      </c>
      <c r="H79">
        <v>23</v>
      </c>
      <c r="I79">
        <v>2</v>
      </c>
      <c r="J79">
        <v>64</v>
      </c>
      <c r="K79">
        <v>0.57099999999999995</v>
      </c>
      <c r="L79">
        <v>156</v>
      </c>
      <c r="M79">
        <v>154</v>
      </c>
      <c r="N79">
        <v>2</v>
      </c>
      <c r="O79">
        <v>0.03</v>
      </c>
      <c r="P79">
        <v>0</v>
      </c>
      <c r="Q79">
        <v>0.50900000000000001</v>
      </c>
      <c r="R79">
        <v>21</v>
      </c>
      <c r="S79" t="s">
        <v>111</v>
      </c>
      <c r="T79">
        <v>0.48199999999999998</v>
      </c>
      <c r="U79">
        <v>1</v>
      </c>
      <c r="V79">
        <v>0</v>
      </c>
      <c r="W79">
        <v>0</v>
      </c>
      <c r="X79">
        <v>0</v>
      </c>
      <c r="Y79">
        <v>0</v>
      </c>
      <c r="Z79">
        <v>5</v>
      </c>
      <c r="AA79">
        <v>-3</v>
      </c>
      <c r="AB79">
        <v>-7</v>
      </c>
      <c r="AC79">
        <v>-7</v>
      </c>
      <c r="AD79">
        <v>-9</v>
      </c>
    </row>
    <row r="80" spans="2:30" x14ac:dyDescent="0.2">
      <c r="B80" t="s">
        <v>43</v>
      </c>
      <c r="C80" t="s">
        <v>353</v>
      </c>
      <c r="D80" t="s">
        <v>354</v>
      </c>
      <c r="E80" s="2" t="s">
        <v>115</v>
      </c>
      <c r="F80">
        <v>56</v>
      </c>
      <c r="G80">
        <v>27</v>
      </c>
      <c r="H80">
        <v>20</v>
      </c>
      <c r="I80">
        <v>9</v>
      </c>
      <c r="J80">
        <v>63</v>
      </c>
      <c r="K80">
        <v>0.56299999999999994</v>
      </c>
      <c r="L80">
        <v>169</v>
      </c>
      <c r="M80">
        <v>170</v>
      </c>
      <c r="N80">
        <v>-1</v>
      </c>
      <c r="O80">
        <v>-0.02</v>
      </c>
      <c r="P80">
        <v>0</v>
      </c>
      <c r="Q80">
        <v>0.49099999999999999</v>
      </c>
      <c r="R80">
        <v>19</v>
      </c>
      <c r="S80" t="s">
        <v>133</v>
      </c>
      <c r="T80">
        <v>0.49099999999999999</v>
      </c>
      <c r="U80">
        <v>1</v>
      </c>
      <c r="V80">
        <v>0</v>
      </c>
      <c r="W80">
        <v>0</v>
      </c>
      <c r="X80">
        <v>0</v>
      </c>
      <c r="Y80">
        <v>0</v>
      </c>
      <c r="Z80">
        <v>7</v>
      </c>
      <c r="AA80">
        <v>-3</v>
      </c>
      <c r="AB80">
        <v>-5</v>
      </c>
      <c r="AC80">
        <v>-7</v>
      </c>
      <c r="AD80">
        <v>-7</v>
      </c>
    </row>
    <row r="81" spans="2:30" x14ac:dyDescent="0.2">
      <c r="B81" t="s">
        <v>71</v>
      </c>
      <c r="C81" t="s">
        <v>353</v>
      </c>
      <c r="D81" t="s">
        <v>354</v>
      </c>
      <c r="E81" s="2" t="s">
        <v>115</v>
      </c>
      <c r="F81">
        <v>56</v>
      </c>
      <c r="G81">
        <v>30</v>
      </c>
      <c r="H81">
        <v>23</v>
      </c>
      <c r="I81">
        <v>3</v>
      </c>
      <c r="J81">
        <v>63</v>
      </c>
      <c r="K81">
        <v>0.56299999999999994</v>
      </c>
      <c r="L81">
        <v>170</v>
      </c>
      <c r="M81">
        <v>154</v>
      </c>
      <c r="N81">
        <v>16</v>
      </c>
      <c r="O81">
        <v>0.25</v>
      </c>
      <c r="P81">
        <v>-0.04</v>
      </c>
      <c r="Q81">
        <v>0.55400000000000005</v>
      </c>
      <c r="R81">
        <v>24</v>
      </c>
      <c r="S81" t="s">
        <v>120</v>
      </c>
      <c r="T81">
        <v>0.50900000000000001</v>
      </c>
      <c r="U81">
        <v>1</v>
      </c>
      <c r="V81">
        <v>1</v>
      </c>
      <c r="W81">
        <v>0</v>
      </c>
      <c r="X81">
        <v>0</v>
      </c>
      <c r="Y81">
        <v>0</v>
      </c>
      <c r="Z81">
        <v>1</v>
      </c>
      <c r="AA81">
        <v>-5</v>
      </c>
      <c r="AB81">
        <v>-7</v>
      </c>
      <c r="AC81">
        <v>-9</v>
      </c>
      <c r="AD81">
        <v>-9</v>
      </c>
    </row>
    <row r="82" spans="2:30" x14ac:dyDescent="0.2">
      <c r="B82" t="s">
        <v>69</v>
      </c>
      <c r="C82" t="s">
        <v>353</v>
      </c>
      <c r="D82" t="s">
        <v>354</v>
      </c>
      <c r="E82" s="2" t="s">
        <v>115</v>
      </c>
      <c r="F82">
        <v>56</v>
      </c>
      <c r="G82">
        <v>23</v>
      </c>
      <c r="H82">
        <v>19</v>
      </c>
      <c r="I82">
        <v>14</v>
      </c>
      <c r="J82">
        <v>60</v>
      </c>
      <c r="K82">
        <v>0.53600000000000003</v>
      </c>
      <c r="L82">
        <v>158</v>
      </c>
      <c r="M82">
        <v>154</v>
      </c>
      <c r="N82">
        <v>4</v>
      </c>
      <c r="O82">
        <v>0.06</v>
      </c>
      <c r="P82">
        <v>-0.01</v>
      </c>
      <c r="Q82">
        <v>0.44600000000000001</v>
      </c>
      <c r="R82">
        <v>17</v>
      </c>
      <c r="S82" t="s">
        <v>112</v>
      </c>
      <c r="T82">
        <v>0.48199999999999998</v>
      </c>
      <c r="U82">
        <v>0</v>
      </c>
      <c r="V82">
        <v>0</v>
      </c>
      <c r="W82">
        <v>0</v>
      </c>
      <c r="X82">
        <v>0</v>
      </c>
      <c r="Y82">
        <v>0</v>
      </c>
      <c r="Z82">
        <v>-1</v>
      </c>
      <c r="AA82">
        <v>-3</v>
      </c>
      <c r="AB82">
        <v>-7</v>
      </c>
      <c r="AC82">
        <v>-7</v>
      </c>
      <c r="AD82">
        <v>-9</v>
      </c>
    </row>
    <row r="83" spans="2:30" x14ac:dyDescent="0.2">
      <c r="B83" t="s">
        <v>66</v>
      </c>
      <c r="C83" t="s">
        <v>350</v>
      </c>
      <c r="D83" t="s">
        <v>352</v>
      </c>
      <c r="E83" s="2" t="s">
        <v>115</v>
      </c>
      <c r="F83">
        <v>56</v>
      </c>
      <c r="G83">
        <v>27</v>
      </c>
      <c r="H83">
        <v>23</v>
      </c>
      <c r="I83">
        <v>6</v>
      </c>
      <c r="J83">
        <v>60</v>
      </c>
      <c r="K83">
        <v>0.53600000000000003</v>
      </c>
      <c r="L83">
        <v>177</v>
      </c>
      <c r="M83">
        <v>157</v>
      </c>
      <c r="N83">
        <v>20</v>
      </c>
      <c r="O83">
        <v>0.31</v>
      </c>
      <c r="P83">
        <v>-0.05</v>
      </c>
      <c r="Q83">
        <v>0.49099999999999999</v>
      </c>
      <c r="R83">
        <v>24</v>
      </c>
      <c r="S83" t="s">
        <v>120</v>
      </c>
      <c r="T83">
        <v>0.50900000000000001</v>
      </c>
      <c r="U83">
        <v>0</v>
      </c>
      <c r="V83">
        <v>0</v>
      </c>
      <c r="W83">
        <v>0</v>
      </c>
      <c r="X83">
        <v>0</v>
      </c>
      <c r="Y83">
        <v>0</v>
      </c>
      <c r="Z83">
        <v>3</v>
      </c>
      <c r="AA83">
        <v>-1</v>
      </c>
      <c r="AB83">
        <v>-5</v>
      </c>
      <c r="AC83">
        <v>-7</v>
      </c>
      <c r="AD83">
        <v>-9</v>
      </c>
    </row>
    <row r="84" spans="2:30" x14ac:dyDescent="0.2">
      <c r="B84" t="s">
        <v>24</v>
      </c>
      <c r="C84" t="s">
        <v>350</v>
      </c>
      <c r="D84" t="s">
        <v>351</v>
      </c>
      <c r="E84" s="2" t="s">
        <v>115</v>
      </c>
      <c r="F84">
        <v>56</v>
      </c>
      <c r="G84">
        <v>24</v>
      </c>
      <c r="H84">
        <v>21</v>
      </c>
      <c r="I84">
        <v>11</v>
      </c>
      <c r="J84">
        <v>59</v>
      </c>
      <c r="K84">
        <v>0.52700000000000002</v>
      </c>
      <c r="L84">
        <v>159</v>
      </c>
      <c r="M84">
        <v>168</v>
      </c>
      <c r="N84">
        <v>-9</v>
      </c>
      <c r="O84">
        <v>-0.14000000000000001</v>
      </c>
      <c r="P84">
        <v>0.02</v>
      </c>
      <c r="Q84">
        <v>0.44600000000000001</v>
      </c>
      <c r="R84">
        <v>20</v>
      </c>
      <c r="S84" t="s">
        <v>126</v>
      </c>
      <c r="T84">
        <v>0.49099999999999999</v>
      </c>
      <c r="U84">
        <v>1</v>
      </c>
      <c r="V84">
        <v>1</v>
      </c>
      <c r="W84">
        <v>1</v>
      </c>
      <c r="X84">
        <v>1</v>
      </c>
      <c r="Y84">
        <v>0</v>
      </c>
      <c r="Z84">
        <v>3</v>
      </c>
      <c r="AA84">
        <v>-3</v>
      </c>
      <c r="AB84">
        <v>-5</v>
      </c>
      <c r="AC84">
        <v>-7</v>
      </c>
      <c r="AD84">
        <v>-9</v>
      </c>
    </row>
    <row r="85" spans="2:30" x14ac:dyDescent="0.2">
      <c r="B85" t="s">
        <v>34</v>
      </c>
      <c r="C85" t="s">
        <v>350</v>
      </c>
      <c r="D85" t="s">
        <v>352</v>
      </c>
      <c r="E85" s="2" t="s">
        <v>115</v>
      </c>
      <c r="F85">
        <v>56</v>
      </c>
      <c r="G85">
        <v>25</v>
      </c>
      <c r="H85">
        <v>23</v>
      </c>
      <c r="I85">
        <v>8</v>
      </c>
      <c r="J85">
        <v>58</v>
      </c>
      <c r="K85">
        <v>0.51800000000000002</v>
      </c>
      <c r="L85">
        <v>163</v>
      </c>
      <c r="M85">
        <v>201</v>
      </c>
      <c r="N85">
        <v>-38</v>
      </c>
      <c r="O85">
        <v>-0.59</v>
      </c>
      <c r="P85">
        <v>0.08</v>
      </c>
      <c r="Q85">
        <v>0.45500000000000002</v>
      </c>
      <c r="R85">
        <v>17</v>
      </c>
      <c r="S85" t="s">
        <v>121</v>
      </c>
      <c r="T85">
        <v>0.44600000000000001</v>
      </c>
      <c r="U85">
        <v>0</v>
      </c>
      <c r="V85">
        <v>0</v>
      </c>
      <c r="W85">
        <v>0</v>
      </c>
      <c r="X85">
        <v>0</v>
      </c>
      <c r="Y85">
        <v>0</v>
      </c>
      <c r="Z85">
        <v>-1</v>
      </c>
      <c r="AA85">
        <v>-7</v>
      </c>
      <c r="AB85">
        <v>-9</v>
      </c>
      <c r="AC85">
        <v>-9</v>
      </c>
      <c r="AD85">
        <v>-9</v>
      </c>
    </row>
    <row r="86" spans="2:30" x14ac:dyDescent="0.2">
      <c r="B86" t="s">
        <v>52</v>
      </c>
      <c r="C86" t="s">
        <v>353</v>
      </c>
      <c r="D86" t="s">
        <v>355</v>
      </c>
      <c r="E86" s="2" t="s">
        <v>115</v>
      </c>
      <c r="F86">
        <v>56</v>
      </c>
      <c r="G86">
        <v>26</v>
      </c>
      <c r="H86">
        <v>27</v>
      </c>
      <c r="I86">
        <v>3</v>
      </c>
      <c r="J86">
        <v>55</v>
      </c>
      <c r="K86">
        <v>0.49099999999999999</v>
      </c>
      <c r="L86">
        <v>156</v>
      </c>
      <c r="M86">
        <v>161</v>
      </c>
      <c r="N86">
        <v>-5</v>
      </c>
      <c r="O86">
        <v>-0.08</v>
      </c>
      <c r="P86">
        <v>0.01</v>
      </c>
      <c r="Q86">
        <v>0.46400000000000002</v>
      </c>
      <c r="R86">
        <v>22</v>
      </c>
      <c r="S86" t="s">
        <v>127</v>
      </c>
      <c r="T86">
        <v>0.45500000000000002</v>
      </c>
      <c r="U86">
        <v>0</v>
      </c>
      <c r="V86">
        <v>0</v>
      </c>
      <c r="W86">
        <v>0</v>
      </c>
      <c r="X86">
        <v>0</v>
      </c>
      <c r="Y86">
        <v>0</v>
      </c>
      <c r="Z86">
        <v>-1</v>
      </c>
      <c r="AA86">
        <v>-7</v>
      </c>
      <c r="AB86">
        <v>-9</v>
      </c>
      <c r="AC86">
        <v>-9</v>
      </c>
      <c r="AD86">
        <v>-9</v>
      </c>
    </row>
    <row r="87" spans="2:30" x14ac:dyDescent="0.2">
      <c r="B87" t="s">
        <v>46</v>
      </c>
      <c r="C87" t="s">
        <v>353</v>
      </c>
      <c r="D87" t="s">
        <v>354</v>
      </c>
      <c r="E87" s="2" t="s">
        <v>115</v>
      </c>
      <c r="F87">
        <v>56</v>
      </c>
      <c r="G87">
        <v>24</v>
      </c>
      <c r="H87">
        <v>25</v>
      </c>
      <c r="I87">
        <v>7</v>
      </c>
      <c r="J87">
        <v>55</v>
      </c>
      <c r="K87">
        <v>0.49099999999999999</v>
      </c>
      <c r="L87">
        <v>161</v>
      </c>
      <c r="M87">
        <v>186</v>
      </c>
      <c r="N87">
        <v>-25</v>
      </c>
      <c r="O87">
        <v>-0.39</v>
      </c>
      <c r="P87">
        <v>0.06</v>
      </c>
      <c r="Q87">
        <v>0.42899999999999999</v>
      </c>
      <c r="R87">
        <v>15</v>
      </c>
      <c r="S87" t="s">
        <v>113</v>
      </c>
      <c r="T87">
        <v>0.41099999999999998</v>
      </c>
      <c r="U87">
        <v>0</v>
      </c>
      <c r="V87">
        <v>0</v>
      </c>
      <c r="W87">
        <v>0</v>
      </c>
      <c r="X87">
        <v>0</v>
      </c>
      <c r="Y87">
        <v>0</v>
      </c>
      <c r="Z87">
        <v>3</v>
      </c>
      <c r="AA87">
        <v>-3</v>
      </c>
      <c r="AB87">
        <v>-3</v>
      </c>
      <c r="AC87">
        <v>-5</v>
      </c>
      <c r="AD87">
        <v>-5</v>
      </c>
    </row>
    <row r="88" spans="2:30" x14ac:dyDescent="0.2">
      <c r="B88" t="s">
        <v>356</v>
      </c>
      <c r="C88" t="s">
        <v>353</v>
      </c>
      <c r="D88" t="s">
        <v>354</v>
      </c>
      <c r="E88" s="2" t="s">
        <v>115</v>
      </c>
      <c r="F88">
        <v>56</v>
      </c>
      <c r="G88">
        <v>24</v>
      </c>
      <c r="H88">
        <v>26</v>
      </c>
      <c r="I88">
        <v>6</v>
      </c>
      <c r="J88">
        <v>54</v>
      </c>
      <c r="K88">
        <v>0.48199999999999998</v>
      </c>
      <c r="L88">
        <v>153</v>
      </c>
      <c r="M88">
        <v>176</v>
      </c>
      <c r="N88">
        <v>-23</v>
      </c>
      <c r="O88">
        <v>-0.36</v>
      </c>
      <c r="P88">
        <v>0.05</v>
      </c>
      <c r="Q88">
        <v>0.42</v>
      </c>
      <c r="R88">
        <v>19</v>
      </c>
      <c r="S88" t="s">
        <v>134</v>
      </c>
      <c r="T88">
        <v>0.438</v>
      </c>
      <c r="U88">
        <v>0</v>
      </c>
      <c r="V88">
        <v>0</v>
      </c>
      <c r="W88">
        <v>0</v>
      </c>
      <c r="X88">
        <v>0</v>
      </c>
      <c r="Y88">
        <v>0</v>
      </c>
      <c r="Z88">
        <v>-4</v>
      </c>
      <c r="AA88">
        <v>-6</v>
      </c>
      <c r="AB88">
        <v>-6</v>
      </c>
      <c r="AC88">
        <v>-6</v>
      </c>
      <c r="AD88">
        <v>-6</v>
      </c>
    </row>
    <row r="89" spans="2:30" x14ac:dyDescent="0.2">
      <c r="B89" t="s">
        <v>20</v>
      </c>
      <c r="C89" t="s">
        <v>350</v>
      </c>
      <c r="D89" t="s">
        <v>351</v>
      </c>
      <c r="E89" s="2" t="s">
        <v>115</v>
      </c>
      <c r="F89">
        <v>56</v>
      </c>
      <c r="G89">
        <v>23</v>
      </c>
      <c r="H89">
        <v>28</v>
      </c>
      <c r="I89">
        <v>5</v>
      </c>
      <c r="J89">
        <v>51</v>
      </c>
      <c r="K89">
        <v>0.45500000000000002</v>
      </c>
      <c r="L89">
        <v>157</v>
      </c>
      <c r="M89">
        <v>190</v>
      </c>
      <c r="N89">
        <v>-33</v>
      </c>
      <c r="O89">
        <v>-0.51</v>
      </c>
      <c r="P89">
        <v>0.08</v>
      </c>
      <c r="Q89">
        <v>0.40200000000000002</v>
      </c>
      <c r="R89">
        <v>18</v>
      </c>
      <c r="S89" t="s">
        <v>128</v>
      </c>
      <c r="T89">
        <v>0.41099999999999998</v>
      </c>
      <c r="U89">
        <v>0</v>
      </c>
      <c r="V89">
        <v>0</v>
      </c>
      <c r="W89">
        <v>0</v>
      </c>
      <c r="X89">
        <v>0</v>
      </c>
      <c r="Y89">
        <v>0</v>
      </c>
      <c r="Z89">
        <v>-3</v>
      </c>
      <c r="AA89">
        <v>-5</v>
      </c>
      <c r="AB89">
        <v>-7</v>
      </c>
      <c r="AC89">
        <v>-9</v>
      </c>
      <c r="AD89">
        <v>-9</v>
      </c>
    </row>
    <row r="90" spans="2:30" x14ac:dyDescent="0.2">
      <c r="B90" t="s">
        <v>54</v>
      </c>
      <c r="C90" t="s">
        <v>353</v>
      </c>
      <c r="D90" t="s">
        <v>355</v>
      </c>
      <c r="E90" s="2" t="s">
        <v>115</v>
      </c>
      <c r="F90">
        <v>56</v>
      </c>
      <c r="G90">
        <v>23</v>
      </c>
      <c r="H90">
        <v>29</v>
      </c>
      <c r="I90">
        <v>4</v>
      </c>
      <c r="J90">
        <v>50</v>
      </c>
      <c r="K90">
        <v>0.44600000000000001</v>
      </c>
      <c r="L90">
        <v>151</v>
      </c>
      <c r="M90">
        <v>188</v>
      </c>
      <c r="N90">
        <v>-37</v>
      </c>
      <c r="O90">
        <v>-0.56000000000000005</v>
      </c>
      <c r="P90">
        <v>0.1</v>
      </c>
      <c r="Q90">
        <v>0.39300000000000002</v>
      </c>
      <c r="R90">
        <v>17</v>
      </c>
      <c r="S90" t="s">
        <v>129</v>
      </c>
      <c r="T90">
        <v>0.39300000000000002</v>
      </c>
      <c r="U90">
        <v>0</v>
      </c>
      <c r="V90">
        <v>0</v>
      </c>
      <c r="W90">
        <v>0</v>
      </c>
      <c r="X90">
        <v>0</v>
      </c>
      <c r="Y90">
        <v>0</v>
      </c>
      <c r="Z90">
        <v>-3</v>
      </c>
      <c r="AA90">
        <v>-7</v>
      </c>
      <c r="AB90">
        <v>-9</v>
      </c>
      <c r="AC90">
        <v>-9</v>
      </c>
      <c r="AD90">
        <v>-9</v>
      </c>
    </row>
    <row r="91" spans="2:30" x14ac:dyDescent="0.2">
      <c r="B91" t="s">
        <v>74</v>
      </c>
      <c r="C91" t="s">
        <v>353</v>
      </c>
      <c r="D91" t="s">
        <v>355</v>
      </c>
      <c r="E91" s="2" t="s">
        <v>115</v>
      </c>
      <c r="F91">
        <v>56</v>
      </c>
      <c r="G91">
        <v>21</v>
      </c>
      <c r="H91">
        <v>28</v>
      </c>
      <c r="I91">
        <v>7</v>
      </c>
      <c r="J91">
        <v>49</v>
      </c>
      <c r="K91">
        <v>0.438</v>
      </c>
      <c r="L91">
        <v>143</v>
      </c>
      <c r="M91">
        <v>170</v>
      </c>
      <c r="N91">
        <v>-27</v>
      </c>
      <c r="O91">
        <v>-0.42</v>
      </c>
      <c r="P91">
        <v>0.06</v>
      </c>
      <c r="Q91">
        <v>0.375</v>
      </c>
      <c r="R91">
        <v>19</v>
      </c>
      <c r="S91" t="s">
        <v>135</v>
      </c>
      <c r="T91">
        <v>0.42</v>
      </c>
      <c r="U91">
        <v>0</v>
      </c>
      <c r="V91">
        <v>0</v>
      </c>
      <c r="W91">
        <v>0</v>
      </c>
      <c r="X91">
        <v>0</v>
      </c>
      <c r="Y91">
        <v>0</v>
      </c>
      <c r="Z91">
        <v>-1</v>
      </c>
      <c r="AA91">
        <v>-5</v>
      </c>
      <c r="AB91">
        <v>-5</v>
      </c>
      <c r="AC91">
        <v>-7</v>
      </c>
      <c r="AD91">
        <v>-7</v>
      </c>
    </row>
    <row r="92" spans="2:30" x14ac:dyDescent="0.2">
      <c r="B92" t="s">
        <v>56</v>
      </c>
      <c r="C92" t="s">
        <v>353</v>
      </c>
      <c r="D92" t="s">
        <v>355</v>
      </c>
      <c r="E92" s="2" t="s">
        <v>115</v>
      </c>
      <c r="F92">
        <v>56</v>
      </c>
      <c r="G92">
        <v>21</v>
      </c>
      <c r="H92">
        <v>28</v>
      </c>
      <c r="I92">
        <v>7</v>
      </c>
      <c r="J92">
        <v>49</v>
      </c>
      <c r="K92">
        <v>0.438</v>
      </c>
      <c r="L92">
        <v>151</v>
      </c>
      <c r="M92">
        <v>199</v>
      </c>
      <c r="N92">
        <v>-48</v>
      </c>
      <c r="O92">
        <v>-0.75</v>
      </c>
      <c r="P92">
        <v>0.11</v>
      </c>
      <c r="Q92">
        <v>0.35699999999999998</v>
      </c>
      <c r="R92">
        <v>15</v>
      </c>
      <c r="S92" t="s">
        <v>136</v>
      </c>
      <c r="T92">
        <v>0.38400000000000001</v>
      </c>
      <c r="U92">
        <v>0</v>
      </c>
      <c r="V92">
        <v>0</v>
      </c>
      <c r="W92">
        <v>0</v>
      </c>
      <c r="X92">
        <v>0</v>
      </c>
      <c r="Y92">
        <v>0</v>
      </c>
      <c r="Z92">
        <v>3</v>
      </c>
      <c r="AA92">
        <v>-1</v>
      </c>
      <c r="AB92">
        <v>-5</v>
      </c>
      <c r="AC92">
        <v>-7</v>
      </c>
      <c r="AD92">
        <v>-9</v>
      </c>
    </row>
    <row r="93" spans="2:30" x14ac:dyDescent="0.2">
      <c r="B93" t="s">
        <v>36</v>
      </c>
      <c r="C93" t="s">
        <v>350</v>
      </c>
      <c r="D93" t="s">
        <v>352</v>
      </c>
      <c r="E93" s="2" t="s">
        <v>115</v>
      </c>
      <c r="F93">
        <v>56</v>
      </c>
      <c r="G93">
        <v>18</v>
      </c>
      <c r="H93">
        <v>26</v>
      </c>
      <c r="I93">
        <v>12</v>
      </c>
      <c r="J93">
        <v>48</v>
      </c>
      <c r="K93">
        <v>0.42899999999999999</v>
      </c>
      <c r="L93">
        <v>137</v>
      </c>
      <c r="M93">
        <v>187</v>
      </c>
      <c r="N93">
        <v>-50</v>
      </c>
      <c r="O93">
        <v>-0.78</v>
      </c>
      <c r="P93">
        <v>0.11</v>
      </c>
      <c r="Q93">
        <v>0.32100000000000001</v>
      </c>
      <c r="R93">
        <v>12</v>
      </c>
      <c r="S93" s="1">
        <v>43460</v>
      </c>
      <c r="T93">
        <v>0.375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-7</v>
      </c>
      <c r="AB93">
        <v>-9</v>
      </c>
      <c r="AC93">
        <v>-9</v>
      </c>
      <c r="AD93">
        <v>-9</v>
      </c>
    </row>
    <row r="94" spans="2:30" x14ac:dyDescent="0.2">
      <c r="B94" t="s">
        <v>22</v>
      </c>
      <c r="C94" t="s">
        <v>350</v>
      </c>
      <c r="D94" t="s">
        <v>351</v>
      </c>
      <c r="E94" s="2" t="s">
        <v>115</v>
      </c>
      <c r="F94">
        <v>56</v>
      </c>
      <c r="G94">
        <v>19</v>
      </c>
      <c r="H94">
        <v>27</v>
      </c>
      <c r="I94">
        <v>10</v>
      </c>
      <c r="J94">
        <v>48</v>
      </c>
      <c r="K94">
        <v>0.42899999999999999</v>
      </c>
      <c r="L94">
        <v>127</v>
      </c>
      <c r="M94">
        <v>171</v>
      </c>
      <c r="N94">
        <v>-44</v>
      </c>
      <c r="O94">
        <v>-0.69</v>
      </c>
      <c r="P94">
        <v>0.1</v>
      </c>
      <c r="Q94">
        <v>0.34799999999999998</v>
      </c>
      <c r="R94">
        <v>16</v>
      </c>
      <c r="S94" t="s">
        <v>114</v>
      </c>
      <c r="T94">
        <v>0.40200000000000002</v>
      </c>
      <c r="U94">
        <v>0</v>
      </c>
      <c r="V94">
        <v>0</v>
      </c>
      <c r="W94">
        <v>0</v>
      </c>
      <c r="X94">
        <v>0</v>
      </c>
      <c r="Y94">
        <v>0</v>
      </c>
      <c r="Z94">
        <v>-1</v>
      </c>
      <c r="AA94">
        <v>-7</v>
      </c>
      <c r="AB94">
        <v>-9</v>
      </c>
      <c r="AC94">
        <v>-9</v>
      </c>
      <c r="AD94">
        <v>-9</v>
      </c>
    </row>
    <row r="95" spans="2:30" x14ac:dyDescent="0.2">
      <c r="B95" t="s">
        <v>65</v>
      </c>
      <c r="C95" t="s">
        <v>350</v>
      </c>
      <c r="D95" t="s">
        <v>352</v>
      </c>
      <c r="E95" s="2" t="s">
        <v>115</v>
      </c>
      <c r="F95">
        <v>56</v>
      </c>
      <c r="G95">
        <v>19</v>
      </c>
      <c r="H95">
        <v>30</v>
      </c>
      <c r="I95">
        <v>7</v>
      </c>
      <c r="J95">
        <v>45</v>
      </c>
      <c r="K95">
        <v>0.40200000000000002</v>
      </c>
      <c r="L95">
        <v>145</v>
      </c>
      <c r="M95">
        <v>194</v>
      </c>
      <c r="N95">
        <v>-49</v>
      </c>
      <c r="O95">
        <v>-0.77</v>
      </c>
      <c r="P95">
        <v>0.11</v>
      </c>
      <c r="Q95">
        <v>0.38400000000000001</v>
      </c>
      <c r="R95">
        <v>15</v>
      </c>
      <c r="S95" t="s">
        <v>122</v>
      </c>
      <c r="T95">
        <v>0.36599999999999999</v>
      </c>
      <c r="U95">
        <v>0</v>
      </c>
      <c r="V95">
        <v>0</v>
      </c>
      <c r="W95">
        <v>0</v>
      </c>
      <c r="X95">
        <v>0</v>
      </c>
      <c r="Y95">
        <v>0</v>
      </c>
      <c r="Z95">
        <v>-7</v>
      </c>
      <c r="AA95">
        <v>-9</v>
      </c>
      <c r="AB95">
        <v>-9</v>
      </c>
      <c r="AC95">
        <v>-9</v>
      </c>
      <c r="AD95">
        <v>-9</v>
      </c>
    </row>
    <row r="96" spans="2:30" x14ac:dyDescent="0.2">
      <c r="B96" t="s">
        <v>58</v>
      </c>
      <c r="C96" t="s">
        <v>353</v>
      </c>
      <c r="D96" t="s">
        <v>355</v>
      </c>
      <c r="E96" s="2" t="s">
        <v>115</v>
      </c>
      <c r="F96">
        <v>56</v>
      </c>
      <c r="G96">
        <v>17</v>
      </c>
      <c r="H96">
        <v>30</v>
      </c>
      <c r="I96">
        <v>9</v>
      </c>
      <c r="J96">
        <v>43</v>
      </c>
      <c r="K96">
        <v>0.38400000000000001</v>
      </c>
      <c r="L96">
        <v>126</v>
      </c>
      <c r="M96">
        <v>179</v>
      </c>
      <c r="N96">
        <v>-53</v>
      </c>
      <c r="O96">
        <v>-0.83</v>
      </c>
      <c r="P96">
        <v>0.12</v>
      </c>
      <c r="Q96">
        <v>0.30399999999999999</v>
      </c>
      <c r="R96">
        <v>11</v>
      </c>
      <c r="S96" s="1">
        <v>42338</v>
      </c>
      <c r="T96">
        <v>0.33</v>
      </c>
      <c r="U96">
        <v>0</v>
      </c>
      <c r="V96">
        <v>0</v>
      </c>
      <c r="W96">
        <v>0</v>
      </c>
      <c r="X96">
        <v>0</v>
      </c>
      <c r="Y96">
        <v>0</v>
      </c>
      <c r="Z96">
        <v>3</v>
      </c>
      <c r="AA96">
        <v>-3</v>
      </c>
      <c r="AB96">
        <v>-5</v>
      </c>
      <c r="AC96">
        <v>-9</v>
      </c>
      <c r="AD96">
        <v>-9</v>
      </c>
    </row>
    <row r="97" spans="2:30" x14ac:dyDescent="0.2">
      <c r="B97" t="s">
        <v>18</v>
      </c>
      <c r="C97" t="s">
        <v>350</v>
      </c>
      <c r="D97" t="s">
        <v>351</v>
      </c>
      <c r="E97" s="2" t="s">
        <v>115</v>
      </c>
      <c r="F97">
        <v>56</v>
      </c>
      <c r="G97">
        <v>15</v>
      </c>
      <c r="H97">
        <v>34</v>
      </c>
      <c r="I97">
        <v>7</v>
      </c>
      <c r="J97">
        <v>37</v>
      </c>
      <c r="K97">
        <v>0.33</v>
      </c>
      <c r="L97">
        <v>138</v>
      </c>
      <c r="M97">
        <v>199</v>
      </c>
      <c r="N97">
        <v>-61</v>
      </c>
      <c r="O97">
        <v>-0.95</v>
      </c>
      <c r="P97">
        <v>0.14000000000000001</v>
      </c>
      <c r="Q97">
        <v>0.25900000000000001</v>
      </c>
      <c r="R97">
        <v>11</v>
      </c>
      <c r="S97" t="s">
        <v>123</v>
      </c>
      <c r="T97">
        <v>0.29499999999999998</v>
      </c>
      <c r="U97">
        <v>0</v>
      </c>
      <c r="V97">
        <v>0</v>
      </c>
      <c r="W97">
        <v>0</v>
      </c>
      <c r="X97">
        <v>0</v>
      </c>
      <c r="Y97">
        <v>0</v>
      </c>
      <c r="Z97">
        <v>-9</v>
      </c>
      <c r="AA97">
        <v>-9</v>
      </c>
      <c r="AB97">
        <v>-9</v>
      </c>
      <c r="AC97">
        <v>-9</v>
      </c>
      <c r="AD97">
        <v>-9</v>
      </c>
    </row>
    <row r="98" spans="2:30" x14ac:dyDescent="0.2">
      <c r="B98" t="s">
        <v>60</v>
      </c>
      <c r="C98" t="s">
        <v>350</v>
      </c>
      <c r="D98" t="s">
        <v>351</v>
      </c>
      <c r="E98" s="2" t="s">
        <v>145</v>
      </c>
      <c r="F98">
        <v>70</v>
      </c>
      <c r="G98">
        <v>44</v>
      </c>
      <c r="H98">
        <v>14</v>
      </c>
      <c r="I98">
        <v>12</v>
      </c>
      <c r="J98">
        <v>100</v>
      </c>
      <c r="K98">
        <v>0.71399999999999997</v>
      </c>
      <c r="L98">
        <v>227</v>
      </c>
      <c r="M98">
        <v>174</v>
      </c>
      <c r="N98">
        <v>53</v>
      </c>
      <c r="O98">
        <v>0.74</v>
      </c>
      <c r="P98">
        <v>-0.02</v>
      </c>
      <c r="Q98">
        <v>0.67900000000000005</v>
      </c>
      <c r="R98">
        <v>38</v>
      </c>
      <c r="S98" t="s">
        <v>137</v>
      </c>
      <c r="T98">
        <v>0.67100000000000004</v>
      </c>
      <c r="U98">
        <v>1</v>
      </c>
      <c r="V98">
        <v>1</v>
      </c>
      <c r="W98">
        <v>0</v>
      </c>
      <c r="X98">
        <v>0</v>
      </c>
      <c r="Y98">
        <v>0</v>
      </c>
      <c r="Z98">
        <v>4</v>
      </c>
      <c r="AA98">
        <v>2</v>
      </c>
      <c r="AB98">
        <v>-4</v>
      </c>
      <c r="AC98">
        <v>-4</v>
      </c>
      <c r="AD98">
        <v>-8</v>
      </c>
    </row>
    <row r="99" spans="2:30" x14ac:dyDescent="0.2">
      <c r="B99" t="s">
        <v>43</v>
      </c>
      <c r="C99" t="s">
        <v>353</v>
      </c>
      <c r="D99" t="s">
        <v>354</v>
      </c>
      <c r="E99" s="2" t="s">
        <v>145</v>
      </c>
      <c r="F99">
        <v>71</v>
      </c>
      <c r="G99">
        <v>42</v>
      </c>
      <c r="H99">
        <v>19</v>
      </c>
      <c r="I99">
        <v>10</v>
      </c>
      <c r="J99">
        <v>94</v>
      </c>
      <c r="K99">
        <v>0.66200000000000003</v>
      </c>
      <c r="L99">
        <v>225</v>
      </c>
      <c r="M99">
        <v>193</v>
      </c>
      <c r="N99">
        <v>32</v>
      </c>
      <c r="O99">
        <v>0.47</v>
      </c>
      <c r="P99">
        <v>0.02</v>
      </c>
      <c r="Q99">
        <v>0.59899999999999998</v>
      </c>
      <c r="R99">
        <v>33</v>
      </c>
      <c r="S99" t="s">
        <v>146</v>
      </c>
      <c r="T99">
        <v>0.59899999999999998</v>
      </c>
      <c r="U99">
        <v>1</v>
      </c>
      <c r="V99">
        <v>0</v>
      </c>
      <c r="W99">
        <v>0</v>
      </c>
      <c r="X99">
        <v>0</v>
      </c>
      <c r="Y99">
        <v>0</v>
      </c>
      <c r="Z99">
        <v>6</v>
      </c>
      <c r="AA99">
        <v>-2</v>
      </c>
      <c r="AB99">
        <v>-4</v>
      </c>
      <c r="AC99">
        <v>-6</v>
      </c>
      <c r="AD99">
        <v>-6</v>
      </c>
    </row>
    <row r="100" spans="2:30" x14ac:dyDescent="0.2">
      <c r="B100" t="s">
        <v>68</v>
      </c>
      <c r="C100" t="s">
        <v>353</v>
      </c>
      <c r="D100" t="s">
        <v>354</v>
      </c>
      <c r="E100" s="2" t="s">
        <v>145</v>
      </c>
      <c r="F100">
        <v>70</v>
      </c>
      <c r="G100">
        <v>42</v>
      </c>
      <c r="H100">
        <v>20</v>
      </c>
      <c r="I100">
        <v>8</v>
      </c>
      <c r="J100">
        <v>92</v>
      </c>
      <c r="K100">
        <v>0.65700000000000003</v>
      </c>
      <c r="L100">
        <v>237</v>
      </c>
      <c r="M100">
        <v>191</v>
      </c>
      <c r="N100">
        <v>46</v>
      </c>
      <c r="O100">
        <v>0.64</v>
      </c>
      <c r="P100">
        <v>-0.02</v>
      </c>
      <c r="Q100">
        <v>0.6</v>
      </c>
      <c r="R100">
        <v>37</v>
      </c>
      <c r="S100" t="s">
        <v>147</v>
      </c>
      <c r="T100">
        <v>0.621</v>
      </c>
      <c r="U100">
        <v>1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-4</v>
      </c>
      <c r="AB100">
        <v>-8</v>
      </c>
      <c r="AC100">
        <v>-8</v>
      </c>
      <c r="AD100">
        <v>-8</v>
      </c>
    </row>
    <row r="101" spans="2:30" x14ac:dyDescent="0.2">
      <c r="B101" t="s">
        <v>62</v>
      </c>
      <c r="C101" t="s">
        <v>350</v>
      </c>
      <c r="D101" t="s">
        <v>351</v>
      </c>
      <c r="E101" s="2" t="s">
        <v>145</v>
      </c>
      <c r="F101">
        <v>70</v>
      </c>
      <c r="G101">
        <v>43</v>
      </c>
      <c r="H101">
        <v>21</v>
      </c>
      <c r="I101">
        <v>6</v>
      </c>
      <c r="J101">
        <v>92</v>
      </c>
      <c r="K101">
        <v>0.65700000000000003</v>
      </c>
      <c r="L101">
        <v>245</v>
      </c>
      <c r="M101">
        <v>195</v>
      </c>
      <c r="N101">
        <v>50</v>
      </c>
      <c r="O101">
        <v>0.71</v>
      </c>
      <c r="P101">
        <v>0</v>
      </c>
      <c r="Q101">
        <v>0.60699999999999998</v>
      </c>
      <c r="R101">
        <v>35</v>
      </c>
      <c r="S101" t="s">
        <v>138</v>
      </c>
      <c r="T101">
        <v>0.6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4</v>
      </c>
      <c r="AA101">
        <v>0</v>
      </c>
      <c r="AB101">
        <v>0</v>
      </c>
      <c r="AC101">
        <v>-4</v>
      </c>
      <c r="AD101">
        <v>-6</v>
      </c>
    </row>
    <row r="102" spans="2:30" x14ac:dyDescent="0.2">
      <c r="B102" t="s">
        <v>32</v>
      </c>
      <c r="C102" t="s">
        <v>350</v>
      </c>
      <c r="D102" t="s">
        <v>352</v>
      </c>
      <c r="E102" s="2" t="s">
        <v>145</v>
      </c>
      <c r="F102">
        <v>69</v>
      </c>
      <c r="G102">
        <v>41</v>
      </c>
      <c r="H102">
        <v>20</v>
      </c>
      <c r="I102">
        <v>8</v>
      </c>
      <c r="J102">
        <v>90</v>
      </c>
      <c r="K102">
        <v>0.65200000000000002</v>
      </c>
      <c r="L102">
        <v>240</v>
      </c>
      <c r="M102">
        <v>215</v>
      </c>
      <c r="N102">
        <v>25</v>
      </c>
      <c r="O102">
        <v>0.41</v>
      </c>
      <c r="P102">
        <v>0.04</v>
      </c>
      <c r="Q102">
        <v>0.58699999999999997</v>
      </c>
      <c r="R102">
        <v>31</v>
      </c>
      <c r="S102" t="s">
        <v>153</v>
      </c>
      <c r="T102">
        <v>0.57999999999999996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6</v>
      </c>
      <c r="AA102">
        <v>0</v>
      </c>
      <c r="AB102">
        <v>-6</v>
      </c>
      <c r="AC102">
        <v>-6</v>
      </c>
      <c r="AD102">
        <v>-6</v>
      </c>
    </row>
    <row r="103" spans="2:30" x14ac:dyDescent="0.2">
      <c r="B103" t="s">
        <v>34</v>
      </c>
      <c r="C103" t="s">
        <v>350</v>
      </c>
      <c r="D103" t="s">
        <v>352</v>
      </c>
      <c r="E103" s="2" t="s">
        <v>145</v>
      </c>
      <c r="F103">
        <v>69</v>
      </c>
      <c r="G103">
        <v>41</v>
      </c>
      <c r="H103">
        <v>21</v>
      </c>
      <c r="I103">
        <v>7</v>
      </c>
      <c r="J103">
        <v>89</v>
      </c>
      <c r="K103">
        <v>0.64500000000000002</v>
      </c>
      <c r="L103">
        <v>232</v>
      </c>
      <c r="M103">
        <v>196</v>
      </c>
      <c r="N103">
        <v>36</v>
      </c>
      <c r="O103">
        <v>0.52</v>
      </c>
      <c r="P103">
        <v>0</v>
      </c>
      <c r="Q103">
        <v>0.59399999999999997</v>
      </c>
      <c r="R103">
        <v>31</v>
      </c>
      <c r="S103" t="s">
        <v>154</v>
      </c>
      <c r="T103">
        <v>0.57199999999999995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-6</v>
      </c>
      <c r="AB103">
        <v>-8</v>
      </c>
      <c r="AC103">
        <v>-8</v>
      </c>
      <c r="AD103">
        <v>-8</v>
      </c>
    </row>
    <row r="104" spans="2:30" x14ac:dyDescent="0.2">
      <c r="B104" t="s">
        <v>30</v>
      </c>
      <c r="C104" t="s">
        <v>350</v>
      </c>
      <c r="D104" t="s">
        <v>352</v>
      </c>
      <c r="E104" s="2" t="s">
        <v>145</v>
      </c>
      <c r="F104">
        <v>69</v>
      </c>
      <c r="G104">
        <v>40</v>
      </c>
      <c r="H104">
        <v>23</v>
      </c>
      <c r="I104">
        <v>6</v>
      </c>
      <c r="J104">
        <v>86</v>
      </c>
      <c r="K104">
        <v>0.623</v>
      </c>
      <c r="L104">
        <v>224</v>
      </c>
      <c r="M104">
        <v>196</v>
      </c>
      <c r="N104">
        <v>28</v>
      </c>
      <c r="O104">
        <v>0.39</v>
      </c>
      <c r="P104">
        <v>-0.02</v>
      </c>
      <c r="Q104">
        <v>0.55800000000000005</v>
      </c>
      <c r="R104">
        <v>29</v>
      </c>
      <c r="S104" t="s">
        <v>155</v>
      </c>
      <c r="T104">
        <v>0.54300000000000004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8</v>
      </c>
      <c r="AA104">
        <v>2</v>
      </c>
      <c r="AB104">
        <v>-2</v>
      </c>
      <c r="AC104">
        <v>-4</v>
      </c>
      <c r="AD104">
        <v>-4</v>
      </c>
    </row>
    <row r="105" spans="2:30" x14ac:dyDescent="0.2">
      <c r="B105" t="s">
        <v>72</v>
      </c>
      <c r="C105" t="s">
        <v>353</v>
      </c>
      <c r="D105" t="s">
        <v>355</v>
      </c>
      <c r="E105" s="2" t="s">
        <v>145</v>
      </c>
      <c r="F105">
        <v>71</v>
      </c>
      <c r="G105">
        <v>39</v>
      </c>
      <c r="H105">
        <v>24</v>
      </c>
      <c r="I105">
        <v>8</v>
      </c>
      <c r="J105">
        <v>86</v>
      </c>
      <c r="K105">
        <v>0.60599999999999998</v>
      </c>
      <c r="L105">
        <v>227</v>
      </c>
      <c r="M105">
        <v>211</v>
      </c>
      <c r="N105">
        <v>16</v>
      </c>
      <c r="O105">
        <v>0.21</v>
      </c>
      <c r="P105">
        <v>-0.02</v>
      </c>
      <c r="Q105">
        <v>0.54200000000000004</v>
      </c>
      <c r="R105">
        <v>30</v>
      </c>
      <c r="S105" t="s">
        <v>161</v>
      </c>
      <c r="T105">
        <v>0.54200000000000004</v>
      </c>
      <c r="U105">
        <v>1</v>
      </c>
      <c r="V105">
        <v>1</v>
      </c>
      <c r="W105">
        <v>1</v>
      </c>
      <c r="X105">
        <v>0</v>
      </c>
      <c r="Y105">
        <v>0</v>
      </c>
      <c r="Z105">
        <v>2</v>
      </c>
      <c r="AA105">
        <v>0</v>
      </c>
      <c r="AB105">
        <v>0</v>
      </c>
      <c r="AC105">
        <v>-2</v>
      </c>
      <c r="AD105">
        <v>-2</v>
      </c>
    </row>
    <row r="106" spans="2:30" x14ac:dyDescent="0.2">
      <c r="B106" t="s">
        <v>73</v>
      </c>
      <c r="C106" t="s">
        <v>353</v>
      </c>
      <c r="D106" t="s">
        <v>355</v>
      </c>
      <c r="E106" s="2" t="s">
        <v>145</v>
      </c>
      <c r="F106">
        <v>71</v>
      </c>
      <c r="G106">
        <v>37</v>
      </c>
      <c r="H106">
        <v>25</v>
      </c>
      <c r="I106">
        <v>9</v>
      </c>
      <c r="J106">
        <v>83</v>
      </c>
      <c r="K106">
        <v>0.58499999999999996</v>
      </c>
      <c r="L106">
        <v>225</v>
      </c>
      <c r="M106">
        <v>217</v>
      </c>
      <c r="N106">
        <v>8</v>
      </c>
      <c r="O106">
        <v>0.09</v>
      </c>
      <c r="P106">
        <v>-0.02</v>
      </c>
      <c r="Q106">
        <v>0.52100000000000002</v>
      </c>
      <c r="R106">
        <v>31</v>
      </c>
      <c r="S106" t="s">
        <v>162</v>
      </c>
      <c r="T106">
        <v>0.54200000000000004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-4</v>
      </c>
      <c r="AA106">
        <v>-8</v>
      </c>
      <c r="AB106">
        <v>-8</v>
      </c>
      <c r="AC106">
        <v>-8</v>
      </c>
      <c r="AD106">
        <v>-8</v>
      </c>
    </row>
    <row r="107" spans="2:30" x14ac:dyDescent="0.2">
      <c r="B107" t="s">
        <v>69</v>
      </c>
      <c r="C107" t="s">
        <v>353</v>
      </c>
      <c r="D107" t="s">
        <v>354</v>
      </c>
      <c r="E107" s="2" t="s">
        <v>145</v>
      </c>
      <c r="F107">
        <v>69</v>
      </c>
      <c r="G107">
        <v>37</v>
      </c>
      <c r="H107">
        <v>24</v>
      </c>
      <c r="I107">
        <v>8</v>
      </c>
      <c r="J107">
        <v>82</v>
      </c>
      <c r="K107">
        <v>0.59399999999999997</v>
      </c>
      <c r="L107">
        <v>180</v>
      </c>
      <c r="M107">
        <v>177</v>
      </c>
      <c r="N107">
        <v>3</v>
      </c>
      <c r="O107">
        <v>0.09</v>
      </c>
      <c r="P107">
        <v>0.05</v>
      </c>
      <c r="Q107">
        <v>0.54300000000000004</v>
      </c>
      <c r="R107">
        <v>26</v>
      </c>
      <c r="S107" t="s">
        <v>148</v>
      </c>
      <c r="T107">
        <v>0.51400000000000001</v>
      </c>
      <c r="U107">
        <v>1</v>
      </c>
      <c r="V107">
        <v>1</v>
      </c>
      <c r="W107">
        <v>1</v>
      </c>
      <c r="X107">
        <v>1</v>
      </c>
      <c r="Y107">
        <v>0</v>
      </c>
      <c r="Z107">
        <v>0</v>
      </c>
      <c r="AA107">
        <v>-2</v>
      </c>
      <c r="AB107">
        <v>-6</v>
      </c>
      <c r="AC107">
        <v>-6</v>
      </c>
      <c r="AD107">
        <v>-8</v>
      </c>
    </row>
    <row r="108" spans="2:30" x14ac:dyDescent="0.2">
      <c r="B108" t="s">
        <v>64</v>
      </c>
      <c r="C108" t="s">
        <v>350</v>
      </c>
      <c r="D108" t="s">
        <v>352</v>
      </c>
      <c r="E108" s="2" t="s">
        <v>145</v>
      </c>
      <c r="F108">
        <v>68</v>
      </c>
      <c r="G108">
        <v>38</v>
      </c>
      <c r="H108">
        <v>25</v>
      </c>
      <c r="I108">
        <v>5</v>
      </c>
      <c r="J108">
        <v>81</v>
      </c>
      <c r="K108">
        <v>0.59599999999999997</v>
      </c>
      <c r="L108">
        <v>222</v>
      </c>
      <c r="M108">
        <v>193</v>
      </c>
      <c r="N108">
        <v>29</v>
      </c>
      <c r="O108">
        <v>0.41</v>
      </c>
      <c r="P108">
        <v>-0.02</v>
      </c>
      <c r="Q108">
        <v>0.52200000000000002</v>
      </c>
      <c r="R108">
        <v>27</v>
      </c>
      <c r="S108" t="s">
        <v>156</v>
      </c>
      <c r="T108">
        <v>0.51500000000000001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-4</v>
      </c>
      <c r="AA108">
        <v>-6</v>
      </c>
      <c r="AB108">
        <v>-6</v>
      </c>
      <c r="AC108">
        <v>-8</v>
      </c>
      <c r="AD108">
        <v>-8</v>
      </c>
    </row>
    <row r="109" spans="2:30" x14ac:dyDescent="0.2">
      <c r="B109" t="s">
        <v>36</v>
      </c>
      <c r="C109" t="s">
        <v>350</v>
      </c>
      <c r="D109" t="s">
        <v>352</v>
      </c>
      <c r="E109" s="2" t="s">
        <v>145</v>
      </c>
      <c r="F109">
        <v>70</v>
      </c>
      <c r="G109">
        <v>33</v>
      </c>
      <c r="H109">
        <v>22</v>
      </c>
      <c r="I109">
        <v>15</v>
      </c>
      <c r="J109">
        <v>81</v>
      </c>
      <c r="K109">
        <v>0.57899999999999996</v>
      </c>
      <c r="L109">
        <v>180</v>
      </c>
      <c r="M109">
        <v>187</v>
      </c>
      <c r="N109">
        <v>-7</v>
      </c>
      <c r="O109">
        <v>-0.12</v>
      </c>
      <c r="P109">
        <v>-0.02</v>
      </c>
      <c r="Q109">
        <v>0.5</v>
      </c>
      <c r="R109">
        <v>25</v>
      </c>
      <c r="S109" t="s">
        <v>157</v>
      </c>
      <c r="T109">
        <v>0.52100000000000002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-6</v>
      </c>
      <c r="AB109">
        <v>-8</v>
      </c>
      <c r="AC109">
        <v>-8</v>
      </c>
      <c r="AD109">
        <v>-8</v>
      </c>
    </row>
    <row r="110" spans="2:30" x14ac:dyDescent="0.2">
      <c r="B110" t="s">
        <v>61</v>
      </c>
      <c r="C110" t="s">
        <v>350</v>
      </c>
      <c r="D110" t="s">
        <v>351</v>
      </c>
      <c r="E110" s="2" t="s">
        <v>145</v>
      </c>
      <c r="F110">
        <v>70</v>
      </c>
      <c r="G110">
        <v>36</v>
      </c>
      <c r="H110">
        <v>25</v>
      </c>
      <c r="I110">
        <v>9</v>
      </c>
      <c r="J110">
        <v>81</v>
      </c>
      <c r="K110">
        <v>0.57899999999999996</v>
      </c>
      <c r="L110">
        <v>238</v>
      </c>
      <c r="M110">
        <v>227</v>
      </c>
      <c r="N110">
        <v>11</v>
      </c>
      <c r="O110">
        <v>0.15</v>
      </c>
      <c r="P110">
        <v>-0.01</v>
      </c>
      <c r="Q110">
        <v>0.54300000000000004</v>
      </c>
      <c r="R110">
        <v>28</v>
      </c>
      <c r="S110" t="s">
        <v>139</v>
      </c>
      <c r="T110">
        <v>0.52100000000000002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2</v>
      </c>
      <c r="AA110">
        <v>-8</v>
      </c>
      <c r="AB110">
        <v>-8</v>
      </c>
      <c r="AC110">
        <v>-8</v>
      </c>
      <c r="AD110">
        <v>-8</v>
      </c>
    </row>
    <row r="111" spans="2:30" x14ac:dyDescent="0.2">
      <c r="B111" t="s">
        <v>67</v>
      </c>
      <c r="C111" t="s">
        <v>350</v>
      </c>
      <c r="D111" t="s">
        <v>352</v>
      </c>
      <c r="E111" s="2" t="s">
        <v>145</v>
      </c>
      <c r="F111">
        <v>68</v>
      </c>
      <c r="G111">
        <v>35</v>
      </c>
      <c r="H111">
        <v>23</v>
      </c>
      <c r="I111">
        <v>10</v>
      </c>
      <c r="J111">
        <v>80</v>
      </c>
      <c r="K111">
        <v>0.58799999999999997</v>
      </c>
      <c r="L111">
        <v>192</v>
      </c>
      <c r="M111">
        <v>193</v>
      </c>
      <c r="N111">
        <v>-1</v>
      </c>
      <c r="O111">
        <v>0.01</v>
      </c>
      <c r="P111">
        <v>0.02</v>
      </c>
      <c r="Q111">
        <v>0.51500000000000001</v>
      </c>
      <c r="R111">
        <v>24</v>
      </c>
      <c r="S111" t="s">
        <v>158</v>
      </c>
      <c r="T111">
        <v>0.50700000000000001</v>
      </c>
      <c r="U111">
        <v>1</v>
      </c>
      <c r="V111">
        <v>1</v>
      </c>
      <c r="W111">
        <v>1</v>
      </c>
      <c r="X111">
        <v>0</v>
      </c>
      <c r="Y111">
        <v>0</v>
      </c>
      <c r="Z111">
        <v>2</v>
      </c>
      <c r="AA111">
        <v>-2</v>
      </c>
      <c r="AB111">
        <v>-6</v>
      </c>
      <c r="AC111">
        <v>-8</v>
      </c>
      <c r="AD111">
        <v>-8</v>
      </c>
    </row>
    <row r="112" spans="2:30" x14ac:dyDescent="0.2">
      <c r="B112" t="s">
        <v>71</v>
      </c>
      <c r="C112" t="s">
        <v>353</v>
      </c>
      <c r="D112" t="s">
        <v>354</v>
      </c>
      <c r="E112" s="2" t="s">
        <v>145</v>
      </c>
      <c r="F112">
        <v>71</v>
      </c>
      <c r="G112">
        <v>37</v>
      </c>
      <c r="H112">
        <v>28</v>
      </c>
      <c r="I112">
        <v>6</v>
      </c>
      <c r="J112">
        <v>80</v>
      </c>
      <c r="K112">
        <v>0.56299999999999994</v>
      </c>
      <c r="L112">
        <v>216</v>
      </c>
      <c r="M112">
        <v>203</v>
      </c>
      <c r="N112">
        <v>13</v>
      </c>
      <c r="O112">
        <v>0.17</v>
      </c>
      <c r="P112">
        <v>-0.01</v>
      </c>
      <c r="Q112">
        <v>0.51400000000000001</v>
      </c>
      <c r="R112">
        <v>30</v>
      </c>
      <c r="S112" t="s">
        <v>149</v>
      </c>
      <c r="T112">
        <v>0.51400000000000001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-6</v>
      </c>
      <c r="AB112">
        <v>-6</v>
      </c>
      <c r="AC112">
        <v>-8</v>
      </c>
      <c r="AD112">
        <v>-8</v>
      </c>
    </row>
    <row r="113" spans="2:30" x14ac:dyDescent="0.2">
      <c r="B113" t="s">
        <v>52</v>
      </c>
      <c r="C113" t="s">
        <v>353</v>
      </c>
      <c r="D113" t="s">
        <v>355</v>
      </c>
      <c r="E113" s="2" t="s">
        <v>145</v>
      </c>
      <c r="F113">
        <v>70</v>
      </c>
      <c r="G113">
        <v>36</v>
      </c>
      <c r="H113">
        <v>27</v>
      </c>
      <c r="I113">
        <v>7</v>
      </c>
      <c r="J113">
        <v>79</v>
      </c>
      <c r="K113">
        <v>0.56399999999999995</v>
      </c>
      <c r="L113">
        <v>210</v>
      </c>
      <c r="M113">
        <v>215</v>
      </c>
      <c r="N113">
        <v>-5</v>
      </c>
      <c r="O113">
        <v>-0.08</v>
      </c>
      <c r="P113">
        <v>-0.01</v>
      </c>
      <c r="Q113">
        <v>0.47899999999999998</v>
      </c>
      <c r="R113">
        <v>25</v>
      </c>
      <c r="S113" t="s">
        <v>163</v>
      </c>
      <c r="T113">
        <v>0.48599999999999999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-6</v>
      </c>
      <c r="AB113">
        <v>-8</v>
      </c>
      <c r="AC113">
        <v>-8</v>
      </c>
      <c r="AD113">
        <v>-8</v>
      </c>
    </row>
    <row r="114" spans="2:30" x14ac:dyDescent="0.2">
      <c r="B114" t="s">
        <v>66</v>
      </c>
      <c r="C114" t="s">
        <v>350</v>
      </c>
      <c r="D114" t="s">
        <v>352</v>
      </c>
      <c r="E114" s="2" t="s">
        <v>145</v>
      </c>
      <c r="F114">
        <v>70</v>
      </c>
      <c r="G114">
        <v>37</v>
      </c>
      <c r="H114">
        <v>28</v>
      </c>
      <c r="I114">
        <v>5</v>
      </c>
      <c r="J114">
        <v>79</v>
      </c>
      <c r="K114">
        <v>0.56399999999999995</v>
      </c>
      <c r="L114">
        <v>234</v>
      </c>
      <c r="M114">
        <v>222</v>
      </c>
      <c r="N114">
        <v>12</v>
      </c>
      <c r="O114">
        <v>0.15</v>
      </c>
      <c r="P114">
        <v>-0.03</v>
      </c>
      <c r="Q114">
        <v>0.53600000000000003</v>
      </c>
      <c r="R114">
        <v>31</v>
      </c>
      <c r="S114" t="s">
        <v>159</v>
      </c>
      <c r="T114">
        <v>0.52100000000000002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4</v>
      </c>
      <c r="AA114">
        <v>0</v>
      </c>
      <c r="AB114">
        <v>-4</v>
      </c>
      <c r="AC114">
        <v>-6</v>
      </c>
      <c r="AD114">
        <v>-8</v>
      </c>
    </row>
    <row r="115" spans="2:30" x14ac:dyDescent="0.2">
      <c r="B115" t="s">
        <v>63</v>
      </c>
      <c r="C115" t="s">
        <v>350</v>
      </c>
      <c r="D115" t="s">
        <v>351</v>
      </c>
      <c r="E115" s="2" t="s">
        <v>145</v>
      </c>
      <c r="F115">
        <v>69</v>
      </c>
      <c r="G115">
        <v>35</v>
      </c>
      <c r="H115">
        <v>26</v>
      </c>
      <c r="I115">
        <v>8</v>
      </c>
      <c r="J115">
        <v>78</v>
      </c>
      <c r="K115">
        <v>0.56499999999999995</v>
      </c>
      <c r="L115">
        <v>231</v>
      </c>
      <c r="M115">
        <v>228</v>
      </c>
      <c r="N115">
        <v>3</v>
      </c>
      <c r="O115">
        <v>0.05</v>
      </c>
      <c r="P115">
        <v>0.01</v>
      </c>
      <c r="Q115">
        <v>0.51400000000000001</v>
      </c>
      <c r="R115">
        <v>30</v>
      </c>
      <c r="S115" t="s">
        <v>140</v>
      </c>
      <c r="T115">
        <v>0.52900000000000003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-4</v>
      </c>
      <c r="AA115">
        <v>-8</v>
      </c>
      <c r="AB115">
        <v>-8</v>
      </c>
      <c r="AC115">
        <v>-8</v>
      </c>
      <c r="AD115">
        <v>-8</v>
      </c>
    </row>
    <row r="116" spans="2:30" x14ac:dyDescent="0.2">
      <c r="B116" t="s">
        <v>41</v>
      </c>
      <c r="C116" t="s">
        <v>353</v>
      </c>
      <c r="D116" t="s">
        <v>354</v>
      </c>
      <c r="E116" s="2" t="s">
        <v>145</v>
      </c>
      <c r="F116">
        <v>69</v>
      </c>
      <c r="G116">
        <v>35</v>
      </c>
      <c r="H116">
        <v>26</v>
      </c>
      <c r="I116">
        <v>8</v>
      </c>
      <c r="J116">
        <v>78</v>
      </c>
      <c r="K116">
        <v>0.56499999999999995</v>
      </c>
      <c r="L116">
        <v>215</v>
      </c>
      <c r="M116">
        <v>217</v>
      </c>
      <c r="N116">
        <v>-2</v>
      </c>
      <c r="O116">
        <v>-0.03</v>
      </c>
      <c r="P116">
        <v>-0.01</v>
      </c>
      <c r="Q116">
        <v>0.50700000000000001</v>
      </c>
      <c r="R116">
        <v>28</v>
      </c>
      <c r="S116" t="s">
        <v>150</v>
      </c>
      <c r="T116">
        <v>0.51400000000000001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4</v>
      </c>
      <c r="AA116">
        <v>-2</v>
      </c>
      <c r="AB116">
        <v>-6</v>
      </c>
      <c r="AC116">
        <v>-6</v>
      </c>
      <c r="AD116">
        <v>-8</v>
      </c>
    </row>
    <row r="117" spans="2:30" x14ac:dyDescent="0.2">
      <c r="B117" t="s">
        <v>54</v>
      </c>
      <c r="C117" t="s">
        <v>353</v>
      </c>
      <c r="D117" t="s">
        <v>355</v>
      </c>
      <c r="E117" s="2" t="s">
        <v>145</v>
      </c>
      <c r="F117">
        <v>69</v>
      </c>
      <c r="G117">
        <v>36</v>
      </c>
      <c r="H117">
        <v>27</v>
      </c>
      <c r="I117">
        <v>6</v>
      </c>
      <c r="J117">
        <v>78</v>
      </c>
      <c r="K117">
        <v>0.56499999999999995</v>
      </c>
      <c r="L117">
        <v>228</v>
      </c>
      <c r="M117">
        <v>217</v>
      </c>
      <c r="N117">
        <v>11</v>
      </c>
      <c r="O117">
        <v>0.13</v>
      </c>
      <c r="P117">
        <v>-0.03</v>
      </c>
      <c r="Q117">
        <v>0.51400000000000001</v>
      </c>
      <c r="R117">
        <v>27</v>
      </c>
      <c r="S117" t="s">
        <v>164</v>
      </c>
      <c r="T117">
        <v>0.5</v>
      </c>
      <c r="U117">
        <v>1</v>
      </c>
      <c r="V117">
        <v>1</v>
      </c>
      <c r="W117">
        <v>0</v>
      </c>
      <c r="X117">
        <v>0</v>
      </c>
      <c r="Y117">
        <v>0</v>
      </c>
      <c r="Z117">
        <v>-2</v>
      </c>
      <c r="AA117">
        <v>-6</v>
      </c>
      <c r="AB117">
        <v>-8</v>
      </c>
      <c r="AC117">
        <v>-8</v>
      </c>
      <c r="AD117">
        <v>-8</v>
      </c>
    </row>
    <row r="118" spans="2:30" x14ac:dyDescent="0.2">
      <c r="B118" t="s">
        <v>70</v>
      </c>
      <c r="C118" t="s">
        <v>353</v>
      </c>
      <c r="D118" t="s">
        <v>354</v>
      </c>
      <c r="E118" s="2" t="s">
        <v>145</v>
      </c>
      <c r="F118">
        <v>69</v>
      </c>
      <c r="G118">
        <v>35</v>
      </c>
      <c r="H118">
        <v>27</v>
      </c>
      <c r="I118">
        <v>7</v>
      </c>
      <c r="J118">
        <v>77</v>
      </c>
      <c r="K118">
        <v>0.55800000000000005</v>
      </c>
      <c r="L118">
        <v>220</v>
      </c>
      <c r="M118">
        <v>220</v>
      </c>
      <c r="N118">
        <v>0</v>
      </c>
      <c r="O118">
        <v>0.01</v>
      </c>
      <c r="P118">
        <v>0.01</v>
      </c>
      <c r="Q118">
        <v>0.51400000000000001</v>
      </c>
      <c r="R118">
        <v>30</v>
      </c>
      <c r="S118" t="s">
        <v>151</v>
      </c>
      <c r="T118">
        <v>0.52200000000000002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6</v>
      </c>
      <c r="AA118">
        <v>-4</v>
      </c>
      <c r="AB118">
        <v>-8</v>
      </c>
      <c r="AC118">
        <v>-8</v>
      </c>
      <c r="AD118">
        <v>-8</v>
      </c>
    </row>
    <row r="119" spans="2:30" x14ac:dyDescent="0.2">
      <c r="B119" t="s">
        <v>356</v>
      </c>
      <c r="C119" t="s">
        <v>353</v>
      </c>
      <c r="D119" t="s">
        <v>354</v>
      </c>
      <c r="E119" s="2" t="s">
        <v>145</v>
      </c>
      <c r="F119">
        <v>70</v>
      </c>
      <c r="G119">
        <v>33</v>
      </c>
      <c r="H119">
        <v>29</v>
      </c>
      <c r="I119">
        <v>8</v>
      </c>
      <c r="J119">
        <v>74</v>
      </c>
      <c r="K119">
        <v>0.52900000000000003</v>
      </c>
      <c r="L119">
        <v>195</v>
      </c>
      <c r="M119">
        <v>187</v>
      </c>
      <c r="N119">
        <v>8</v>
      </c>
      <c r="O119">
        <v>0.11</v>
      </c>
      <c r="P119">
        <v>0</v>
      </c>
      <c r="Q119">
        <v>0.46400000000000002</v>
      </c>
      <c r="R119">
        <v>26</v>
      </c>
      <c r="S119" t="s">
        <v>165</v>
      </c>
      <c r="T119">
        <v>0.47899999999999998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-3</v>
      </c>
      <c r="AA119">
        <v>-5</v>
      </c>
      <c r="AB119">
        <v>-5</v>
      </c>
      <c r="AC119">
        <v>-5</v>
      </c>
      <c r="AD119">
        <v>-5</v>
      </c>
    </row>
    <row r="120" spans="2:30" x14ac:dyDescent="0.2">
      <c r="B120" t="s">
        <v>46</v>
      </c>
      <c r="C120" t="s">
        <v>353</v>
      </c>
      <c r="D120" t="s">
        <v>354</v>
      </c>
      <c r="E120" s="2" t="s">
        <v>145</v>
      </c>
      <c r="F120">
        <v>70</v>
      </c>
      <c r="G120">
        <v>32</v>
      </c>
      <c r="H120">
        <v>30</v>
      </c>
      <c r="I120">
        <v>8</v>
      </c>
      <c r="J120">
        <v>72</v>
      </c>
      <c r="K120">
        <v>0.51400000000000001</v>
      </c>
      <c r="L120">
        <v>212</v>
      </c>
      <c r="M120">
        <v>218</v>
      </c>
      <c r="N120">
        <v>-6</v>
      </c>
      <c r="O120">
        <v>-0.05</v>
      </c>
      <c r="P120">
        <v>0.04</v>
      </c>
      <c r="Q120">
        <v>0.45700000000000002</v>
      </c>
      <c r="R120">
        <v>23</v>
      </c>
      <c r="S120" t="s">
        <v>152</v>
      </c>
      <c r="T120">
        <v>0.45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4</v>
      </c>
      <c r="AA120">
        <v>-2</v>
      </c>
      <c r="AB120">
        <v>-2</v>
      </c>
      <c r="AC120">
        <v>-4</v>
      </c>
      <c r="AD120">
        <v>-4</v>
      </c>
    </row>
    <row r="121" spans="2:30" x14ac:dyDescent="0.2">
      <c r="B121" t="s">
        <v>24</v>
      </c>
      <c r="C121" t="s">
        <v>350</v>
      </c>
      <c r="D121" t="s">
        <v>351</v>
      </c>
      <c r="E121" s="2" t="s">
        <v>145</v>
      </c>
      <c r="F121">
        <v>71</v>
      </c>
      <c r="G121">
        <v>31</v>
      </c>
      <c r="H121">
        <v>31</v>
      </c>
      <c r="I121">
        <v>9</v>
      </c>
      <c r="J121">
        <v>71</v>
      </c>
      <c r="K121">
        <v>0.5</v>
      </c>
      <c r="L121">
        <v>212</v>
      </c>
      <c r="M121">
        <v>221</v>
      </c>
      <c r="N121">
        <v>-9</v>
      </c>
      <c r="O121">
        <v>-0.12</v>
      </c>
      <c r="P121">
        <v>0.01</v>
      </c>
      <c r="Q121">
        <v>0.41499999999999998</v>
      </c>
      <c r="R121">
        <v>19</v>
      </c>
      <c r="S121" t="s">
        <v>141</v>
      </c>
      <c r="T121">
        <v>0.41499999999999998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2</v>
      </c>
      <c r="AA121">
        <v>-4</v>
      </c>
      <c r="AB121">
        <v>-6</v>
      </c>
      <c r="AC121">
        <v>-8</v>
      </c>
      <c r="AD121">
        <v>-8</v>
      </c>
    </row>
    <row r="122" spans="2:30" x14ac:dyDescent="0.2">
      <c r="B122" t="s">
        <v>18</v>
      </c>
      <c r="C122" t="s">
        <v>350</v>
      </c>
      <c r="D122" t="s">
        <v>351</v>
      </c>
      <c r="E122" s="2" t="s">
        <v>145</v>
      </c>
      <c r="F122">
        <v>69</v>
      </c>
      <c r="G122">
        <v>30</v>
      </c>
      <c r="H122">
        <v>31</v>
      </c>
      <c r="I122">
        <v>8</v>
      </c>
      <c r="J122">
        <v>68</v>
      </c>
      <c r="K122">
        <v>0.49299999999999999</v>
      </c>
      <c r="L122">
        <v>195</v>
      </c>
      <c r="M122">
        <v>217</v>
      </c>
      <c r="N122">
        <v>-22</v>
      </c>
      <c r="O122">
        <v>-0.34</v>
      </c>
      <c r="P122">
        <v>-0.03</v>
      </c>
      <c r="Q122">
        <v>0.435</v>
      </c>
      <c r="R122">
        <v>22</v>
      </c>
      <c r="S122" t="s">
        <v>142</v>
      </c>
      <c r="T122">
        <v>0.435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-8</v>
      </c>
      <c r="AA122">
        <v>-8</v>
      </c>
      <c r="AB122">
        <v>-8</v>
      </c>
      <c r="AC122">
        <v>-8</v>
      </c>
      <c r="AD122">
        <v>-8</v>
      </c>
    </row>
    <row r="123" spans="2:30" x14ac:dyDescent="0.2">
      <c r="B123" t="s">
        <v>65</v>
      </c>
      <c r="C123" t="s">
        <v>350</v>
      </c>
      <c r="D123" t="s">
        <v>352</v>
      </c>
      <c r="E123" s="2" t="s">
        <v>145</v>
      </c>
      <c r="F123">
        <v>69</v>
      </c>
      <c r="G123">
        <v>28</v>
      </c>
      <c r="H123">
        <v>29</v>
      </c>
      <c r="I123">
        <v>12</v>
      </c>
      <c r="J123">
        <v>68</v>
      </c>
      <c r="K123">
        <v>0.49299999999999999</v>
      </c>
      <c r="L123">
        <v>189</v>
      </c>
      <c r="M123">
        <v>230</v>
      </c>
      <c r="N123">
        <v>-41</v>
      </c>
      <c r="O123">
        <v>-0.56999999999999995</v>
      </c>
      <c r="P123">
        <v>0.02</v>
      </c>
      <c r="Q123">
        <v>0.42</v>
      </c>
      <c r="R123">
        <v>22</v>
      </c>
      <c r="S123" t="s">
        <v>160</v>
      </c>
      <c r="T123">
        <v>0.44900000000000001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-6</v>
      </c>
      <c r="AA123">
        <v>-8</v>
      </c>
      <c r="AB123">
        <v>-8</v>
      </c>
      <c r="AC123">
        <v>-8</v>
      </c>
      <c r="AD123">
        <v>-8</v>
      </c>
    </row>
    <row r="124" spans="2:30" x14ac:dyDescent="0.2">
      <c r="B124" t="s">
        <v>58</v>
      </c>
      <c r="C124" t="s">
        <v>353</v>
      </c>
      <c r="D124" t="s">
        <v>355</v>
      </c>
      <c r="E124" s="2" t="s">
        <v>145</v>
      </c>
      <c r="F124">
        <v>71</v>
      </c>
      <c r="G124">
        <v>29</v>
      </c>
      <c r="H124">
        <v>33</v>
      </c>
      <c r="I124">
        <v>9</v>
      </c>
      <c r="J124">
        <v>67</v>
      </c>
      <c r="K124">
        <v>0.47199999999999998</v>
      </c>
      <c r="L124">
        <v>187</v>
      </c>
      <c r="M124">
        <v>226</v>
      </c>
      <c r="N124">
        <v>-39</v>
      </c>
      <c r="O124">
        <v>-0.53</v>
      </c>
      <c r="P124">
        <v>0.02</v>
      </c>
      <c r="Q124">
        <v>0.38</v>
      </c>
      <c r="R124">
        <v>20</v>
      </c>
      <c r="S124" t="s">
        <v>166</v>
      </c>
      <c r="T124">
        <v>0.40799999999999997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4</v>
      </c>
      <c r="AA124">
        <v>-2</v>
      </c>
      <c r="AB124">
        <v>-4</v>
      </c>
      <c r="AC124">
        <v>-8</v>
      </c>
      <c r="AD124">
        <v>-8</v>
      </c>
    </row>
    <row r="125" spans="2:30" x14ac:dyDescent="0.2">
      <c r="B125" t="s">
        <v>74</v>
      </c>
      <c r="C125" t="s">
        <v>353</v>
      </c>
      <c r="D125" t="s">
        <v>355</v>
      </c>
      <c r="E125" s="2" t="s">
        <v>145</v>
      </c>
      <c r="F125">
        <v>70</v>
      </c>
      <c r="G125">
        <v>29</v>
      </c>
      <c r="H125">
        <v>35</v>
      </c>
      <c r="I125">
        <v>6</v>
      </c>
      <c r="J125">
        <v>64</v>
      </c>
      <c r="K125">
        <v>0.45700000000000002</v>
      </c>
      <c r="L125">
        <v>178</v>
      </c>
      <c r="M125">
        <v>212</v>
      </c>
      <c r="N125">
        <v>-34</v>
      </c>
      <c r="O125">
        <v>-0.48</v>
      </c>
      <c r="P125">
        <v>0.01</v>
      </c>
      <c r="Q125">
        <v>0.42899999999999999</v>
      </c>
      <c r="R125">
        <v>21</v>
      </c>
      <c r="S125" t="s">
        <v>167</v>
      </c>
      <c r="T125">
        <v>0.4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-4</v>
      </c>
      <c r="AB125">
        <v>-4</v>
      </c>
      <c r="AC125">
        <v>-6</v>
      </c>
      <c r="AD125">
        <v>-6</v>
      </c>
    </row>
    <row r="126" spans="2:30" x14ac:dyDescent="0.2">
      <c r="B126" t="s">
        <v>56</v>
      </c>
      <c r="C126" t="s">
        <v>353</v>
      </c>
      <c r="D126" t="s">
        <v>355</v>
      </c>
      <c r="E126" s="2" t="s">
        <v>145</v>
      </c>
      <c r="F126">
        <v>70</v>
      </c>
      <c r="G126">
        <v>29</v>
      </c>
      <c r="H126">
        <v>36</v>
      </c>
      <c r="I126">
        <v>5</v>
      </c>
      <c r="J126">
        <v>63</v>
      </c>
      <c r="K126">
        <v>0.45</v>
      </c>
      <c r="L126">
        <v>182</v>
      </c>
      <c r="M126">
        <v>226</v>
      </c>
      <c r="N126">
        <v>-44</v>
      </c>
      <c r="O126">
        <v>-0.62</v>
      </c>
      <c r="P126">
        <v>0.01</v>
      </c>
      <c r="Q126">
        <v>0.40699999999999997</v>
      </c>
      <c r="R126">
        <v>22</v>
      </c>
      <c r="S126" t="s">
        <v>168</v>
      </c>
      <c r="T126">
        <v>0.4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4</v>
      </c>
      <c r="AA126">
        <v>0</v>
      </c>
      <c r="AB126">
        <v>-4</v>
      </c>
      <c r="AC126">
        <v>-6</v>
      </c>
      <c r="AD126">
        <v>-8</v>
      </c>
    </row>
    <row r="127" spans="2:30" x14ac:dyDescent="0.2">
      <c r="B127" t="s">
        <v>20</v>
      </c>
      <c r="C127" t="s">
        <v>350</v>
      </c>
      <c r="D127" t="s">
        <v>351</v>
      </c>
      <c r="E127" s="2" t="s">
        <v>145</v>
      </c>
      <c r="F127">
        <v>71</v>
      </c>
      <c r="G127">
        <v>25</v>
      </c>
      <c r="H127">
        <v>34</v>
      </c>
      <c r="I127">
        <v>12</v>
      </c>
      <c r="J127">
        <v>62</v>
      </c>
      <c r="K127">
        <v>0.437</v>
      </c>
      <c r="L127">
        <v>191</v>
      </c>
      <c r="M127">
        <v>243</v>
      </c>
      <c r="N127">
        <v>-52</v>
      </c>
      <c r="O127">
        <v>-0.76</v>
      </c>
      <c r="P127">
        <v>-0.02</v>
      </c>
      <c r="Q127">
        <v>0.38</v>
      </c>
      <c r="R127">
        <v>18</v>
      </c>
      <c r="S127" t="s">
        <v>143</v>
      </c>
      <c r="T127">
        <v>0.38700000000000001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-2</v>
      </c>
      <c r="AA127">
        <v>-4</v>
      </c>
      <c r="AB127">
        <v>-6</v>
      </c>
      <c r="AC127">
        <v>-8</v>
      </c>
      <c r="AD127">
        <v>-8</v>
      </c>
    </row>
    <row r="128" spans="2:30" x14ac:dyDescent="0.2">
      <c r="B128" t="s">
        <v>22</v>
      </c>
      <c r="C128" t="s">
        <v>350</v>
      </c>
      <c r="D128" t="s">
        <v>351</v>
      </c>
      <c r="E128" s="2" t="s">
        <v>145</v>
      </c>
      <c r="F128">
        <v>71</v>
      </c>
      <c r="G128">
        <v>17</v>
      </c>
      <c r="H128">
        <v>49</v>
      </c>
      <c r="I128">
        <v>5</v>
      </c>
      <c r="J128">
        <v>39</v>
      </c>
      <c r="K128">
        <v>0.27500000000000002</v>
      </c>
      <c r="L128">
        <v>145</v>
      </c>
      <c r="M128">
        <v>267</v>
      </c>
      <c r="N128">
        <v>-122</v>
      </c>
      <c r="O128">
        <v>-1.7</v>
      </c>
      <c r="P128">
        <v>0.02</v>
      </c>
      <c r="Q128">
        <v>0.23200000000000001</v>
      </c>
      <c r="R128">
        <v>13</v>
      </c>
      <c r="S128" t="s">
        <v>144</v>
      </c>
      <c r="T128">
        <v>0.246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-6</v>
      </c>
      <c r="AB128">
        <v>-8</v>
      </c>
      <c r="AC128">
        <v>-8</v>
      </c>
      <c r="AD128">
        <v>-8</v>
      </c>
    </row>
    <row r="129" spans="2:30" x14ac:dyDescent="0.2">
      <c r="B129" t="s">
        <v>62</v>
      </c>
      <c r="C129" t="s">
        <v>350</v>
      </c>
      <c r="D129" t="s">
        <v>351</v>
      </c>
      <c r="E129" s="2" t="s">
        <v>176</v>
      </c>
      <c r="F129">
        <v>82</v>
      </c>
      <c r="G129">
        <v>62</v>
      </c>
      <c r="H129">
        <v>16</v>
      </c>
      <c r="I129">
        <v>4</v>
      </c>
      <c r="J129">
        <v>128</v>
      </c>
      <c r="K129">
        <v>0.78</v>
      </c>
      <c r="L129">
        <v>325</v>
      </c>
      <c r="M129">
        <v>222</v>
      </c>
      <c r="N129">
        <v>103</v>
      </c>
      <c r="O129">
        <v>1.21</v>
      </c>
      <c r="P129">
        <v>-0.05</v>
      </c>
      <c r="Q129">
        <v>0.72599999999999998</v>
      </c>
      <c r="R129">
        <v>56</v>
      </c>
      <c r="S129" t="s">
        <v>169</v>
      </c>
      <c r="T129">
        <v>0.70099999999999996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3</v>
      </c>
      <c r="AA129">
        <v>-1</v>
      </c>
      <c r="AB129">
        <v>-1</v>
      </c>
      <c r="AC129">
        <v>-5</v>
      </c>
      <c r="AD129">
        <v>-7</v>
      </c>
    </row>
    <row r="130" spans="2:30" x14ac:dyDescent="0.2">
      <c r="B130" t="s">
        <v>60</v>
      </c>
      <c r="C130" t="s">
        <v>350</v>
      </c>
      <c r="D130" t="s">
        <v>351</v>
      </c>
      <c r="E130" s="2" t="s">
        <v>176</v>
      </c>
      <c r="F130">
        <v>82</v>
      </c>
      <c r="G130">
        <v>49</v>
      </c>
      <c r="H130">
        <v>24</v>
      </c>
      <c r="I130">
        <v>9</v>
      </c>
      <c r="J130">
        <v>107</v>
      </c>
      <c r="K130">
        <v>0.65200000000000002</v>
      </c>
      <c r="L130">
        <v>259</v>
      </c>
      <c r="M130">
        <v>215</v>
      </c>
      <c r="N130">
        <v>44</v>
      </c>
      <c r="O130">
        <v>0.52</v>
      </c>
      <c r="P130">
        <v>-0.01</v>
      </c>
      <c r="Q130">
        <v>0.60399999999999998</v>
      </c>
      <c r="R130">
        <v>47</v>
      </c>
      <c r="S130" t="s">
        <v>170</v>
      </c>
      <c r="T130">
        <v>0.58499999999999996</v>
      </c>
      <c r="U130">
        <v>1</v>
      </c>
      <c r="V130">
        <v>1</v>
      </c>
      <c r="W130">
        <v>1</v>
      </c>
      <c r="X130">
        <v>1</v>
      </c>
      <c r="Y130">
        <v>0</v>
      </c>
      <c r="Z130">
        <v>3</v>
      </c>
      <c r="AA130">
        <v>1</v>
      </c>
      <c r="AB130">
        <v>-3</v>
      </c>
      <c r="AC130">
        <v>-3</v>
      </c>
      <c r="AD130">
        <v>-7</v>
      </c>
    </row>
    <row r="131" spans="2:30" x14ac:dyDescent="0.2">
      <c r="B131" t="s">
        <v>52</v>
      </c>
      <c r="C131" t="s">
        <v>353</v>
      </c>
      <c r="D131" t="s">
        <v>355</v>
      </c>
      <c r="E131" s="2" t="s">
        <v>176</v>
      </c>
      <c r="F131">
        <v>82</v>
      </c>
      <c r="G131">
        <v>50</v>
      </c>
      <c r="H131">
        <v>25</v>
      </c>
      <c r="I131">
        <v>7</v>
      </c>
      <c r="J131">
        <v>107</v>
      </c>
      <c r="K131">
        <v>0.65200000000000002</v>
      </c>
      <c r="L131">
        <v>289</v>
      </c>
      <c r="M131">
        <v>227</v>
      </c>
      <c r="N131">
        <v>62</v>
      </c>
      <c r="O131">
        <v>0.7</v>
      </c>
      <c r="P131">
        <v>-0.06</v>
      </c>
      <c r="Q131">
        <v>0.63400000000000001</v>
      </c>
      <c r="R131">
        <v>50</v>
      </c>
      <c r="S131" t="s">
        <v>189</v>
      </c>
      <c r="T131">
        <v>0.622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-1</v>
      </c>
      <c r="AA131">
        <v>-5</v>
      </c>
      <c r="AB131">
        <v>-7</v>
      </c>
      <c r="AC131">
        <v>-7</v>
      </c>
      <c r="AD131">
        <v>-7</v>
      </c>
    </row>
    <row r="132" spans="2:30" x14ac:dyDescent="0.2">
      <c r="B132" t="s">
        <v>32</v>
      </c>
      <c r="C132" t="s">
        <v>350</v>
      </c>
      <c r="D132" t="s">
        <v>352</v>
      </c>
      <c r="E132" s="2" t="s">
        <v>176</v>
      </c>
      <c r="F132">
        <v>82</v>
      </c>
      <c r="G132">
        <v>48</v>
      </c>
      <c r="H132">
        <v>26</v>
      </c>
      <c r="I132">
        <v>8</v>
      </c>
      <c r="J132">
        <v>104</v>
      </c>
      <c r="K132">
        <v>0.63400000000000001</v>
      </c>
      <c r="L132">
        <v>278</v>
      </c>
      <c r="M132">
        <v>249</v>
      </c>
      <c r="N132">
        <v>29</v>
      </c>
      <c r="O132">
        <v>0.35</v>
      </c>
      <c r="P132">
        <v>-0.01</v>
      </c>
      <c r="Q132">
        <v>0.56699999999999995</v>
      </c>
      <c r="R132">
        <v>44</v>
      </c>
      <c r="S132" t="s">
        <v>177</v>
      </c>
      <c r="T132">
        <v>0.57899999999999996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5</v>
      </c>
      <c r="AA132">
        <v>1</v>
      </c>
      <c r="AB132">
        <v>-5</v>
      </c>
      <c r="AC132">
        <v>-5</v>
      </c>
      <c r="AD132">
        <v>-5</v>
      </c>
    </row>
    <row r="133" spans="2:30" x14ac:dyDescent="0.2">
      <c r="B133" t="s">
        <v>67</v>
      </c>
      <c r="C133" t="s">
        <v>350</v>
      </c>
      <c r="D133" t="s">
        <v>352</v>
      </c>
      <c r="E133" s="2" t="s">
        <v>176</v>
      </c>
      <c r="F133">
        <v>82</v>
      </c>
      <c r="G133">
        <v>48</v>
      </c>
      <c r="H133">
        <v>27</v>
      </c>
      <c r="I133">
        <v>7</v>
      </c>
      <c r="J133">
        <v>103</v>
      </c>
      <c r="K133">
        <v>0.628</v>
      </c>
      <c r="L133">
        <v>228</v>
      </c>
      <c r="M133">
        <v>196</v>
      </c>
      <c r="N133">
        <v>32</v>
      </c>
      <c r="O133">
        <v>0.38</v>
      </c>
      <c r="P133">
        <v>-0.01</v>
      </c>
      <c r="Q133">
        <v>0.58499999999999996</v>
      </c>
      <c r="R133">
        <v>43</v>
      </c>
      <c r="S133" t="s">
        <v>178</v>
      </c>
      <c r="T133">
        <v>0.56100000000000005</v>
      </c>
      <c r="U133">
        <v>1</v>
      </c>
      <c r="V133">
        <v>1</v>
      </c>
      <c r="W133">
        <v>0</v>
      </c>
      <c r="X133">
        <v>0</v>
      </c>
      <c r="Y133">
        <v>0</v>
      </c>
      <c r="Z133">
        <v>1</v>
      </c>
      <c r="AA133">
        <v>-3</v>
      </c>
      <c r="AB133">
        <v>-7</v>
      </c>
      <c r="AC133">
        <v>-7</v>
      </c>
      <c r="AD133">
        <v>-7</v>
      </c>
    </row>
    <row r="134" spans="2:30" x14ac:dyDescent="0.2">
      <c r="B134" t="s">
        <v>56</v>
      </c>
      <c r="C134" t="s">
        <v>353</v>
      </c>
      <c r="D134" t="s">
        <v>355</v>
      </c>
      <c r="E134" s="2" t="s">
        <v>176</v>
      </c>
      <c r="F134">
        <v>82</v>
      </c>
      <c r="G134">
        <v>46</v>
      </c>
      <c r="H134">
        <v>27</v>
      </c>
      <c r="I134">
        <v>9</v>
      </c>
      <c r="J134">
        <v>101</v>
      </c>
      <c r="K134">
        <v>0.61599999999999999</v>
      </c>
      <c r="L134">
        <v>289</v>
      </c>
      <c r="M134">
        <v>261</v>
      </c>
      <c r="N134">
        <v>28</v>
      </c>
      <c r="O134">
        <v>0.3</v>
      </c>
      <c r="P134">
        <v>-0.04</v>
      </c>
      <c r="Q134">
        <v>0.57899999999999996</v>
      </c>
      <c r="R134">
        <v>46</v>
      </c>
      <c r="S134" t="s">
        <v>101</v>
      </c>
      <c r="T134">
        <v>0.56699999999999995</v>
      </c>
      <c r="U134">
        <v>1</v>
      </c>
      <c r="V134">
        <v>1</v>
      </c>
      <c r="W134">
        <v>1</v>
      </c>
      <c r="X134">
        <v>0</v>
      </c>
      <c r="Y134">
        <v>0</v>
      </c>
      <c r="Z134">
        <v>5</v>
      </c>
      <c r="AA134">
        <v>1</v>
      </c>
      <c r="AB134">
        <v>-3</v>
      </c>
      <c r="AC134">
        <v>-5</v>
      </c>
      <c r="AD134">
        <v>-7</v>
      </c>
    </row>
    <row r="135" spans="2:30" x14ac:dyDescent="0.2">
      <c r="B135" t="s">
        <v>41</v>
      </c>
      <c r="C135" t="s">
        <v>353</v>
      </c>
      <c r="D135" t="s">
        <v>354</v>
      </c>
      <c r="E135" s="2" t="s">
        <v>176</v>
      </c>
      <c r="F135">
        <v>82</v>
      </c>
      <c r="G135">
        <v>47</v>
      </c>
      <c r="H135">
        <v>29</v>
      </c>
      <c r="I135">
        <v>6</v>
      </c>
      <c r="J135">
        <v>100</v>
      </c>
      <c r="K135">
        <v>0.61</v>
      </c>
      <c r="L135">
        <v>240</v>
      </c>
      <c r="M135">
        <v>214</v>
      </c>
      <c r="N135">
        <v>26</v>
      </c>
      <c r="O135">
        <v>0.31</v>
      </c>
      <c r="P135">
        <v>-0.01</v>
      </c>
      <c r="Q135">
        <v>0.56100000000000005</v>
      </c>
      <c r="R135">
        <v>43</v>
      </c>
      <c r="S135" t="s">
        <v>184</v>
      </c>
      <c r="T135">
        <v>0.55500000000000005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3</v>
      </c>
      <c r="AA135">
        <v>-1</v>
      </c>
      <c r="AB135">
        <v>-5</v>
      </c>
      <c r="AC135">
        <v>-5</v>
      </c>
      <c r="AD135">
        <v>-7</v>
      </c>
    </row>
    <row r="136" spans="2:30" x14ac:dyDescent="0.2">
      <c r="B136" t="s">
        <v>30</v>
      </c>
      <c r="C136" t="s">
        <v>350</v>
      </c>
      <c r="D136" t="s">
        <v>352</v>
      </c>
      <c r="E136" s="2" t="s">
        <v>176</v>
      </c>
      <c r="F136">
        <v>82</v>
      </c>
      <c r="G136">
        <v>44</v>
      </c>
      <c r="H136">
        <v>26</v>
      </c>
      <c r="I136">
        <v>12</v>
      </c>
      <c r="J136">
        <v>100</v>
      </c>
      <c r="K136">
        <v>0.61</v>
      </c>
      <c r="L136">
        <v>273</v>
      </c>
      <c r="M136">
        <v>241</v>
      </c>
      <c r="N136">
        <v>32</v>
      </c>
      <c r="O136">
        <v>0.38</v>
      </c>
      <c r="P136">
        <v>-0.01</v>
      </c>
      <c r="Q136">
        <v>0.54300000000000004</v>
      </c>
      <c r="R136">
        <v>42</v>
      </c>
      <c r="S136" t="s">
        <v>179</v>
      </c>
      <c r="T136">
        <v>0.56699999999999995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7</v>
      </c>
      <c r="AA136">
        <v>3</v>
      </c>
      <c r="AB136">
        <v>-1</v>
      </c>
      <c r="AC136">
        <v>-3</v>
      </c>
      <c r="AD136">
        <v>-3</v>
      </c>
    </row>
    <row r="137" spans="2:30" x14ac:dyDescent="0.2">
      <c r="B137" t="s">
        <v>61</v>
      </c>
      <c r="C137" t="s">
        <v>350</v>
      </c>
      <c r="D137" t="s">
        <v>351</v>
      </c>
      <c r="E137" s="2" t="s">
        <v>176</v>
      </c>
      <c r="F137">
        <v>82</v>
      </c>
      <c r="G137">
        <v>46</v>
      </c>
      <c r="H137">
        <v>28</v>
      </c>
      <c r="I137">
        <v>8</v>
      </c>
      <c r="J137">
        <v>100</v>
      </c>
      <c r="K137">
        <v>0.61</v>
      </c>
      <c r="L137">
        <v>286</v>
      </c>
      <c r="M137">
        <v>251</v>
      </c>
      <c r="N137">
        <v>35</v>
      </c>
      <c r="O137">
        <v>0.42</v>
      </c>
      <c r="P137">
        <v>-0.01</v>
      </c>
      <c r="Q137">
        <v>0.57299999999999995</v>
      </c>
      <c r="R137">
        <v>46</v>
      </c>
      <c r="S137" t="s">
        <v>171</v>
      </c>
      <c r="T137">
        <v>0.57299999999999995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-7</v>
      </c>
      <c r="AB137">
        <v>-7</v>
      </c>
      <c r="AC137">
        <v>-7</v>
      </c>
      <c r="AD137">
        <v>-7</v>
      </c>
    </row>
    <row r="138" spans="2:30" x14ac:dyDescent="0.2">
      <c r="B138" t="s">
        <v>64</v>
      </c>
      <c r="C138" t="s">
        <v>350</v>
      </c>
      <c r="D138" t="s">
        <v>352</v>
      </c>
      <c r="E138" s="2" t="s">
        <v>176</v>
      </c>
      <c r="F138">
        <v>82</v>
      </c>
      <c r="G138">
        <v>46</v>
      </c>
      <c r="H138">
        <v>29</v>
      </c>
      <c r="I138">
        <v>7</v>
      </c>
      <c r="J138">
        <v>99</v>
      </c>
      <c r="K138">
        <v>0.60399999999999998</v>
      </c>
      <c r="L138">
        <v>245</v>
      </c>
      <c r="M138">
        <v>223</v>
      </c>
      <c r="N138">
        <v>22</v>
      </c>
      <c r="O138">
        <v>0.26</v>
      </c>
      <c r="P138">
        <v>-0.01</v>
      </c>
      <c r="Q138">
        <v>0.56100000000000005</v>
      </c>
      <c r="R138">
        <v>44</v>
      </c>
      <c r="S138" t="s">
        <v>180</v>
      </c>
      <c r="T138">
        <v>0.56100000000000005</v>
      </c>
      <c r="U138">
        <v>1</v>
      </c>
      <c r="V138">
        <v>1</v>
      </c>
      <c r="W138">
        <v>1</v>
      </c>
      <c r="X138">
        <v>0</v>
      </c>
      <c r="Y138">
        <v>0</v>
      </c>
      <c r="Z138">
        <v>-5</v>
      </c>
      <c r="AA138">
        <v>-5</v>
      </c>
      <c r="AB138">
        <v>-5</v>
      </c>
      <c r="AC138">
        <v>-7</v>
      </c>
      <c r="AD138">
        <v>-7</v>
      </c>
    </row>
    <row r="139" spans="2:30" x14ac:dyDescent="0.2">
      <c r="B139" t="s">
        <v>43</v>
      </c>
      <c r="C139" t="s">
        <v>353</v>
      </c>
      <c r="D139" t="s">
        <v>354</v>
      </c>
      <c r="E139" s="2" t="s">
        <v>176</v>
      </c>
      <c r="F139">
        <v>82</v>
      </c>
      <c r="G139">
        <v>45</v>
      </c>
      <c r="H139">
        <v>28</v>
      </c>
      <c r="I139">
        <v>9</v>
      </c>
      <c r="J139">
        <v>99</v>
      </c>
      <c r="K139">
        <v>0.60399999999999998</v>
      </c>
      <c r="L139">
        <v>247</v>
      </c>
      <c r="M139">
        <v>223</v>
      </c>
      <c r="N139">
        <v>24</v>
      </c>
      <c r="O139">
        <v>0.28000000000000003</v>
      </c>
      <c r="P139">
        <v>-0.01</v>
      </c>
      <c r="Q139">
        <v>0.54900000000000004</v>
      </c>
      <c r="R139">
        <v>42</v>
      </c>
      <c r="S139" t="s">
        <v>185</v>
      </c>
      <c r="T139">
        <v>0.54900000000000004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5</v>
      </c>
      <c r="AA139">
        <v>-1</v>
      </c>
      <c r="AB139">
        <v>-3</v>
      </c>
      <c r="AC139">
        <v>-5</v>
      </c>
      <c r="AD139">
        <v>-5</v>
      </c>
    </row>
    <row r="140" spans="2:30" x14ac:dyDescent="0.2">
      <c r="B140" t="s">
        <v>71</v>
      </c>
      <c r="C140" t="s">
        <v>353</v>
      </c>
      <c r="D140" t="s">
        <v>354</v>
      </c>
      <c r="E140" s="2" t="s">
        <v>176</v>
      </c>
      <c r="F140">
        <v>82</v>
      </c>
      <c r="G140">
        <v>47</v>
      </c>
      <c r="H140">
        <v>30</v>
      </c>
      <c r="I140">
        <v>5</v>
      </c>
      <c r="J140">
        <v>99</v>
      </c>
      <c r="K140">
        <v>0.60399999999999998</v>
      </c>
      <c r="L140">
        <v>272</v>
      </c>
      <c r="M140">
        <v>244</v>
      </c>
      <c r="N140">
        <v>28</v>
      </c>
      <c r="O140">
        <v>0.33</v>
      </c>
      <c r="P140">
        <v>-0.02</v>
      </c>
      <c r="Q140">
        <v>0.56699999999999995</v>
      </c>
      <c r="R140">
        <v>45</v>
      </c>
      <c r="S140" t="s">
        <v>16</v>
      </c>
      <c r="T140">
        <v>0.54900000000000004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-1</v>
      </c>
      <c r="AA140">
        <v>-5</v>
      </c>
      <c r="AB140">
        <v>-5</v>
      </c>
      <c r="AC140">
        <v>-7</v>
      </c>
      <c r="AD140">
        <v>-7</v>
      </c>
    </row>
    <row r="141" spans="2:30" x14ac:dyDescent="0.2">
      <c r="B141" t="s">
        <v>36</v>
      </c>
      <c r="C141" t="s">
        <v>350</v>
      </c>
      <c r="D141" t="s">
        <v>352</v>
      </c>
      <c r="E141" s="2" t="s">
        <v>176</v>
      </c>
      <c r="F141">
        <v>82</v>
      </c>
      <c r="G141">
        <v>47</v>
      </c>
      <c r="H141">
        <v>31</v>
      </c>
      <c r="I141">
        <v>4</v>
      </c>
      <c r="J141">
        <v>98</v>
      </c>
      <c r="K141">
        <v>0.59799999999999998</v>
      </c>
      <c r="L141">
        <v>258</v>
      </c>
      <c r="M141">
        <v>232</v>
      </c>
      <c r="N141">
        <v>26</v>
      </c>
      <c r="O141">
        <v>0.31</v>
      </c>
      <c r="P141">
        <v>-0.01</v>
      </c>
      <c r="Q141">
        <v>0.56699999999999995</v>
      </c>
      <c r="R141">
        <v>45</v>
      </c>
      <c r="S141" t="s">
        <v>181</v>
      </c>
      <c r="T141">
        <v>0.53700000000000003</v>
      </c>
      <c r="U141">
        <v>1</v>
      </c>
      <c r="V141">
        <v>1</v>
      </c>
      <c r="W141">
        <v>0</v>
      </c>
      <c r="X141">
        <v>0</v>
      </c>
      <c r="Y141">
        <v>0</v>
      </c>
      <c r="Z141">
        <v>1</v>
      </c>
      <c r="AA141">
        <v>-5</v>
      </c>
      <c r="AB141">
        <v>-7</v>
      </c>
      <c r="AC141">
        <v>-7</v>
      </c>
      <c r="AD141">
        <v>-7</v>
      </c>
    </row>
    <row r="142" spans="2:30" x14ac:dyDescent="0.2">
      <c r="B142" t="s">
        <v>24</v>
      </c>
      <c r="C142" t="s">
        <v>350</v>
      </c>
      <c r="D142" t="s">
        <v>351</v>
      </c>
      <c r="E142" s="2" t="s">
        <v>176</v>
      </c>
      <c r="F142">
        <v>82</v>
      </c>
      <c r="G142">
        <v>44</v>
      </c>
      <c r="H142">
        <v>30</v>
      </c>
      <c r="I142">
        <v>8</v>
      </c>
      <c r="J142">
        <v>96</v>
      </c>
      <c r="K142">
        <v>0.58499999999999996</v>
      </c>
      <c r="L142">
        <v>249</v>
      </c>
      <c r="M142">
        <v>236</v>
      </c>
      <c r="N142">
        <v>13</v>
      </c>
      <c r="O142">
        <v>0.16</v>
      </c>
      <c r="P142">
        <v>0</v>
      </c>
      <c r="Q142">
        <v>0.51800000000000002</v>
      </c>
      <c r="R142">
        <v>41</v>
      </c>
      <c r="S142" t="s">
        <v>172</v>
      </c>
      <c r="T142">
        <v>0.54300000000000004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-3</v>
      </c>
      <c r="AB142">
        <v>-5</v>
      </c>
      <c r="AC142">
        <v>-7</v>
      </c>
      <c r="AD142">
        <v>-7</v>
      </c>
    </row>
    <row r="143" spans="2:30" x14ac:dyDescent="0.2">
      <c r="B143" t="s">
        <v>69</v>
      </c>
      <c r="C143" t="s">
        <v>353</v>
      </c>
      <c r="D143" t="s">
        <v>354</v>
      </c>
      <c r="E143" s="2" t="s">
        <v>176</v>
      </c>
      <c r="F143">
        <v>82</v>
      </c>
      <c r="G143">
        <v>43</v>
      </c>
      <c r="H143">
        <v>32</v>
      </c>
      <c r="I143">
        <v>7</v>
      </c>
      <c r="J143">
        <v>93</v>
      </c>
      <c r="K143">
        <v>0.56699999999999995</v>
      </c>
      <c r="L143">
        <v>210</v>
      </c>
      <c r="M143">
        <v>202</v>
      </c>
      <c r="N143">
        <v>8</v>
      </c>
      <c r="O143">
        <v>0.09</v>
      </c>
      <c r="P143">
        <v>0</v>
      </c>
      <c r="Q143">
        <v>0.53</v>
      </c>
      <c r="R143">
        <v>42</v>
      </c>
      <c r="S143" t="s">
        <v>17</v>
      </c>
      <c r="T143">
        <v>0.52400000000000002</v>
      </c>
      <c r="U143">
        <v>1</v>
      </c>
      <c r="V143">
        <v>1</v>
      </c>
      <c r="W143">
        <v>0</v>
      </c>
      <c r="X143">
        <v>0</v>
      </c>
      <c r="Y143">
        <v>0</v>
      </c>
      <c r="Z143">
        <v>-1</v>
      </c>
      <c r="AA143">
        <v>-3</v>
      </c>
      <c r="AB143">
        <v>-7</v>
      </c>
      <c r="AC143">
        <v>-7</v>
      </c>
      <c r="AD143">
        <v>-7</v>
      </c>
    </row>
    <row r="144" spans="2:30" x14ac:dyDescent="0.2">
      <c r="B144" t="s">
        <v>72</v>
      </c>
      <c r="C144" t="s">
        <v>353</v>
      </c>
      <c r="D144" t="s">
        <v>355</v>
      </c>
      <c r="E144" s="2" t="s">
        <v>176</v>
      </c>
      <c r="F144">
        <v>82</v>
      </c>
      <c r="G144">
        <v>43</v>
      </c>
      <c r="H144">
        <v>32</v>
      </c>
      <c r="I144">
        <v>7</v>
      </c>
      <c r="J144">
        <v>93</v>
      </c>
      <c r="K144">
        <v>0.56699999999999995</v>
      </c>
      <c r="L144">
        <v>249</v>
      </c>
      <c r="M144">
        <v>230</v>
      </c>
      <c r="N144">
        <v>19</v>
      </c>
      <c r="O144">
        <v>0.19</v>
      </c>
      <c r="P144">
        <v>-0.04</v>
      </c>
      <c r="Q144">
        <v>0.51800000000000002</v>
      </c>
      <c r="R144">
        <v>40</v>
      </c>
      <c r="S144" t="s">
        <v>17</v>
      </c>
      <c r="T144">
        <v>0.52400000000000002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-1</v>
      </c>
      <c r="AB144">
        <v>-1</v>
      </c>
      <c r="AC144">
        <v>-1</v>
      </c>
      <c r="AD144">
        <v>-1</v>
      </c>
    </row>
    <row r="145" spans="2:30" x14ac:dyDescent="0.2">
      <c r="B145" t="s">
        <v>68</v>
      </c>
      <c r="C145" t="s">
        <v>353</v>
      </c>
      <c r="D145" t="s">
        <v>354</v>
      </c>
      <c r="E145" s="2" t="s">
        <v>176</v>
      </c>
      <c r="F145">
        <v>82</v>
      </c>
      <c r="G145">
        <v>38</v>
      </c>
      <c r="H145">
        <v>30</v>
      </c>
      <c r="I145">
        <v>14</v>
      </c>
      <c r="J145">
        <v>90</v>
      </c>
      <c r="K145">
        <v>0.54900000000000004</v>
      </c>
      <c r="L145">
        <v>260</v>
      </c>
      <c r="M145">
        <v>246</v>
      </c>
      <c r="N145">
        <v>14</v>
      </c>
      <c r="O145">
        <v>0.17</v>
      </c>
      <c r="P145">
        <v>-0.01</v>
      </c>
      <c r="Q145">
        <v>0.46300000000000002</v>
      </c>
      <c r="R145">
        <v>36</v>
      </c>
      <c r="S145" t="s">
        <v>186</v>
      </c>
      <c r="T145">
        <v>0.51800000000000002</v>
      </c>
      <c r="U145">
        <v>1</v>
      </c>
      <c r="V145">
        <v>1</v>
      </c>
      <c r="W145">
        <v>0</v>
      </c>
      <c r="X145">
        <v>0</v>
      </c>
      <c r="Y145">
        <v>0</v>
      </c>
      <c r="Z145">
        <v>-1</v>
      </c>
      <c r="AA145">
        <v>-5</v>
      </c>
      <c r="AB145">
        <v>-7</v>
      </c>
      <c r="AC145">
        <v>-7</v>
      </c>
      <c r="AD145">
        <v>-7</v>
      </c>
    </row>
    <row r="146" spans="2:30" x14ac:dyDescent="0.2">
      <c r="B146" t="s">
        <v>356</v>
      </c>
      <c r="C146" t="s">
        <v>353</v>
      </c>
      <c r="D146" t="s">
        <v>354</v>
      </c>
      <c r="E146" s="2" t="s">
        <v>176</v>
      </c>
      <c r="F146">
        <v>82</v>
      </c>
      <c r="G146">
        <v>39</v>
      </c>
      <c r="H146">
        <v>35</v>
      </c>
      <c r="I146">
        <v>8</v>
      </c>
      <c r="J146">
        <v>86</v>
      </c>
      <c r="K146">
        <v>0.52400000000000002</v>
      </c>
      <c r="L146">
        <v>213</v>
      </c>
      <c r="M146">
        <v>223</v>
      </c>
      <c r="N146">
        <v>-10</v>
      </c>
      <c r="O146">
        <v>-0.14000000000000001</v>
      </c>
      <c r="P146">
        <v>-0.02</v>
      </c>
      <c r="Q146">
        <v>0.47</v>
      </c>
      <c r="R146">
        <v>35</v>
      </c>
      <c r="S146" t="s">
        <v>190</v>
      </c>
      <c r="T146">
        <v>0.47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-4</v>
      </c>
      <c r="AA146">
        <v>-4</v>
      </c>
      <c r="AB146">
        <v>-4</v>
      </c>
      <c r="AC146">
        <v>-4</v>
      </c>
      <c r="AD146">
        <v>-4</v>
      </c>
    </row>
    <row r="147" spans="2:30" x14ac:dyDescent="0.2">
      <c r="B147" t="s">
        <v>63</v>
      </c>
      <c r="C147" t="s">
        <v>350</v>
      </c>
      <c r="D147" t="s">
        <v>351</v>
      </c>
      <c r="E147" s="2" t="s">
        <v>176</v>
      </c>
      <c r="F147">
        <v>82</v>
      </c>
      <c r="G147">
        <v>36</v>
      </c>
      <c r="H147">
        <v>32</v>
      </c>
      <c r="I147">
        <v>14</v>
      </c>
      <c r="J147">
        <v>86</v>
      </c>
      <c r="K147">
        <v>0.52400000000000002</v>
      </c>
      <c r="L147">
        <v>267</v>
      </c>
      <c r="M147">
        <v>280</v>
      </c>
      <c r="N147">
        <v>-13</v>
      </c>
      <c r="O147">
        <v>-0.14000000000000001</v>
      </c>
      <c r="P147">
        <v>0.02</v>
      </c>
      <c r="Q147">
        <v>0.46300000000000002</v>
      </c>
      <c r="R147">
        <v>33</v>
      </c>
      <c r="S147" t="s">
        <v>173</v>
      </c>
      <c r="T147">
        <v>0.46300000000000002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-5</v>
      </c>
      <c r="AA147">
        <v>-7</v>
      </c>
      <c r="AB147">
        <v>-7</v>
      </c>
      <c r="AC147">
        <v>-7</v>
      </c>
      <c r="AD147">
        <v>-7</v>
      </c>
    </row>
    <row r="148" spans="2:30" x14ac:dyDescent="0.2">
      <c r="B148" t="s">
        <v>46</v>
      </c>
      <c r="C148" t="s">
        <v>353</v>
      </c>
      <c r="D148" t="s">
        <v>354</v>
      </c>
      <c r="E148" s="2" t="s">
        <v>176</v>
      </c>
      <c r="F148">
        <v>82</v>
      </c>
      <c r="G148">
        <v>36</v>
      </c>
      <c r="H148">
        <v>34</v>
      </c>
      <c r="I148">
        <v>12</v>
      </c>
      <c r="J148">
        <v>84</v>
      </c>
      <c r="K148">
        <v>0.51200000000000001</v>
      </c>
      <c r="L148">
        <v>270</v>
      </c>
      <c r="M148">
        <v>292</v>
      </c>
      <c r="N148">
        <v>-22</v>
      </c>
      <c r="O148">
        <v>-0.25</v>
      </c>
      <c r="P148">
        <v>0.02</v>
      </c>
      <c r="Q148">
        <v>0.42699999999999999</v>
      </c>
      <c r="R148">
        <v>33</v>
      </c>
      <c r="S148" t="s">
        <v>187</v>
      </c>
      <c r="T148">
        <v>0.439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3</v>
      </c>
      <c r="AA148">
        <v>-1</v>
      </c>
      <c r="AB148">
        <v>-1</v>
      </c>
      <c r="AC148">
        <v>-3</v>
      </c>
      <c r="AD148">
        <v>-3</v>
      </c>
    </row>
    <row r="149" spans="2:30" x14ac:dyDescent="0.2">
      <c r="B149" t="s">
        <v>70</v>
      </c>
      <c r="C149" t="s">
        <v>353</v>
      </c>
      <c r="D149" t="s">
        <v>354</v>
      </c>
      <c r="E149" s="2" t="s">
        <v>176</v>
      </c>
      <c r="F149">
        <v>82</v>
      </c>
      <c r="G149">
        <v>37</v>
      </c>
      <c r="H149">
        <v>36</v>
      </c>
      <c r="I149">
        <v>9</v>
      </c>
      <c r="J149">
        <v>83</v>
      </c>
      <c r="K149">
        <v>0.50600000000000001</v>
      </c>
      <c r="L149">
        <v>211</v>
      </c>
      <c r="M149">
        <v>237</v>
      </c>
      <c r="N149">
        <v>-26</v>
      </c>
      <c r="O149">
        <v>-0.3</v>
      </c>
      <c r="P149">
        <v>0.02</v>
      </c>
      <c r="Q149">
        <v>0.47</v>
      </c>
      <c r="R149">
        <v>36</v>
      </c>
      <c r="S149" t="s">
        <v>188</v>
      </c>
      <c r="T149">
        <v>0.48199999999999998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5</v>
      </c>
      <c r="AA149">
        <v>-3</v>
      </c>
      <c r="AB149">
        <v>-7</v>
      </c>
      <c r="AC149">
        <v>-7</v>
      </c>
      <c r="AD149">
        <v>-7</v>
      </c>
    </row>
    <row r="150" spans="2:30" x14ac:dyDescent="0.2">
      <c r="B150" t="s">
        <v>34</v>
      </c>
      <c r="C150" t="s">
        <v>350</v>
      </c>
      <c r="D150" t="s">
        <v>352</v>
      </c>
      <c r="E150" s="2" t="s">
        <v>176</v>
      </c>
      <c r="F150">
        <v>82</v>
      </c>
      <c r="G150">
        <v>37</v>
      </c>
      <c r="H150">
        <v>37</v>
      </c>
      <c r="I150">
        <v>8</v>
      </c>
      <c r="J150">
        <v>82</v>
      </c>
      <c r="K150">
        <v>0.5</v>
      </c>
      <c r="L150">
        <v>244</v>
      </c>
      <c r="M150">
        <v>281</v>
      </c>
      <c r="N150">
        <v>-37</v>
      </c>
      <c r="O150">
        <v>-0.42</v>
      </c>
      <c r="P150">
        <v>0.03</v>
      </c>
      <c r="Q150">
        <v>0.439</v>
      </c>
      <c r="R150">
        <v>34</v>
      </c>
      <c r="S150" t="s">
        <v>23</v>
      </c>
      <c r="T150">
        <v>0.44500000000000001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-1</v>
      </c>
      <c r="AA150">
        <v>-7</v>
      </c>
      <c r="AB150">
        <v>-7</v>
      </c>
      <c r="AC150">
        <v>-7</v>
      </c>
      <c r="AD150">
        <v>-7</v>
      </c>
    </row>
    <row r="151" spans="2:30" x14ac:dyDescent="0.2">
      <c r="B151" t="s">
        <v>54</v>
      </c>
      <c r="C151" t="s">
        <v>353</v>
      </c>
      <c r="D151" t="s">
        <v>355</v>
      </c>
      <c r="E151" s="2" t="s">
        <v>176</v>
      </c>
      <c r="F151">
        <v>82</v>
      </c>
      <c r="G151">
        <v>35</v>
      </c>
      <c r="H151">
        <v>36</v>
      </c>
      <c r="I151">
        <v>11</v>
      </c>
      <c r="J151">
        <v>81</v>
      </c>
      <c r="K151">
        <v>0.49399999999999999</v>
      </c>
      <c r="L151">
        <v>225</v>
      </c>
      <c r="M151">
        <v>254</v>
      </c>
      <c r="N151">
        <v>-29</v>
      </c>
      <c r="O151">
        <v>-0.35</v>
      </c>
      <c r="P151">
        <v>0.01</v>
      </c>
      <c r="Q151">
        <v>0.42699999999999999</v>
      </c>
      <c r="R151">
        <v>29</v>
      </c>
      <c r="S151" t="s">
        <v>191</v>
      </c>
      <c r="T151">
        <v>0.41499999999999998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-3</v>
      </c>
      <c r="AA151">
        <v>-7</v>
      </c>
      <c r="AB151">
        <v>-7</v>
      </c>
      <c r="AC151">
        <v>-7</v>
      </c>
      <c r="AD151">
        <v>-7</v>
      </c>
    </row>
    <row r="152" spans="2:30" x14ac:dyDescent="0.2">
      <c r="B152" t="s">
        <v>58</v>
      </c>
      <c r="C152" t="s">
        <v>353</v>
      </c>
      <c r="D152" t="s">
        <v>355</v>
      </c>
      <c r="E152" s="2" t="s">
        <v>176</v>
      </c>
      <c r="F152">
        <v>82</v>
      </c>
      <c r="G152">
        <v>35</v>
      </c>
      <c r="H152">
        <v>37</v>
      </c>
      <c r="I152">
        <v>10</v>
      </c>
      <c r="J152">
        <v>80</v>
      </c>
      <c r="K152">
        <v>0.48799999999999999</v>
      </c>
      <c r="L152">
        <v>199</v>
      </c>
      <c r="M152">
        <v>251</v>
      </c>
      <c r="N152">
        <v>-52</v>
      </c>
      <c r="O152">
        <v>-0.63</v>
      </c>
      <c r="P152">
        <v>0.01</v>
      </c>
      <c r="Q152">
        <v>0.42699999999999999</v>
      </c>
      <c r="R152">
        <v>32</v>
      </c>
      <c r="S152" t="s">
        <v>33</v>
      </c>
      <c r="T152">
        <v>0.439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5</v>
      </c>
      <c r="AA152">
        <v>-1</v>
      </c>
      <c r="AB152">
        <v>-3</v>
      </c>
      <c r="AC152">
        <v>-7</v>
      </c>
      <c r="AD152">
        <v>-7</v>
      </c>
    </row>
    <row r="153" spans="2:30" x14ac:dyDescent="0.2">
      <c r="B153" t="s">
        <v>73</v>
      </c>
      <c r="C153" t="s">
        <v>353</v>
      </c>
      <c r="D153" t="s">
        <v>355</v>
      </c>
      <c r="E153" s="2" t="s">
        <v>176</v>
      </c>
      <c r="F153">
        <v>82</v>
      </c>
      <c r="G153">
        <v>35</v>
      </c>
      <c r="H153">
        <v>38</v>
      </c>
      <c r="I153">
        <v>9</v>
      </c>
      <c r="J153">
        <v>79</v>
      </c>
      <c r="K153">
        <v>0.48199999999999998</v>
      </c>
      <c r="L153">
        <v>232</v>
      </c>
      <c r="M153">
        <v>274</v>
      </c>
      <c r="N153">
        <v>-42</v>
      </c>
      <c r="O153">
        <v>-0.51</v>
      </c>
      <c r="P153">
        <v>0.01</v>
      </c>
      <c r="Q153">
        <v>0.42699999999999999</v>
      </c>
      <c r="R153">
        <v>32</v>
      </c>
      <c r="S153" t="s">
        <v>192</v>
      </c>
      <c r="T153">
        <v>0.41499999999999998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-5</v>
      </c>
      <c r="AA153">
        <v>-7</v>
      </c>
      <c r="AB153">
        <v>-7</v>
      </c>
      <c r="AC153">
        <v>-7</v>
      </c>
      <c r="AD153">
        <v>-7</v>
      </c>
    </row>
    <row r="154" spans="2:30" x14ac:dyDescent="0.2">
      <c r="B154" t="s">
        <v>66</v>
      </c>
      <c r="C154" t="s">
        <v>350</v>
      </c>
      <c r="D154" t="s">
        <v>352</v>
      </c>
      <c r="E154" s="2" t="s">
        <v>176</v>
      </c>
      <c r="F154">
        <v>82</v>
      </c>
      <c r="G154">
        <v>32</v>
      </c>
      <c r="H154">
        <v>36</v>
      </c>
      <c r="I154">
        <v>14</v>
      </c>
      <c r="J154">
        <v>78</v>
      </c>
      <c r="K154">
        <v>0.47599999999999998</v>
      </c>
      <c r="L154">
        <v>227</v>
      </c>
      <c r="M154">
        <v>272</v>
      </c>
      <c r="N154">
        <v>-45</v>
      </c>
      <c r="O154">
        <v>-0.52</v>
      </c>
      <c r="P154">
        <v>0.03</v>
      </c>
      <c r="Q154">
        <v>0.38400000000000001</v>
      </c>
      <c r="R154">
        <v>26</v>
      </c>
      <c r="S154" t="s">
        <v>182</v>
      </c>
      <c r="T154">
        <v>0.42099999999999999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3</v>
      </c>
      <c r="AA154">
        <v>1</v>
      </c>
      <c r="AB154">
        <v>-3</v>
      </c>
      <c r="AC154">
        <v>-5</v>
      </c>
      <c r="AD154">
        <v>-7</v>
      </c>
    </row>
    <row r="155" spans="2:30" x14ac:dyDescent="0.2">
      <c r="B155" t="s">
        <v>18</v>
      </c>
      <c r="C155" t="s">
        <v>350</v>
      </c>
      <c r="D155" t="s">
        <v>351</v>
      </c>
      <c r="E155" s="2" t="s">
        <v>176</v>
      </c>
      <c r="F155">
        <v>82</v>
      </c>
      <c r="G155">
        <v>33</v>
      </c>
      <c r="H155">
        <v>39</v>
      </c>
      <c r="I155">
        <v>10</v>
      </c>
      <c r="J155">
        <v>76</v>
      </c>
      <c r="K155">
        <v>0.46300000000000002</v>
      </c>
      <c r="L155">
        <v>226</v>
      </c>
      <c r="M155">
        <v>271</v>
      </c>
      <c r="N155">
        <v>-45</v>
      </c>
      <c r="O155">
        <v>-0.51</v>
      </c>
      <c r="P155">
        <v>0.04</v>
      </c>
      <c r="Q155">
        <v>0.39</v>
      </c>
      <c r="R155">
        <v>28</v>
      </c>
      <c r="S155" t="s">
        <v>174</v>
      </c>
      <c r="T155">
        <v>0.39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-7</v>
      </c>
      <c r="AA155">
        <v>-7</v>
      </c>
      <c r="AB155">
        <v>-7</v>
      </c>
      <c r="AC155">
        <v>-7</v>
      </c>
      <c r="AD155">
        <v>-7</v>
      </c>
    </row>
    <row r="156" spans="2:30" x14ac:dyDescent="0.2">
      <c r="B156" t="s">
        <v>22</v>
      </c>
      <c r="C156" t="s">
        <v>350</v>
      </c>
      <c r="D156" t="s">
        <v>351</v>
      </c>
      <c r="E156" s="2" t="s">
        <v>176</v>
      </c>
      <c r="F156">
        <v>82</v>
      </c>
      <c r="G156">
        <v>32</v>
      </c>
      <c r="H156">
        <v>40</v>
      </c>
      <c r="I156">
        <v>10</v>
      </c>
      <c r="J156">
        <v>74</v>
      </c>
      <c r="K156">
        <v>0.45100000000000001</v>
      </c>
      <c r="L156">
        <v>227</v>
      </c>
      <c r="M156">
        <v>277</v>
      </c>
      <c r="N156">
        <v>-50</v>
      </c>
      <c r="O156">
        <v>-0.56999999999999995</v>
      </c>
      <c r="P156">
        <v>0.04</v>
      </c>
      <c r="Q156">
        <v>0.40200000000000002</v>
      </c>
      <c r="R156">
        <v>29</v>
      </c>
      <c r="S156" t="s">
        <v>45</v>
      </c>
      <c r="T156">
        <v>0.378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-5</v>
      </c>
      <c r="AB156">
        <v>-7</v>
      </c>
      <c r="AC156">
        <v>-7</v>
      </c>
      <c r="AD156">
        <v>-7</v>
      </c>
    </row>
    <row r="157" spans="2:30" x14ac:dyDescent="0.2">
      <c r="B157" t="s">
        <v>65</v>
      </c>
      <c r="C157" t="s">
        <v>350</v>
      </c>
      <c r="D157" t="s">
        <v>352</v>
      </c>
      <c r="E157" s="2" t="s">
        <v>176</v>
      </c>
      <c r="F157">
        <v>82</v>
      </c>
      <c r="G157">
        <v>31</v>
      </c>
      <c r="H157">
        <v>41</v>
      </c>
      <c r="I157">
        <v>10</v>
      </c>
      <c r="J157">
        <v>72</v>
      </c>
      <c r="K157">
        <v>0.439</v>
      </c>
      <c r="L157">
        <v>222</v>
      </c>
      <c r="M157">
        <v>275</v>
      </c>
      <c r="N157">
        <v>-53</v>
      </c>
      <c r="O157">
        <v>-0.61</v>
      </c>
      <c r="P157">
        <v>0.04</v>
      </c>
      <c r="Q157">
        <v>0.38400000000000001</v>
      </c>
      <c r="R157">
        <v>28</v>
      </c>
      <c r="S157" t="s">
        <v>183</v>
      </c>
      <c r="T157">
        <v>0.39600000000000002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-5</v>
      </c>
      <c r="AA157">
        <v>-7</v>
      </c>
      <c r="AB157">
        <v>-7</v>
      </c>
      <c r="AC157">
        <v>-7</v>
      </c>
      <c r="AD157">
        <v>-7</v>
      </c>
    </row>
    <row r="158" spans="2:30" x14ac:dyDescent="0.2">
      <c r="B158" t="s">
        <v>74</v>
      </c>
      <c r="C158" t="s">
        <v>353</v>
      </c>
      <c r="D158" t="s">
        <v>355</v>
      </c>
      <c r="E158" s="2" t="s">
        <v>176</v>
      </c>
      <c r="F158">
        <v>82</v>
      </c>
      <c r="G158">
        <v>31</v>
      </c>
      <c r="H158">
        <v>42</v>
      </c>
      <c r="I158">
        <v>9</v>
      </c>
      <c r="J158">
        <v>71</v>
      </c>
      <c r="K158">
        <v>0.433</v>
      </c>
      <c r="L158">
        <v>202</v>
      </c>
      <c r="M158">
        <v>263</v>
      </c>
      <c r="N158">
        <v>-61</v>
      </c>
      <c r="O158">
        <v>-0.73</v>
      </c>
      <c r="P158">
        <v>0.02</v>
      </c>
      <c r="Q158">
        <v>0.38400000000000001</v>
      </c>
      <c r="R158">
        <v>28</v>
      </c>
      <c r="S158" t="s">
        <v>193</v>
      </c>
      <c r="T158">
        <v>0.378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-3</v>
      </c>
      <c r="AB158">
        <v>-3</v>
      </c>
      <c r="AC158">
        <v>-5</v>
      </c>
      <c r="AD158">
        <v>-5</v>
      </c>
    </row>
    <row r="159" spans="2:30" x14ac:dyDescent="0.2">
      <c r="B159" t="s">
        <v>20</v>
      </c>
      <c r="C159" t="s">
        <v>350</v>
      </c>
      <c r="D159" t="s">
        <v>351</v>
      </c>
      <c r="E159" s="2" t="s">
        <v>176</v>
      </c>
      <c r="F159">
        <v>82</v>
      </c>
      <c r="G159">
        <v>29</v>
      </c>
      <c r="H159">
        <v>47</v>
      </c>
      <c r="I159">
        <v>6</v>
      </c>
      <c r="J159">
        <v>64</v>
      </c>
      <c r="K159">
        <v>0.39</v>
      </c>
      <c r="L159">
        <v>242</v>
      </c>
      <c r="M159">
        <v>302</v>
      </c>
      <c r="N159">
        <v>-60</v>
      </c>
      <c r="O159">
        <v>-0.69</v>
      </c>
      <c r="P159">
        <v>0.05</v>
      </c>
      <c r="Q159">
        <v>0.36</v>
      </c>
      <c r="R159">
        <v>29</v>
      </c>
      <c r="S159" t="s">
        <v>175</v>
      </c>
      <c r="T159">
        <v>0.35399999999999998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-1</v>
      </c>
      <c r="AA159">
        <v>-3</v>
      </c>
      <c r="AB159">
        <v>-5</v>
      </c>
      <c r="AC159">
        <v>-7</v>
      </c>
      <c r="AD159">
        <v>-7</v>
      </c>
    </row>
    <row r="160" spans="2:30" x14ac:dyDescent="0.2">
      <c r="B160" t="s">
        <v>41</v>
      </c>
      <c r="C160" t="s">
        <v>353</v>
      </c>
      <c r="D160" t="s">
        <v>354</v>
      </c>
      <c r="E160" s="2" t="s">
        <v>200</v>
      </c>
      <c r="F160">
        <v>82</v>
      </c>
      <c r="G160">
        <v>53</v>
      </c>
      <c r="H160">
        <v>18</v>
      </c>
      <c r="I160">
        <v>11</v>
      </c>
      <c r="J160">
        <v>117</v>
      </c>
      <c r="K160">
        <v>0.71299999999999997</v>
      </c>
      <c r="L160">
        <v>267</v>
      </c>
      <c r="M160">
        <v>211</v>
      </c>
      <c r="N160">
        <v>56</v>
      </c>
      <c r="O160">
        <v>0.71</v>
      </c>
      <c r="P160">
        <v>0.03</v>
      </c>
      <c r="Q160">
        <v>0.65200000000000002</v>
      </c>
      <c r="R160">
        <v>47</v>
      </c>
      <c r="S160" t="s">
        <v>78</v>
      </c>
      <c r="T160">
        <v>0.64600000000000002</v>
      </c>
      <c r="U160">
        <v>1</v>
      </c>
      <c r="V160">
        <v>1</v>
      </c>
      <c r="W160">
        <v>0</v>
      </c>
      <c r="X160">
        <v>0</v>
      </c>
      <c r="Y160">
        <v>0</v>
      </c>
      <c r="Z160">
        <v>2</v>
      </c>
      <c r="AA160">
        <v>0</v>
      </c>
      <c r="AB160">
        <v>-4</v>
      </c>
      <c r="AC160">
        <v>-4</v>
      </c>
      <c r="AD160">
        <v>-6</v>
      </c>
    </row>
    <row r="161" spans="2:30" x14ac:dyDescent="0.2">
      <c r="B161" t="s">
        <v>71</v>
      </c>
      <c r="C161" t="s">
        <v>353</v>
      </c>
      <c r="D161" t="s">
        <v>354</v>
      </c>
      <c r="E161" s="2" t="s">
        <v>200</v>
      </c>
      <c r="F161">
        <v>82</v>
      </c>
      <c r="G161">
        <v>52</v>
      </c>
      <c r="H161">
        <v>20</v>
      </c>
      <c r="I161">
        <v>10</v>
      </c>
      <c r="J161">
        <v>114</v>
      </c>
      <c r="K161">
        <v>0.69499999999999995</v>
      </c>
      <c r="L161">
        <v>277</v>
      </c>
      <c r="M161">
        <v>218</v>
      </c>
      <c r="N161">
        <v>59</v>
      </c>
      <c r="O161">
        <v>0.74</v>
      </c>
      <c r="P161">
        <v>0.02</v>
      </c>
      <c r="Q161">
        <v>0.622</v>
      </c>
      <c r="R161">
        <v>48</v>
      </c>
      <c r="S161" t="s">
        <v>207</v>
      </c>
      <c r="T161">
        <v>0.64</v>
      </c>
      <c r="U161">
        <v>1</v>
      </c>
      <c r="V161">
        <v>1</v>
      </c>
      <c r="W161">
        <v>1</v>
      </c>
      <c r="X161">
        <v>0</v>
      </c>
      <c r="Y161">
        <v>0</v>
      </c>
      <c r="Z161">
        <v>-2</v>
      </c>
      <c r="AA161">
        <v>-4</v>
      </c>
      <c r="AB161">
        <v>-4</v>
      </c>
      <c r="AC161">
        <v>-6</v>
      </c>
      <c r="AD161">
        <v>-6</v>
      </c>
    </row>
    <row r="162" spans="2:30" x14ac:dyDescent="0.2">
      <c r="B162" t="s">
        <v>62</v>
      </c>
      <c r="C162" t="s">
        <v>350</v>
      </c>
      <c r="D162" t="s">
        <v>351</v>
      </c>
      <c r="E162" s="2" t="s">
        <v>200</v>
      </c>
      <c r="F162">
        <v>82</v>
      </c>
      <c r="G162">
        <v>54</v>
      </c>
      <c r="H162">
        <v>23</v>
      </c>
      <c r="I162">
        <v>5</v>
      </c>
      <c r="J162">
        <v>113</v>
      </c>
      <c r="K162">
        <v>0.68899999999999995</v>
      </c>
      <c r="L162">
        <v>296</v>
      </c>
      <c r="M162">
        <v>236</v>
      </c>
      <c r="N162">
        <v>60</v>
      </c>
      <c r="O162">
        <v>0.66</v>
      </c>
      <c r="P162">
        <v>-7.0000000000000007E-2</v>
      </c>
      <c r="Q162">
        <v>0.63400000000000001</v>
      </c>
      <c r="R162">
        <v>48</v>
      </c>
      <c r="S162" t="s">
        <v>194</v>
      </c>
      <c r="T162">
        <v>0.61599999999999999</v>
      </c>
      <c r="U162">
        <v>1</v>
      </c>
      <c r="V162">
        <v>1</v>
      </c>
      <c r="W162">
        <v>1</v>
      </c>
      <c r="X162">
        <v>0</v>
      </c>
      <c r="Y162">
        <v>0</v>
      </c>
      <c r="Z162">
        <v>2</v>
      </c>
      <c r="AA162">
        <v>0</v>
      </c>
      <c r="AB162">
        <v>0</v>
      </c>
      <c r="AC162">
        <v>-4</v>
      </c>
      <c r="AD162">
        <v>-6</v>
      </c>
    </row>
    <row r="163" spans="2:30" x14ac:dyDescent="0.2">
      <c r="B163" t="s">
        <v>60</v>
      </c>
      <c r="C163" t="s">
        <v>350</v>
      </c>
      <c r="D163" t="s">
        <v>351</v>
      </c>
      <c r="E163" s="2" t="s">
        <v>200</v>
      </c>
      <c r="F163">
        <v>82</v>
      </c>
      <c r="G163">
        <v>50</v>
      </c>
      <c r="H163">
        <v>20</v>
      </c>
      <c r="I163">
        <v>12</v>
      </c>
      <c r="J163">
        <v>112</v>
      </c>
      <c r="K163">
        <v>0.68300000000000005</v>
      </c>
      <c r="L163">
        <v>270</v>
      </c>
      <c r="M163">
        <v>214</v>
      </c>
      <c r="N163">
        <v>56</v>
      </c>
      <c r="O163">
        <v>0.62</v>
      </c>
      <c r="P163">
        <v>-7.0000000000000007E-2</v>
      </c>
      <c r="Q163">
        <v>0.61</v>
      </c>
      <c r="R163">
        <v>47</v>
      </c>
      <c r="S163" t="s">
        <v>195</v>
      </c>
      <c r="T163">
        <v>0.628</v>
      </c>
      <c r="U163">
        <v>1</v>
      </c>
      <c r="V163">
        <v>1</v>
      </c>
      <c r="W163">
        <v>0</v>
      </c>
      <c r="X163">
        <v>0</v>
      </c>
      <c r="Y163">
        <v>0</v>
      </c>
      <c r="Z163">
        <v>2</v>
      </c>
      <c r="AA163">
        <v>0</v>
      </c>
      <c r="AB163">
        <v>-4</v>
      </c>
      <c r="AC163">
        <v>-4</v>
      </c>
      <c r="AD163">
        <v>-6</v>
      </c>
    </row>
    <row r="164" spans="2:30" x14ac:dyDescent="0.2">
      <c r="B164" t="s">
        <v>72</v>
      </c>
      <c r="C164" t="s">
        <v>353</v>
      </c>
      <c r="D164" t="s">
        <v>355</v>
      </c>
      <c r="E164" s="2" t="s">
        <v>200</v>
      </c>
      <c r="F164">
        <v>82</v>
      </c>
      <c r="G164">
        <v>51</v>
      </c>
      <c r="H164">
        <v>24</v>
      </c>
      <c r="I164">
        <v>7</v>
      </c>
      <c r="J164">
        <v>109</v>
      </c>
      <c r="K164">
        <v>0.66500000000000004</v>
      </c>
      <c r="L164">
        <v>272</v>
      </c>
      <c r="M164">
        <v>228</v>
      </c>
      <c r="N164">
        <v>44</v>
      </c>
      <c r="O164">
        <v>0.52</v>
      </c>
      <c r="P164">
        <v>-0.01</v>
      </c>
      <c r="Q164">
        <v>0.61599999999999999</v>
      </c>
      <c r="R164">
        <v>47</v>
      </c>
      <c r="S164" t="s">
        <v>210</v>
      </c>
      <c r="T164">
        <v>0.59099999999999997</v>
      </c>
      <c r="U164">
        <v>1</v>
      </c>
      <c r="V164">
        <v>1</v>
      </c>
      <c r="W164">
        <v>1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</row>
    <row r="165" spans="2:30" x14ac:dyDescent="0.2">
      <c r="B165" t="s">
        <v>61</v>
      </c>
      <c r="C165" t="s">
        <v>350</v>
      </c>
      <c r="D165" t="s">
        <v>351</v>
      </c>
      <c r="E165" s="2" t="s">
        <v>200</v>
      </c>
      <c r="F165">
        <v>82</v>
      </c>
      <c r="G165">
        <v>49</v>
      </c>
      <c r="H165">
        <v>26</v>
      </c>
      <c r="I165">
        <v>7</v>
      </c>
      <c r="J165">
        <v>105</v>
      </c>
      <c r="K165">
        <v>0.64</v>
      </c>
      <c r="L165">
        <v>277</v>
      </c>
      <c r="M165">
        <v>232</v>
      </c>
      <c r="N165">
        <v>45</v>
      </c>
      <c r="O165">
        <v>0.49</v>
      </c>
      <c r="P165">
        <v>-0.06</v>
      </c>
      <c r="Q165">
        <v>0.56699999999999995</v>
      </c>
      <c r="R165">
        <v>42</v>
      </c>
      <c r="S165" t="s">
        <v>179</v>
      </c>
      <c r="T165">
        <v>0.56699999999999995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-6</v>
      </c>
      <c r="AB165">
        <v>-6</v>
      </c>
      <c r="AC165">
        <v>-6</v>
      </c>
      <c r="AD165">
        <v>-6</v>
      </c>
    </row>
    <row r="166" spans="2:30" x14ac:dyDescent="0.2">
      <c r="B166" t="s">
        <v>32</v>
      </c>
      <c r="C166" t="s">
        <v>350</v>
      </c>
      <c r="D166" t="s">
        <v>352</v>
      </c>
      <c r="E166" s="2" t="s">
        <v>200</v>
      </c>
      <c r="F166">
        <v>82</v>
      </c>
      <c r="G166">
        <v>49</v>
      </c>
      <c r="H166">
        <v>26</v>
      </c>
      <c r="I166">
        <v>7</v>
      </c>
      <c r="J166">
        <v>105</v>
      </c>
      <c r="K166">
        <v>0.64</v>
      </c>
      <c r="L166">
        <v>259</v>
      </c>
      <c r="M166">
        <v>239</v>
      </c>
      <c r="N166">
        <v>20</v>
      </c>
      <c r="O166">
        <v>0.21</v>
      </c>
      <c r="P166">
        <v>-0.04</v>
      </c>
      <c r="Q166">
        <v>0.58499999999999996</v>
      </c>
      <c r="R166">
        <v>46</v>
      </c>
      <c r="S166" t="s">
        <v>201</v>
      </c>
      <c r="T166">
        <v>0.57299999999999995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4</v>
      </c>
      <c r="AA166">
        <v>2</v>
      </c>
      <c r="AB166">
        <v>-4</v>
      </c>
      <c r="AC166">
        <v>-4</v>
      </c>
      <c r="AD166">
        <v>-4</v>
      </c>
    </row>
    <row r="167" spans="2:30" x14ac:dyDescent="0.2">
      <c r="B167" t="s">
        <v>58</v>
      </c>
      <c r="C167" t="s">
        <v>353</v>
      </c>
      <c r="D167" t="s">
        <v>355</v>
      </c>
      <c r="E167" s="2" t="s">
        <v>200</v>
      </c>
      <c r="F167">
        <v>82</v>
      </c>
      <c r="G167">
        <v>44</v>
      </c>
      <c r="H167">
        <v>25</v>
      </c>
      <c r="I167">
        <v>13</v>
      </c>
      <c r="J167">
        <v>101</v>
      </c>
      <c r="K167">
        <v>0.61599999999999999</v>
      </c>
      <c r="L167">
        <v>235</v>
      </c>
      <c r="M167">
        <v>216</v>
      </c>
      <c r="N167">
        <v>19</v>
      </c>
      <c r="O167">
        <v>0.24</v>
      </c>
      <c r="P167">
        <v>0.01</v>
      </c>
      <c r="Q167">
        <v>0.55500000000000005</v>
      </c>
      <c r="R167">
        <v>40</v>
      </c>
      <c r="S167" t="s">
        <v>211</v>
      </c>
      <c r="T167">
        <v>0.56100000000000005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6</v>
      </c>
      <c r="AA167">
        <v>0</v>
      </c>
      <c r="AB167">
        <v>-2</v>
      </c>
      <c r="AC167">
        <v>-6</v>
      </c>
      <c r="AD167">
        <v>-6</v>
      </c>
    </row>
    <row r="168" spans="2:30" x14ac:dyDescent="0.2">
      <c r="B168" t="s">
        <v>70</v>
      </c>
      <c r="C168" t="s">
        <v>353</v>
      </c>
      <c r="D168" t="s">
        <v>354</v>
      </c>
      <c r="E168" s="2" t="s">
        <v>200</v>
      </c>
      <c r="F168">
        <v>82</v>
      </c>
      <c r="G168">
        <v>45</v>
      </c>
      <c r="H168">
        <v>26</v>
      </c>
      <c r="I168">
        <v>11</v>
      </c>
      <c r="J168">
        <v>101</v>
      </c>
      <c r="K168">
        <v>0.61599999999999999</v>
      </c>
      <c r="L168">
        <v>253</v>
      </c>
      <c r="M168">
        <v>232</v>
      </c>
      <c r="N168">
        <v>21</v>
      </c>
      <c r="O168">
        <v>0.28999999999999998</v>
      </c>
      <c r="P168">
        <v>0.04</v>
      </c>
      <c r="Q168">
        <v>0.54900000000000004</v>
      </c>
      <c r="R168">
        <v>42</v>
      </c>
      <c r="S168" t="s">
        <v>201</v>
      </c>
      <c r="T168">
        <v>0.57299999999999995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6</v>
      </c>
      <c r="AA168">
        <v>-2</v>
      </c>
      <c r="AB168">
        <v>-6</v>
      </c>
      <c r="AC168">
        <v>-6</v>
      </c>
      <c r="AD168">
        <v>-6</v>
      </c>
    </row>
    <row r="169" spans="2:30" x14ac:dyDescent="0.2">
      <c r="B169" t="s">
        <v>30</v>
      </c>
      <c r="C169" t="s">
        <v>350</v>
      </c>
      <c r="D169" t="s">
        <v>352</v>
      </c>
      <c r="E169" s="2" t="s">
        <v>200</v>
      </c>
      <c r="F169">
        <v>82</v>
      </c>
      <c r="G169">
        <v>47</v>
      </c>
      <c r="H169">
        <v>29</v>
      </c>
      <c r="I169">
        <v>6</v>
      </c>
      <c r="J169">
        <v>100</v>
      </c>
      <c r="K169">
        <v>0.61</v>
      </c>
      <c r="L169">
        <v>272</v>
      </c>
      <c r="M169">
        <v>250</v>
      </c>
      <c r="N169">
        <v>22</v>
      </c>
      <c r="O169">
        <v>0.23</v>
      </c>
      <c r="P169">
        <v>-0.04</v>
      </c>
      <c r="Q169">
        <v>0.57299999999999995</v>
      </c>
      <c r="R169">
        <v>45</v>
      </c>
      <c r="S169" t="s">
        <v>202</v>
      </c>
      <c r="T169">
        <v>0.52400000000000002</v>
      </c>
      <c r="U169">
        <v>1</v>
      </c>
      <c r="V169">
        <v>1</v>
      </c>
      <c r="W169">
        <v>0</v>
      </c>
      <c r="X169">
        <v>0</v>
      </c>
      <c r="Y169">
        <v>0</v>
      </c>
      <c r="Z169">
        <v>6</v>
      </c>
      <c r="AA169">
        <v>4</v>
      </c>
      <c r="AB169">
        <v>0</v>
      </c>
      <c r="AC169">
        <v>-2</v>
      </c>
      <c r="AD169">
        <v>-2</v>
      </c>
    </row>
    <row r="170" spans="2:30" x14ac:dyDescent="0.2">
      <c r="B170" t="s">
        <v>56</v>
      </c>
      <c r="C170" t="s">
        <v>353</v>
      </c>
      <c r="D170" t="s">
        <v>355</v>
      </c>
      <c r="E170" s="2" t="s">
        <v>200</v>
      </c>
      <c r="F170">
        <v>82</v>
      </c>
      <c r="G170">
        <v>45</v>
      </c>
      <c r="H170">
        <v>27</v>
      </c>
      <c r="I170">
        <v>10</v>
      </c>
      <c r="J170">
        <v>100</v>
      </c>
      <c r="K170">
        <v>0.61</v>
      </c>
      <c r="L170">
        <v>252</v>
      </c>
      <c r="M170">
        <v>229</v>
      </c>
      <c r="N170">
        <v>23</v>
      </c>
      <c r="O170">
        <v>0.28000000000000003</v>
      </c>
      <c r="P170">
        <v>0</v>
      </c>
      <c r="Q170">
        <v>0.53700000000000003</v>
      </c>
      <c r="R170">
        <v>40</v>
      </c>
      <c r="S170" t="s">
        <v>102</v>
      </c>
      <c r="T170">
        <v>0.54900000000000004</v>
      </c>
      <c r="U170">
        <v>1</v>
      </c>
      <c r="V170">
        <v>1</v>
      </c>
      <c r="W170">
        <v>0</v>
      </c>
      <c r="X170">
        <v>0</v>
      </c>
      <c r="Y170">
        <v>0</v>
      </c>
      <c r="Z170">
        <v>4</v>
      </c>
      <c r="AA170">
        <v>0</v>
      </c>
      <c r="AB170">
        <v>-4</v>
      </c>
      <c r="AC170">
        <v>-4</v>
      </c>
      <c r="AD170">
        <v>-6</v>
      </c>
    </row>
    <row r="171" spans="2:30" x14ac:dyDescent="0.2">
      <c r="B171" t="s">
        <v>74</v>
      </c>
      <c r="C171" t="s">
        <v>353</v>
      </c>
      <c r="D171" t="s">
        <v>355</v>
      </c>
      <c r="E171" s="2" t="s">
        <v>200</v>
      </c>
      <c r="F171">
        <v>82</v>
      </c>
      <c r="G171">
        <v>45</v>
      </c>
      <c r="H171">
        <v>29</v>
      </c>
      <c r="I171">
        <v>8</v>
      </c>
      <c r="J171">
        <v>98</v>
      </c>
      <c r="K171">
        <v>0.59799999999999998</v>
      </c>
      <c r="L171">
        <v>239</v>
      </c>
      <c r="M171">
        <v>203</v>
      </c>
      <c r="N171">
        <v>36</v>
      </c>
      <c r="O171">
        <v>0.44</v>
      </c>
      <c r="P171">
        <v>0</v>
      </c>
      <c r="Q171">
        <v>0.54300000000000004</v>
      </c>
      <c r="R171">
        <v>43</v>
      </c>
      <c r="S171" t="s">
        <v>212</v>
      </c>
      <c r="T171">
        <v>0.53</v>
      </c>
      <c r="U171">
        <v>1</v>
      </c>
      <c r="V171">
        <v>0</v>
      </c>
      <c r="W171">
        <v>0</v>
      </c>
      <c r="X171">
        <v>0</v>
      </c>
      <c r="Y171">
        <v>0</v>
      </c>
      <c r="Z171">
        <v>2</v>
      </c>
      <c r="AA171">
        <v>-2</v>
      </c>
      <c r="AB171">
        <v>-2</v>
      </c>
      <c r="AC171">
        <v>-4</v>
      </c>
      <c r="AD171">
        <v>-4</v>
      </c>
    </row>
    <row r="172" spans="2:30" x14ac:dyDescent="0.2">
      <c r="B172" t="s">
        <v>34</v>
      </c>
      <c r="C172" t="s">
        <v>350</v>
      </c>
      <c r="D172" t="s">
        <v>352</v>
      </c>
      <c r="E172" s="2" t="s">
        <v>200</v>
      </c>
      <c r="F172">
        <v>82</v>
      </c>
      <c r="G172">
        <v>42</v>
      </c>
      <c r="H172">
        <v>26</v>
      </c>
      <c r="I172">
        <v>14</v>
      </c>
      <c r="J172">
        <v>98</v>
      </c>
      <c r="K172">
        <v>0.59799999999999998</v>
      </c>
      <c r="L172">
        <v>251</v>
      </c>
      <c r="M172">
        <v>243</v>
      </c>
      <c r="N172">
        <v>8</v>
      </c>
      <c r="O172">
        <v>7.0000000000000007E-2</v>
      </c>
      <c r="P172">
        <v>-0.03</v>
      </c>
      <c r="Q172">
        <v>0.54300000000000004</v>
      </c>
      <c r="R172">
        <v>40</v>
      </c>
      <c r="S172" t="s">
        <v>203</v>
      </c>
      <c r="T172">
        <v>0.53</v>
      </c>
      <c r="U172">
        <v>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-6</v>
      </c>
      <c r="AB172">
        <v>-6</v>
      </c>
      <c r="AC172">
        <v>-6</v>
      </c>
      <c r="AD172">
        <v>-6</v>
      </c>
    </row>
    <row r="173" spans="2:30" x14ac:dyDescent="0.2">
      <c r="B173" t="s">
        <v>36</v>
      </c>
      <c r="C173" t="s">
        <v>350</v>
      </c>
      <c r="D173" t="s">
        <v>352</v>
      </c>
      <c r="E173" s="2" t="s">
        <v>200</v>
      </c>
      <c r="F173">
        <v>82</v>
      </c>
      <c r="G173">
        <v>45</v>
      </c>
      <c r="H173">
        <v>30</v>
      </c>
      <c r="I173">
        <v>7</v>
      </c>
      <c r="J173">
        <v>97</v>
      </c>
      <c r="K173">
        <v>0.59099999999999997</v>
      </c>
      <c r="L173">
        <v>242</v>
      </c>
      <c r="M173">
        <v>230</v>
      </c>
      <c r="N173">
        <v>12</v>
      </c>
      <c r="O173">
        <v>0.11</v>
      </c>
      <c r="P173">
        <v>-0.04</v>
      </c>
      <c r="Q173">
        <v>0.53700000000000003</v>
      </c>
      <c r="R173">
        <v>39</v>
      </c>
      <c r="S173" t="s">
        <v>204</v>
      </c>
      <c r="T173">
        <v>0.5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-6</v>
      </c>
      <c r="AB173">
        <v>-6</v>
      </c>
      <c r="AC173">
        <v>-6</v>
      </c>
      <c r="AD173">
        <v>-6</v>
      </c>
    </row>
    <row r="174" spans="2:30" x14ac:dyDescent="0.2">
      <c r="B174" t="s">
        <v>65</v>
      </c>
      <c r="C174" t="s">
        <v>350</v>
      </c>
      <c r="D174" t="s">
        <v>352</v>
      </c>
      <c r="E174" s="2" t="s">
        <v>200</v>
      </c>
      <c r="F174">
        <v>82</v>
      </c>
      <c r="G174">
        <v>44</v>
      </c>
      <c r="H174">
        <v>29</v>
      </c>
      <c r="I174">
        <v>9</v>
      </c>
      <c r="J174">
        <v>97</v>
      </c>
      <c r="K174">
        <v>0.59099999999999997</v>
      </c>
      <c r="L174">
        <v>248</v>
      </c>
      <c r="M174">
        <v>244</v>
      </c>
      <c r="N174">
        <v>4</v>
      </c>
      <c r="O174">
        <v>0.02</v>
      </c>
      <c r="P174">
        <v>-0.03</v>
      </c>
      <c r="Q174">
        <v>0.53</v>
      </c>
      <c r="R174">
        <v>39</v>
      </c>
      <c r="S174" t="s">
        <v>202</v>
      </c>
      <c r="T174">
        <v>0.52400000000000002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-4</v>
      </c>
      <c r="AA174">
        <v>-6</v>
      </c>
      <c r="AB174">
        <v>-6</v>
      </c>
      <c r="AC174">
        <v>-6</v>
      </c>
      <c r="AD174">
        <v>-6</v>
      </c>
    </row>
    <row r="175" spans="2:30" x14ac:dyDescent="0.2">
      <c r="B175" t="s">
        <v>63</v>
      </c>
      <c r="C175" t="s">
        <v>350</v>
      </c>
      <c r="D175" t="s">
        <v>351</v>
      </c>
      <c r="E175" s="2" t="s">
        <v>200</v>
      </c>
      <c r="F175">
        <v>82</v>
      </c>
      <c r="G175">
        <v>44</v>
      </c>
      <c r="H175">
        <v>30</v>
      </c>
      <c r="I175">
        <v>8</v>
      </c>
      <c r="J175">
        <v>96</v>
      </c>
      <c r="K175">
        <v>0.58499999999999996</v>
      </c>
      <c r="L175">
        <v>248</v>
      </c>
      <c r="M175">
        <v>246</v>
      </c>
      <c r="N175">
        <v>2</v>
      </c>
      <c r="O175">
        <v>-0.01</v>
      </c>
      <c r="P175">
        <v>-0.04</v>
      </c>
      <c r="Q175">
        <v>0.53700000000000003</v>
      </c>
      <c r="R175">
        <v>41</v>
      </c>
      <c r="S175" t="s">
        <v>16</v>
      </c>
      <c r="T175">
        <v>0.54900000000000004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-4</v>
      </c>
      <c r="AA175">
        <v>-6</v>
      </c>
      <c r="AB175">
        <v>-6</v>
      </c>
      <c r="AC175">
        <v>-6</v>
      </c>
      <c r="AD175">
        <v>-6</v>
      </c>
    </row>
    <row r="176" spans="2:30" x14ac:dyDescent="0.2">
      <c r="B176" t="s">
        <v>68</v>
      </c>
      <c r="C176" t="s">
        <v>353</v>
      </c>
      <c r="D176" t="s">
        <v>354</v>
      </c>
      <c r="E176" s="2" t="s">
        <v>200</v>
      </c>
      <c r="F176">
        <v>82</v>
      </c>
      <c r="G176">
        <v>43</v>
      </c>
      <c r="H176">
        <v>30</v>
      </c>
      <c r="I176">
        <v>9</v>
      </c>
      <c r="J176">
        <v>95</v>
      </c>
      <c r="K176">
        <v>0.57899999999999996</v>
      </c>
      <c r="L176">
        <v>257</v>
      </c>
      <c r="M176">
        <v>237</v>
      </c>
      <c r="N176">
        <v>20</v>
      </c>
      <c r="O176">
        <v>0.28000000000000003</v>
      </c>
      <c r="P176">
        <v>0.04</v>
      </c>
      <c r="Q176">
        <v>0.51800000000000002</v>
      </c>
      <c r="R176">
        <v>41</v>
      </c>
      <c r="S176" t="s">
        <v>96</v>
      </c>
      <c r="T176">
        <v>0.53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-2</v>
      </c>
      <c r="AA176">
        <v>-6</v>
      </c>
      <c r="AB176">
        <v>-6</v>
      </c>
      <c r="AC176">
        <v>-6</v>
      </c>
      <c r="AD176">
        <v>-6</v>
      </c>
    </row>
    <row r="177" spans="2:30" x14ac:dyDescent="0.2">
      <c r="B177" t="s">
        <v>43</v>
      </c>
      <c r="C177" t="s">
        <v>353</v>
      </c>
      <c r="D177" t="s">
        <v>354</v>
      </c>
      <c r="E177" s="2" t="s">
        <v>200</v>
      </c>
      <c r="F177">
        <v>82</v>
      </c>
      <c r="G177">
        <v>44</v>
      </c>
      <c r="H177">
        <v>32</v>
      </c>
      <c r="I177">
        <v>6</v>
      </c>
      <c r="J177">
        <v>94</v>
      </c>
      <c r="K177">
        <v>0.57299999999999995</v>
      </c>
      <c r="L177">
        <v>226</v>
      </c>
      <c r="M177">
        <v>222</v>
      </c>
      <c r="N177">
        <v>4</v>
      </c>
      <c r="O177">
        <v>0.1</v>
      </c>
      <c r="P177">
        <v>0.05</v>
      </c>
      <c r="Q177">
        <v>0.51800000000000002</v>
      </c>
      <c r="R177">
        <v>41</v>
      </c>
      <c r="S177" t="s">
        <v>208</v>
      </c>
      <c r="T177">
        <v>0.50600000000000001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4</v>
      </c>
      <c r="AA177">
        <v>-2</v>
      </c>
      <c r="AB177">
        <v>-4</v>
      </c>
      <c r="AC177">
        <v>-6</v>
      </c>
      <c r="AD177">
        <v>-6</v>
      </c>
    </row>
    <row r="178" spans="2:30" x14ac:dyDescent="0.2">
      <c r="B178" t="s">
        <v>69</v>
      </c>
      <c r="C178" t="s">
        <v>353</v>
      </c>
      <c r="D178" t="s">
        <v>354</v>
      </c>
      <c r="E178" s="2" t="s">
        <v>200</v>
      </c>
      <c r="F178">
        <v>82</v>
      </c>
      <c r="G178">
        <v>42</v>
      </c>
      <c r="H178">
        <v>32</v>
      </c>
      <c r="I178">
        <v>8</v>
      </c>
      <c r="J178">
        <v>92</v>
      </c>
      <c r="K178">
        <v>0.56100000000000005</v>
      </c>
      <c r="L178">
        <v>235</v>
      </c>
      <c r="M178">
        <v>225</v>
      </c>
      <c r="N178">
        <v>10</v>
      </c>
      <c r="O178">
        <v>0.17</v>
      </c>
      <c r="P178">
        <v>0.04</v>
      </c>
      <c r="Q178">
        <v>0.50600000000000001</v>
      </c>
      <c r="R178">
        <v>38</v>
      </c>
      <c r="S178" t="s">
        <v>208</v>
      </c>
      <c r="T178">
        <v>0.50600000000000001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-2</v>
      </c>
      <c r="AA178">
        <v>-4</v>
      </c>
      <c r="AB178">
        <v>-6</v>
      </c>
      <c r="AC178">
        <v>-6</v>
      </c>
      <c r="AD178">
        <v>-6</v>
      </c>
    </row>
    <row r="179" spans="2:30" x14ac:dyDescent="0.2">
      <c r="B179" t="s">
        <v>52</v>
      </c>
      <c r="C179" t="s">
        <v>353</v>
      </c>
      <c r="D179" t="s">
        <v>355</v>
      </c>
      <c r="E179" s="2" t="s">
        <v>200</v>
      </c>
      <c r="F179">
        <v>82</v>
      </c>
      <c r="G179">
        <v>37</v>
      </c>
      <c r="H179">
        <v>35</v>
      </c>
      <c r="I179">
        <v>10</v>
      </c>
      <c r="J179">
        <v>84</v>
      </c>
      <c r="K179">
        <v>0.51200000000000001</v>
      </c>
      <c r="L179">
        <v>218</v>
      </c>
      <c r="M179">
        <v>248</v>
      </c>
      <c r="N179">
        <v>-30</v>
      </c>
      <c r="O179">
        <v>-0.33</v>
      </c>
      <c r="P179">
        <v>0.03</v>
      </c>
      <c r="Q179">
        <v>0.47</v>
      </c>
      <c r="R179">
        <v>35</v>
      </c>
      <c r="S179" t="s">
        <v>213</v>
      </c>
      <c r="T179">
        <v>0.45700000000000002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-2</v>
      </c>
      <c r="AA179">
        <v>-4</v>
      </c>
      <c r="AB179">
        <v>-6</v>
      </c>
      <c r="AC179">
        <v>-6</v>
      </c>
      <c r="AD179">
        <v>-6</v>
      </c>
    </row>
    <row r="180" spans="2:30" x14ac:dyDescent="0.2">
      <c r="B180" t="s">
        <v>64</v>
      </c>
      <c r="C180" t="s">
        <v>350</v>
      </c>
      <c r="D180" t="s">
        <v>352</v>
      </c>
      <c r="E180" s="2" t="s">
        <v>200</v>
      </c>
      <c r="F180">
        <v>82</v>
      </c>
      <c r="G180">
        <v>36</v>
      </c>
      <c r="H180">
        <v>35</v>
      </c>
      <c r="I180">
        <v>11</v>
      </c>
      <c r="J180">
        <v>83</v>
      </c>
      <c r="K180">
        <v>0.50600000000000001</v>
      </c>
      <c r="L180">
        <v>228</v>
      </c>
      <c r="M180">
        <v>256</v>
      </c>
      <c r="N180">
        <v>-28</v>
      </c>
      <c r="O180">
        <v>-0.35</v>
      </c>
      <c r="P180">
        <v>-0.01</v>
      </c>
      <c r="Q180">
        <v>0.439</v>
      </c>
      <c r="R180">
        <v>33</v>
      </c>
      <c r="S180" t="s">
        <v>190</v>
      </c>
      <c r="T180">
        <v>0.47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-6</v>
      </c>
      <c r="AA180">
        <v>-6</v>
      </c>
      <c r="AB180">
        <v>-6</v>
      </c>
      <c r="AC180">
        <v>-6</v>
      </c>
      <c r="AD180">
        <v>-6</v>
      </c>
    </row>
    <row r="181" spans="2:30" x14ac:dyDescent="0.2">
      <c r="B181" t="s">
        <v>67</v>
      </c>
      <c r="C181" t="s">
        <v>350</v>
      </c>
      <c r="D181" t="s">
        <v>352</v>
      </c>
      <c r="E181" s="2" t="s">
        <v>200</v>
      </c>
      <c r="F181">
        <v>82</v>
      </c>
      <c r="G181">
        <v>35</v>
      </c>
      <c r="H181">
        <v>37</v>
      </c>
      <c r="I181">
        <v>10</v>
      </c>
      <c r="J181">
        <v>80</v>
      </c>
      <c r="K181">
        <v>0.48799999999999999</v>
      </c>
      <c r="L181">
        <v>264</v>
      </c>
      <c r="M181">
        <v>296</v>
      </c>
      <c r="N181">
        <v>-32</v>
      </c>
      <c r="O181">
        <v>-0.4</v>
      </c>
      <c r="P181">
        <v>-0.01</v>
      </c>
      <c r="Q181">
        <v>0.42699999999999999</v>
      </c>
      <c r="R181">
        <v>32</v>
      </c>
      <c r="S181" t="s">
        <v>205</v>
      </c>
      <c r="T181">
        <v>0.42699999999999999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-4</v>
      </c>
      <c r="AB181">
        <v>-6</v>
      </c>
      <c r="AC181">
        <v>-6</v>
      </c>
      <c r="AD181">
        <v>-6</v>
      </c>
    </row>
    <row r="182" spans="2:30" x14ac:dyDescent="0.2">
      <c r="B182" t="s">
        <v>73</v>
      </c>
      <c r="C182" t="s">
        <v>353</v>
      </c>
      <c r="D182" t="s">
        <v>355</v>
      </c>
      <c r="E182" s="2" t="s">
        <v>200</v>
      </c>
      <c r="F182">
        <v>82</v>
      </c>
      <c r="G182">
        <v>36</v>
      </c>
      <c r="H182">
        <v>40</v>
      </c>
      <c r="I182">
        <v>6</v>
      </c>
      <c r="J182">
        <v>78</v>
      </c>
      <c r="K182">
        <v>0.47599999999999998</v>
      </c>
      <c r="L182">
        <v>234</v>
      </c>
      <c r="M182">
        <v>263</v>
      </c>
      <c r="N182">
        <v>-29</v>
      </c>
      <c r="O182">
        <v>-0.32</v>
      </c>
      <c r="P182">
        <v>0.03</v>
      </c>
      <c r="Q182">
        <v>0.41499999999999998</v>
      </c>
      <c r="R182">
        <v>31</v>
      </c>
      <c r="S182" t="s">
        <v>197</v>
      </c>
      <c r="T182">
        <v>0.40200000000000002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-4</v>
      </c>
      <c r="AA182">
        <v>-6</v>
      </c>
      <c r="AB182">
        <v>-6</v>
      </c>
      <c r="AC182">
        <v>-6</v>
      </c>
      <c r="AD182">
        <v>-6</v>
      </c>
    </row>
    <row r="183" spans="2:30" x14ac:dyDescent="0.2">
      <c r="B183" t="s">
        <v>66</v>
      </c>
      <c r="C183" t="s">
        <v>350</v>
      </c>
      <c r="D183" t="s">
        <v>352</v>
      </c>
      <c r="E183" s="2" t="s">
        <v>200</v>
      </c>
      <c r="F183">
        <v>82</v>
      </c>
      <c r="G183">
        <v>34</v>
      </c>
      <c r="H183">
        <v>39</v>
      </c>
      <c r="I183">
        <v>9</v>
      </c>
      <c r="J183">
        <v>77</v>
      </c>
      <c r="K183">
        <v>0.47</v>
      </c>
      <c r="L183">
        <v>231</v>
      </c>
      <c r="M183">
        <v>268</v>
      </c>
      <c r="N183">
        <v>-37</v>
      </c>
      <c r="O183">
        <v>-0.46</v>
      </c>
      <c r="P183">
        <v>-0.01</v>
      </c>
      <c r="Q183">
        <v>0.42699999999999999</v>
      </c>
      <c r="R183">
        <v>31</v>
      </c>
      <c r="S183" t="s">
        <v>206</v>
      </c>
      <c r="T183">
        <v>0.40899999999999997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4</v>
      </c>
      <c r="AA183">
        <v>2</v>
      </c>
      <c r="AB183">
        <v>-2</v>
      </c>
      <c r="AC183">
        <v>-4</v>
      </c>
      <c r="AD183">
        <v>-6</v>
      </c>
    </row>
    <row r="184" spans="2:30" x14ac:dyDescent="0.2">
      <c r="B184" t="s">
        <v>46</v>
      </c>
      <c r="C184" t="s">
        <v>353</v>
      </c>
      <c r="D184" t="s">
        <v>354</v>
      </c>
      <c r="E184" s="2" t="s">
        <v>200</v>
      </c>
      <c r="F184">
        <v>82</v>
      </c>
      <c r="G184">
        <v>33</v>
      </c>
      <c r="H184">
        <v>39</v>
      </c>
      <c r="I184">
        <v>10</v>
      </c>
      <c r="J184">
        <v>76</v>
      </c>
      <c r="K184">
        <v>0.46300000000000002</v>
      </c>
      <c r="L184">
        <v>229</v>
      </c>
      <c r="M184">
        <v>256</v>
      </c>
      <c r="N184">
        <v>-27</v>
      </c>
      <c r="O184">
        <v>-0.26</v>
      </c>
      <c r="P184">
        <v>7.0000000000000007E-2</v>
      </c>
      <c r="Q184">
        <v>0.40899999999999997</v>
      </c>
      <c r="R184">
        <v>32</v>
      </c>
      <c r="S184" t="s">
        <v>209</v>
      </c>
      <c r="T184">
        <v>0.42099999999999999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4</v>
      </c>
      <c r="AA184">
        <v>0</v>
      </c>
      <c r="AB184">
        <v>0</v>
      </c>
      <c r="AC184">
        <v>-2</v>
      </c>
      <c r="AD184">
        <v>-2</v>
      </c>
    </row>
    <row r="185" spans="2:30" x14ac:dyDescent="0.2">
      <c r="B185" t="s">
        <v>22</v>
      </c>
      <c r="C185" t="s">
        <v>350</v>
      </c>
      <c r="D185" t="s">
        <v>351</v>
      </c>
      <c r="E185" s="2" t="s">
        <v>200</v>
      </c>
      <c r="F185">
        <v>82</v>
      </c>
      <c r="G185">
        <v>30</v>
      </c>
      <c r="H185">
        <v>39</v>
      </c>
      <c r="I185">
        <v>13</v>
      </c>
      <c r="J185">
        <v>73</v>
      </c>
      <c r="K185">
        <v>0.44500000000000001</v>
      </c>
      <c r="L185">
        <v>217</v>
      </c>
      <c r="M185">
        <v>255</v>
      </c>
      <c r="N185">
        <v>-38</v>
      </c>
      <c r="O185">
        <v>-0.48</v>
      </c>
      <c r="P185">
        <v>-0.01</v>
      </c>
      <c r="Q185">
        <v>0.34100000000000003</v>
      </c>
      <c r="R185">
        <v>25</v>
      </c>
      <c r="S185" t="s">
        <v>196</v>
      </c>
      <c r="T185">
        <v>0.39600000000000002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2</v>
      </c>
      <c r="AA185">
        <v>-4</v>
      </c>
      <c r="AB185">
        <v>-6</v>
      </c>
      <c r="AC185">
        <v>-6</v>
      </c>
      <c r="AD185">
        <v>-6</v>
      </c>
    </row>
    <row r="186" spans="2:30" x14ac:dyDescent="0.2">
      <c r="B186" t="s">
        <v>54</v>
      </c>
      <c r="C186" t="s">
        <v>353</v>
      </c>
      <c r="D186" t="s">
        <v>355</v>
      </c>
      <c r="E186" s="2" t="s">
        <v>200</v>
      </c>
      <c r="F186">
        <v>82</v>
      </c>
      <c r="G186">
        <v>31</v>
      </c>
      <c r="H186">
        <v>40</v>
      </c>
      <c r="I186">
        <v>11</v>
      </c>
      <c r="J186">
        <v>73</v>
      </c>
      <c r="K186">
        <v>0.44500000000000001</v>
      </c>
      <c r="L186">
        <v>218</v>
      </c>
      <c r="M186">
        <v>264</v>
      </c>
      <c r="N186">
        <v>-46</v>
      </c>
      <c r="O186">
        <v>-0.51</v>
      </c>
      <c r="P186">
        <v>0.05</v>
      </c>
      <c r="Q186">
        <v>0.40899999999999997</v>
      </c>
      <c r="R186">
        <v>31</v>
      </c>
      <c r="S186" t="s">
        <v>214</v>
      </c>
      <c r="T186">
        <v>0.40899999999999997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-2</v>
      </c>
      <c r="AA186">
        <v>-6</v>
      </c>
      <c r="AB186">
        <v>-6</v>
      </c>
      <c r="AC186">
        <v>-6</v>
      </c>
      <c r="AD186">
        <v>-6</v>
      </c>
    </row>
    <row r="187" spans="2:30" x14ac:dyDescent="0.2">
      <c r="B187" t="s">
        <v>24</v>
      </c>
      <c r="C187" t="s">
        <v>350</v>
      </c>
      <c r="D187" t="s">
        <v>351</v>
      </c>
      <c r="E187" s="2" t="s">
        <v>200</v>
      </c>
      <c r="F187">
        <v>82</v>
      </c>
      <c r="G187">
        <v>29</v>
      </c>
      <c r="H187">
        <v>40</v>
      </c>
      <c r="I187">
        <v>13</v>
      </c>
      <c r="J187">
        <v>71</v>
      </c>
      <c r="K187">
        <v>0.433</v>
      </c>
      <c r="L187">
        <v>209</v>
      </c>
      <c r="M187">
        <v>264</v>
      </c>
      <c r="N187">
        <v>-55</v>
      </c>
      <c r="O187">
        <v>-0.68</v>
      </c>
      <c r="P187">
        <v>0</v>
      </c>
      <c r="Q187">
        <v>0.378</v>
      </c>
      <c r="R187">
        <v>27</v>
      </c>
      <c r="S187" t="s">
        <v>197</v>
      </c>
      <c r="T187">
        <v>0.40200000000000002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-2</v>
      </c>
      <c r="AB187">
        <v>-4</v>
      </c>
      <c r="AC187">
        <v>-6</v>
      </c>
      <c r="AD187">
        <v>-6</v>
      </c>
    </row>
    <row r="188" spans="2:30" x14ac:dyDescent="0.2">
      <c r="B188" t="s">
        <v>356</v>
      </c>
      <c r="C188" t="s">
        <v>353</v>
      </c>
      <c r="D188" t="s">
        <v>354</v>
      </c>
      <c r="E188" s="2" t="s">
        <v>200</v>
      </c>
      <c r="F188">
        <v>82</v>
      </c>
      <c r="G188">
        <v>29</v>
      </c>
      <c r="H188">
        <v>41</v>
      </c>
      <c r="I188">
        <v>12</v>
      </c>
      <c r="J188">
        <v>70</v>
      </c>
      <c r="K188">
        <v>0.42699999999999999</v>
      </c>
      <c r="L188">
        <v>208</v>
      </c>
      <c r="M188">
        <v>256</v>
      </c>
      <c r="N188">
        <v>-48</v>
      </c>
      <c r="O188">
        <v>-0.53</v>
      </c>
      <c r="P188">
        <v>0.05</v>
      </c>
      <c r="Q188">
        <v>0.372</v>
      </c>
      <c r="R188">
        <v>27</v>
      </c>
      <c r="S188" t="s">
        <v>215</v>
      </c>
      <c r="T188">
        <v>0.372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-3</v>
      </c>
      <c r="AA188">
        <v>-3</v>
      </c>
      <c r="AB188">
        <v>-3</v>
      </c>
      <c r="AC188">
        <v>-3</v>
      </c>
      <c r="AD188">
        <v>-3</v>
      </c>
    </row>
    <row r="189" spans="2:30" x14ac:dyDescent="0.2">
      <c r="B189" t="s">
        <v>20</v>
      </c>
      <c r="C189" t="s">
        <v>350</v>
      </c>
      <c r="D189" t="s">
        <v>351</v>
      </c>
      <c r="E189" s="2" t="s">
        <v>200</v>
      </c>
      <c r="F189">
        <v>82</v>
      </c>
      <c r="G189">
        <v>28</v>
      </c>
      <c r="H189">
        <v>43</v>
      </c>
      <c r="I189">
        <v>11</v>
      </c>
      <c r="J189">
        <v>67</v>
      </c>
      <c r="K189">
        <v>0.40899999999999997</v>
      </c>
      <c r="L189">
        <v>221</v>
      </c>
      <c r="M189">
        <v>291</v>
      </c>
      <c r="N189">
        <v>-70</v>
      </c>
      <c r="O189">
        <v>-0.85</v>
      </c>
      <c r="P189">
        <v>0</v>
      </c>
      <c r="Q189">
        <v>0.372</v>
      </c>
      <c r="R189">
        <v>26</v>
      </c>
      <c r="S189" t="s">
        <v>198</v>
      </c>
      <c r="T189">
        <v>0.34799999999999998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-2</v>
      </c>
      <c r="AB189">
        <v>-4</v>
      </c>
      <c r="AC189">
        <v>-6</v>
      </c>
      <c r="AD189">
        <v>-6</v>
      </c>
    </row>
    <row r="190" spans="2:30" x14ac:dyDescent="0.2">
      <c r="B190" t="s">
        <v>18</v>
      </c>
      <c r="C190" t="s">
        <v>350</v>
      </c>
      <c r="D190" t="s">
        <v>351</v>
      </c>
      <c r="E190" s="2" t="s">
        <v>200</v>
      </c>
      <c r="F190">
        <v>82</v>
      </c>
      <c r="G190">
        <v>25</v>
      </c>
      <c r="H190">
        <v>45</v>
      </c>
      <c r="I190">
        <v>12</v>
      </c>
      <c r="J190">
        <v>62</v>
      </c>
      <c r="K190">
        <v>0.378</v>
      </c>
      <c r="L190">
        <v>199</v>
      </c>
      <c r="M190">
        <v>280</v>
      </c>
      <c r="N190">
        <v>-81</v>
      </c>
      <c r="O190">
        <v>-0.98</v>
      </c>
      <c r="P190">
        <v>0.01</v>
      </c>
      <c r="Q190">
        <v>0.311</v>
      </c>
      <c r="R190">
        <v>24</v>
      </c>
      <c r="S190" t="s">
        <v>199</v>
      </c>
      <c r="T190">
        <v>0.34100000000000003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-6</v>
      </c>
      <c r="AA190">
        <v>-6</v>
      </c>
      <c r="AB190">
        <v>-6</v>
      </c>
      <c r="AC190">
        <v>-6</v>
      </c>
      <c r="AD190">
        <v>-6</v>
      </c>
    </row>
    <row r="191" spans="2:30" x14ac:dyDescent="0.2">
      <c r="B191" t="s">
        <v>32</v>
      </c>
      <c r="C191" t="s">
        <v>350</v>
      </c>
      <c r="D191" t="s">
        <v>352</v>
      </c>
      <c r="E191" s="2" t="s">
        <v>221</v>
      </c>
      <c r="F191">
        <v>82</v>
      </c>
      <c r="G191">
        <v>55</v>
      </c>
      <c r="H191">
        <v>19</v>
      </c>
      <c r="I191">
        <v>8</v>
      </c>
      <c r="J191">
        <v>118</v>
      </c>
      <c r="K191">
        <v>0.72</v>
      </c>
      <c r="L191">
        <v>263</v>
      </c>
      <c r="M191">
        <v>182</v>
      </c>
      <c r="N191">
        <v>81</v>
      </c>
      <c r="O191">
        <v>0.99</v>
      </c>
      <c r="P191">
        <v>0</v>
      </c>
      <c r="Q191">
        <v>0.68899999999999995</v>
      </c>
      <c r="R191">
        <v>53</v>
      </c>
      <c r="S191" t="s">
        <v>222</v>
      </c>
      <c r="T191">
        <v>0.65900000000000003</v>
      </c>
      <c r="U191">
        <v>1</v>
      </c>
      <c r="V191">
        <v>1</v>
      </c>
      <c r="W191">
        <v>0</v>
      </c>
      <c r="X191">
        <v>0</v>
      </c>
      <c r="Y191">
        <v>0</v>
      </c>
      <c r="Z191">
        <v>3</v>
      </c>
      <c r="AA191">
        <v>1</v>
      </c>
      <c r="AB191">
        <v>-5</v>
      </c>
      <c r="AC191">
        <v>-5</v>
      </c>
      <c r="AD191">
        <v>-5</v>
      </c>
    </row>
    <row r="192" spans="2:30" x14ac:dyDescent="0.2">
      <c r="B192" t="s">
        <v>30</v>
      </c>
      <c r="C192" t="s">
        <v>350</v>
      </c>
      <c r="D192" t="s">
        <v>352</v>
      </c>
      <c r="E192" s="2" t="s">
        <v>221</v>
      </c>
      <c r="F192">
        <v>82</v>
      </c>
      <c r="G192">
        <v>50</v>
      </c>
      <c r="H192">
        <v>21</v>
      </c>
      <c r="I192">
        <v>11</v>
      </c>
      <c r="J192">
        <v>111</v>
      </c>
      <c r="K192">
        <v>0.67700000000000005</v>
      </c>
      <c r="L192">
        <v>282</v>
      </c>
      <c r="M192">
        <v>234</v>
      </c>
      <c r="N192">
        <v>48</v>
      </c>
      <c r="O192">
        <v>0.59</v>
      </c>
      <c r="P192">
        <v>0.01</v>
      </c>
      <c r="Q192">
        <v>0.61599999999999999</v>
      </c>
      <c r="R192">
        <v>46</v>
      </c>
      <c r="S192" t="s">
        <v>223</v>
      </c>
      <c r="T192">
        <v>0.61599999999999999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5</v>
      </c>
      <c r="AA192">
        <v>3</v>
      </c>
      <c r="AB192">
        <v>1</v>
      </c>
      <c r="AC192">
        <v>-1</v>
      </c>
      <c r="AD192">
        <v>-1</v>
      </c>
    </row>
    <row r="193" spans="2:30" x14ac:dyDescent="0.2">
      <c r="B193" t="s">
        <v>46</v>
      </c>
      <c r="C193" t="s">
        <v>353</v>
      </c>
      <c r="D193" t="s">
        <v>354</v>
      </c>
      <c r="E193" s="2" t="s">
        <v>221</v>
      </c>
      <c r="F193">
        <v>82</v>
      </c>
      <c r="G193">
        <v>50</v>
      </c>
      <c r="H193">
        <v>23</v>
      </c>
      <c r="I193">
        <v>9</v>
      </c>
      <c r="J193">
        <v>109</v>
      </c>
      <c r="K193">
        <v>0.66500000000000004</v>
      </c>
      <c r="L193">
        <v>244</v>
      </c>
      <c r="M193">
        <v>213</v>
      </c>
      <c r="N193">
        <v>31</v>
      </c>
      <c r="O193">
        <v>0.32</v>
      </c>
      <c r="P193">
        <v>-0.06</v>
      </c>
      <c r="Q193">
        <v>0.59099999999999997</v>
      </c>
      <c r="R193">
        <v>46</v>
      </c>
      <c r="S193" t="s">
        <v>227</v>
      </c>
      <c r="T193">
        <v>0.58499999999999996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5</v>
      </c>
      <c r="AA193">
        <v>1</v>
      </c>
      <c r="AB193">
        <v>1</v>
      </c>
      <c r="AC193">
        <v>-1</v>
      </c>
      <c r="AD193">
        <v>-1</v>
      </c>
    </row>
    <row r="194" spans="2:30" x14ac:dyDescent="0.2">
      <c r="B194" t="s">
        <v>36</v>
      </c>
      <c r="C194" t="s">
        <v>350</v>
      </c>
      <c r="D194" t="s">
        <v>352</v>
      </c>
      <c r="E194" s="2" t="s">
        <v>221</v>
      </c>
      <c r="F194">
        <v>82</v>
      </c>
      <c r="G194">
        <v>50</v>
      </c>
      <c r="H194">
        <v>24</v>
      </c>
      <c r="I194">
        <v>8</v>
      </c>
      <c r="J194">
        <v>108</v>
      </c>
      <c r="K194">
        <v>0.65900000000000003</v>
      </c>
      <c r="L194">
        <v>249</v>
      </c>
      <c r="M194">
        <v>195</v>
      </c>
      <c r="N194">
        <v>54</v>
      </c>
      <c r="O194">
        <v>0.68</v>
      </c>
      <c r="P194">
        <v>0.02</v>
      </c>
      <c r="Q194">
        <v>0.61</v>
      </c>
      <c r="R194">
        <v>48</v>
      </c>
      <c r="S194" t="s">
        <v>210</v>
      </c>
      <c r="T194">
        <v>0.59099999999999997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-1</v>
      </c>
      <c r="AA194">
        <v>-5</v>
      </c>
      <c r="AB194">
        <v>-5</v>
      </c>
      <c r="AC194">
        <v>-5</v>
      </c>
      <c r="AD194">
        <v>-5</v>
      </c>
    </row>
    <row r="195" spans="2:30" x14ac:dyDescent="0.2">
      <c r="B195" t="s">
        <v>70</v>
      </c>
      <c r="C195" t="s">
        <v>353</v>
      </c>
      <c r="D195" t="s">
        <v>354</v>
      </c>
      <c r="E195" s="2" t="s">
        <v>221</v>
      </c>
      <c r="F195">
        <v>82</v>
      </c>
      <c r="G195">
        <v>49</v>
      </c>
      <c r="H195">
        <v>25</v>
      </c>
      <c r="I195">
        <v>8</v>
      </c>
      <c r="J195">
        <v>106</v>
      </c>
      <c r="K195">
        <v>0.64600000000000002</v>
      </c>
      <c r="L195">
        <v>266</v>
      </c>
      <c r="M195">
        <v>208</v>
      </c>
      <c r="N195">
        <v>58</v>
      </c>
      <c r="O195">
        <v>0.63</v>
      </c>
      <c r="P195">
        <v>-0.08</v>
      </c>
      <c r="Q195">
        <v>0.59099999999999997</v>
      </c>
      <c r="R195">
        <v>46</v>
      </c>
      <c r="S195" t="s">
        <v>228</v>
      </c>
      <c r="T195">
        <v>0.60399999999999998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5</v>
      </c>
      <c r="AA195">
        <v>-1</v>
      </c>
      <c r="AB195">
        <v>-5</v>
      </c>
      <c r="AC195">
        <v>-5</v>
      </c>
      <c r="AD195">
        <v>-5</v>
      </c>
    </row>
    <row r="196" spans="2:30" x14ac:dyDescent="0.2">
      <c r="B196" t="s">
        <v>58</v>
      </c>
      <c r="C196" t="s">
        <v>353</v>
      </c>
      <c r="D196" t="s">
        <v>355</v>
      </c>
      <c r="E196" s="2" t="s">
        <v>221</v>
      </c>
      <c r="F196">
        <v>82</v>
      </c>
      <c r="G196">
        <v>46</v>
      </c>
      <c r="H196">
        <v>23</v>
      </c>
      <c r="I196">
        <v>13</v>
      </c>
      <c r="J196">
        <v>105</v>
      </c>
      <c r="K196">
        <v>0.64</v>
      </c>
      <c r="L196">
        <v>223</v>
      </c>
      <c r="M196">
        <v>200</v>
      </c>
      <c r="N196">
        <v>23</v>
      </c>
      <c r="O196">
        <v>0.24</v>
      </c>
      <c r="P196">
        <v>-0.04</v>
      </c>
      <c r="Q196">
        <v>0.56100000000000005</v>
      </c>
      <c r="R196">
        <v>43</v>
      </c>
      <c r="S196" t="s">
        <v>232</v>
      </c>
      <c r="T196">
        <v>0.60399999999999998</v>
      </c>
      <c r="U196">
        <v>1</v>
      </c>
      <c r="V196">
        <v>1</v>
      </c>
      <c r="W196">
        <v>1</v>
      </c>
      <c r="X196">
        <v>0</v>
      </c>
      <c r="Y196">
        <v>0</v>
      </c>
      <c r="Z196">
        <v>5</v>
      </c>
      <c r="AA196">
        <v>1</v>
      </c>
      <c r="AB196">
        <v>-1</v>
      </c>
      <c r="AC196">
        <v>-5</v>
      </c>
      <c r="AD196">
        <v>-5</v>
      </c>
    </row>
    <row r="197" spans="2:30" x14ac:dyDescent="0.2">
      <c r="B197" t="s">
        <v>73</v>
      </c>
      <c r="C197" t="s">
        <v>353</v>
      </c>
      <c r="D197" t="s">
        <v>355</v>
      </c>
      <c r="E197" s="2" t="s">
        <v>221</v>
      </c>
      <c r="F197">
        <v>82</v>
      </c>
      <c r="G197">
        <v>47</v>
      </c>
      <c r="H197">
        <v>26</v>
      </c>
      <c r="I197">
        <v>9</v>
      </c>
      <c r="J197">
        <v>103</v>
      </c>
      <c r="K197">
        <v>0.628</v>
      </c>
      <c r="L197">
        <v>247</v>
      </c>
      <c r="M197">
        <v>212</v>
      </c>
      <c r="N197">
        <v>35</v>
      </c>
      <c r="O197">
        <v>0.37</v>
      </c>
      <c r="P197">
        <v>-0.06</v>
      </c>
      <c r="Q197">
        <v>0.57899999999999996</v>
      </c>
      <c r="R197">
        <v>43</v>
      </c>
      <c r="S197" t="s">
        <v>179</v>
      </c>
      <c r="T197">
        <v>0.56699999999999995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-3</v>
      </c>
      <c r="AA197">
        <v>-5</v>
      </c>
      <c r="AB197">
        <v>-5</v>
      </c>
      <c r="AC197">
        <v>-5</v>
      </c>
      <c r="AD197">
        <v>-5</v>
      </c>
    </row>
    <row r="198" spans="2:30" x14ac:dyDescent="0.2">
      <c r="B198" t="s">
        <v>24</v>
      </c>
      <c r="C198" t="s">
        <v>350</v>
      </c>
      <c r="D198" t="s">
        <v>351</v>
      </c>
      <c r="E198" s="2" t="s">
        <v>221</v>
      </c>
      <c r="F198">
        <v>82</v>
      </c>
      <c r="G198">
        <v>47</v>
      </c>
      <c r="H198">
        <v>26</v>
      </c>
      <c r="I198">
        <v>9</v>
      </c>
      <c r="J198">
        <v>103</v>
      </c>
      <c r="K198">
        <v>0.628</v>
      </c>
      <c r="L198">
        <v>226</v>
      </c>
      <c r="M198">
        <v>200</v>
      </c>
      <c r="N198">
        <v>26</v>
      </c>
      <c r="O198">
        <v>0.31</v>
      </c>
      <c r="P198">
        <v>-0.01</v>
      </c>
      <c r="Q198">
        <v>0.56699999999999995</v>
      </c>
      <c r="R198">
        <v>44</v>
      </c>
      <c r="S198" t="s">
        <v>216</v>
      </c>
      <c r="T198">
        <v>0.54300000000000004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3</v>
      </c>
      <c r="AA198">
        <v>-1</v>
      </c>
      <c r="AB198">
        <v>-3</v>
      </c>
      <c r="AC198">
        <v>-5</v>
      </c>
      <c r="AD198">
        <v>-5</v>
      </c>
    </row>
    <row r="199" spans="2:30" x14ac:dyDescent="0.2">
      <c r="B199" t="s">
        <v>66</v>
      </c>
      <c r="C199" t="s">
        <v>350</v>
      </c>
      <c r="D199" t="s">
        <v>352</v>
      </c>
      <c r="E199" s="2" t="s">
        <v>221</v>
      </c>
      <c r="F199">
        <v>82</v>
      </c>
      <c r="G199">
        <v>48</v>
      </c>
      <c r="H199">
        <v>28</v>
      </c>
      <c r="I199">
        <v>6</v>
      </c>
      <c r="J199">
        <v>102</v>
      </c>
      <c r="K199">
        <v>0.622</v>
      </c>
      <c r="L199">
        <v>256</v>
      </c>
      <c r="M199">
        <v>220</v>
      </c>
      <c r="N199">
        <v>36</v>
      </c>
      <c r="O199">
        <v>0.47</v>
      </c>
      <c r="P199">
        <v>0.03</v>
      </c>
      <c r="Q199">
        <v>0.59099999999999997</v>
      </c>
      <c r="R199">
        <v>45</v>
      </c>
      <c r="S199" t="s">
        <v>171</v>
      </c>
      <c r="T199">
        <v>0.57299999999999995</v>
      </c>
      <c r="U199">
        <v>1</v>
      </c>
      <c r="V199">
        <v>1</v>
      </c>
      <c r="W199">
        <v>0</v>
      </c>
      <c r="X199">
        <v>0</v>
      </c>
      <c r="Y199">
        <v>0</v>
      </c>
      <c r="Z199">
        <v>5</v>
      </c>
      <c r="AA199">
        <v>3</v>
      </c>
      <c r="AB199">
        <v>-1</v>
      </c>
      <c r="AC199">
        <v>-3</v>
      </c>
      <c r="AD199">
        <v>-5</v>
      </c>
    </row>
    <row r="200" spans="2:30" x14ac:dyDescent="0.2">
      <c r="B200" t="s">
        <v>56</v>
      </c>
      <c r="C200" t="s">
        <v>353</v>
      </c>
      <c r="D200" t="s">
        <v>355</v>
      </c>
      <c r="E200" s="2" t="s">
        <v>221</v>
      </c>
      <c r="F200">
        <v>82</v>
      </c>
      <c r="G200">
        <v>46</v>
      </c>
      <c r="H200">
        <v>29</v>
      </c>
      <c r="I200">
        <v>7</v>
      </c>
      <c r="J200">
        <v>99</v>
      </c>
      <c r="K200">
        <v>0.60399999999999998</v>
      </c>
      <c r="L200">
        <v>221</v>
      </c>
      <c r="M200">
        <v>201</v>
      </c>
      <c r="N200">
        <v>20</v>
      </c>
      <c r="O200">
        <v>0.21</v>
      </c>
      <c r="P200">
        <v>-0.03</v>
      </c>
      <c r="Q200">
        <v>0.55500000000000005</v>
      </c>
      <c r="R200">
        <v>44</v>
      </c>
      <c r="S200" t="s">
        <v>184</v>
      </c>
      <c r="T200">
        <v>0.55500000000000005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3</v>
      </c>
      <c r="AA200">
        <v>-1</v>
      </c>
      <c r="AB200">
        <v>-3</v>
      </c>
      <c r="AC200">
        <v>-3</v>
      </c>
      <c r="AD200">
        <v>-5</v>
      </c>
    </row>
    <row r="201" spans="2:30" x14ac:dyDescent="0.2">
      <c r="B201" t="s">
        <v>43</v>
      </c>
      <c r="C201" t="s">
        <v>353</v>
      </c>
      <c r="D201" t="s">
        <v>354</v>
      </c>
      <c r="E201" s="2" t="s">
        <v>221</v>
      </c>
      <c r="F201">
        <v>82</v>
      </c>
      <c r="G201">
        <v>46</v>
      </c>
      <c r="H201">
        <v>29</v>
      </c>
      <c r="I201">
        <v>7</v>
      </c>
      <c r="J201">
        <v>99</v>
      </c>
      <c r="K201">
        <v>0.60399999999999998</v>
      </c>
      <c r="L201">
        <v>235</v>
      </c>
      <c r="M201">
        <v>218</v>
      </c>
      <c r="N201">
        <v>17</v>
      </c>
      <c r="O201">
        <v>0.17</v>
      </c>
      <c r="P201">
        <v>-0.04</v>
      </c>
      <c r="Q201">
        <v>0.56100000000000005</v>
      </c>
      <c r="R201">
        <v>44</v>
      </c>
      <c r="S201" t="s">
        <v>184</v>
      </c>
      <c r="T201">
        <v>0.55500000000000005</v>
      </c>
      <c r="U201">
        <v>1</v>
      </c>
      <c r="V201">
        <v>1</v>
      </c>
      <c r="W201">
        <v>0</v>
      </c>
      <c r="X201">
        <v>0</v>
      </c>
      <c r="Y201">
        <v>0</v>
      </c>
      <c r="Z201">
        <v>5</v>
      </c>
      <c r="AA201">
        <v>-1</v>
      </c>
      <c r="AB201">
        <v>-3</v>
      </c>
      <c r="AC201">
        <v>-5</v>
      </c>
      <c r="AD201">
        <v>-5</v>
      </c>
    </row>
    <row r="202" spans="2:30" x14ac:dyDescent="0.2">
      <c r="B202" t="s">
        <v>20</v>
      </c>
      <c r="C202" t="s">
        <v>350</v>
      </c>
      <c r="D202" t="s">
        <v>351</v>
      </c>
      <c r="E202" s="2" t="s">
        <v>221</v>
      </c>
      <c r="F202">
        <v>82</v>
      </c>
      <c r="G202">
        <v>44</v>
      </c>
      <c r="H202">
        <v>28</v>
      </c>
      <c r="I202">
        <v>10</v>
      </c>
      <c r="J202">
        <v>98</v>
      </c>
      <c r="K202">
        <v>0.59799999999999998</v>
      </c>
      <c r="L202">
        <v>212</v>
      </c>
      <c r="M202">
        <v>214</v>
      </c>
      <c r="N202">
        <v>-2</v>
      </c>
      <c r="O202">
        <v>-0.01</v>
      </c>
      <c r="P202">
        <v>0.01</v>
      </c>
      <c r="Q202">
        <v>0.52400000000000002</v>
      </c>
      <c r="R202">
        <v>38</v>
      </c>
      <c r="S202" t="s">
        <v>217</v>
      </c>
      <c r="T202">
        <v>0.53700000000000003</v>
      </c>
      <c r="U202">
        <v>1</v>
      </c>
      <c r="V202">
        <v>1</v>
      </c>
      <c r="W202">
        <v>1</v>
      </c>
      <c r="X202">
        <v>0</v>
      </c>
      <c r="Y202">
        <v>0</v>
      </c>
      <c r="Z202">
        <v>1</v>
      </c>
      <c r="AA202">
        <v>-1</v>
      </c>
      <c r="AB202">
        <v>-3</v>
      </c>
      <c r="AC202">
        <v>-5</v>
      </c>
      <c r="AD202">
        <v>-5</v>
      </c>
    </row>
    <row r="203" spans="2:30" x14ac:dyDescent="0.2">
      <c r="B203" t="s">
        <v>60</v>
      </c>
      <c r="C203" t="s">
        <v>350</v>
      </c>
      <c r="D203" t="s">
        <v>351</v>
      </c>
      <c r="E203" s="2" t="s">
        <v>221</v>
      </c>
      <c r="F203">
        <v>82</v>
      </c>
      <c r="G203">
        <v>44</v>
      </c>
      <c r="H203">
        <v>31</v>
      </c>
      <c r="I203">
        <v>7</v>
      </c>
      <c r="J203">
        <v>95</v>
      </c>
      <c r="K203">
        <v>0.57899999999999996</v>
      </c>
      <c r="L203">
        <v>234</v>
      </c>
      <c r="M203">
        <v>212</v>
      </c>
      <c r="N203">
        <v>22</v>
      </c>
      <c r="O203">
        <v>0.27</v>
      </c>
      <c r="P203">
        <v>0</v>
      </c>
      <c r="Q203">
        <v>0.54300000000000004</v>
      </c>
      <c r="R203">
        <v>42</v>
      </c>
      <c r="S203" t="s">
        <v>218</v>
      </c>
      <c r="T203">
        <v>0.54300000000000004</v>
      </c>
      <c r="U203">
        <v>1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-1</v>
      </c>
      <c r="AB203">
        <v>-3</v>
      </c>
      <c r="AC203">
        <v>-3</v>
      </c>
      <c r="AD203">
        <v>-5</v>
      </c>
    </row>
    <row r="204" spans="2:30" x14ac:dyDescent="0.2">
      <c r="B204" t="s">
        <v>61</v>
      </c>
      <c r="C204" t="s">
        <v>350</v>
      </c>
      <c r="D204" t="s">
        <v>351</v>
      </c>
      <c r="E204" s="2" t="s">
        <v>221</v>
      </c>
      <c r="F204">
        <v>82</v>
      </c>
      <c r="G204">
        <v>40</v>
      </c>
      <c r="H204">
        <v>27</v>
      </c>
      <c r="I204">
        <v>15</v>
      </c>
      <c r="J204">
        <v>95</v>
      </c>
      <c r="K204">
        <v>0.57899999999999996</v>
      </c>
      <c r="L204">
        <v>251</v>
      </c>
      <c r="M204">
        <v>242</v>
      </c>
      <c r="N204">
        <v>9</v>
      </c>
      <c r="O204">
        <v>0.11</v>
      </c>
      <c r="P204">
        <v>0</v>
      </c>
      <c r="Q204">
        <v>0.53</v>
      </c>
      <c r="R204">
        <v>39</v>
      </c>
      <c r="S204" t="s">
        <v>219</v>
      </c>
      <c r="T204">
        <v>0.53700000000000003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-1</v>
      </c>
      <c r="AA204">
        <v>-5</v>
      </c>
      <c r="AB204">
        <v>-5</v>
      </c>
      <c r="AC204">
        <v>-5</v>
      </c>
      <c r="AD204">
        <v>-5</v>
      </c>
    </row>
    <row r="205" spans="2:30" x14ac:dyDescent="0.2">
      <c r="B205" t="s">
        <v>52</v>
      </c>
      <c r="C205" t="s">
        <v>353</v>
      </c>
      <c r="D205" t="s">
        <v>355</v>
      </c>
      <c r="E205" s="2" t="s">
        <v>221</v>
      </c>
      <c r="F205">
        <v>82</v>
      </c>
      <c r="G205">
        <v>45</v>
      </c>
      <c r="H205">
        <v>33</v>
      </c>
      <c r="I205">
        <v>4</v>
      </c>
      <c r="J205">
        <v>94</v>
      </c>
      <c r="K205">
        <v>0.57299999999999995</v>
      </c>
      <c r="L205">
        <v>226</v>
      </c>
      <c r="M205">
        <v>221</v>
      </c>
      <c r="N205">
        <v>5</v>
      </c>
      <c r="O205">
        <v>0.02</v>
      </c>
      <c r="P205">
        <v>-0.04</v>
      </c>
      <c r="Q205">
        <v>0.53700000000000003</v>
      </c>
      <c r="R205">
        <v>41</v>
      </c>
      <c r="S205" t="s">
        <v>233</v>
      </c>
      <c r="T205">
        <v>0.49399999999999999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-1</v>
      </c>
      <c r="AA205">
        <v>-3</v>
      </c>
      <c r="AB205">
        <v>-5</v>
      </c>
      <c r="AC205">
        <v>-5</v>
      </c>
      <c r="AD205">
        <v>-5</v>
      </c>
    </row>
    <row r="206" spans="2:30" x14ac:dyDescent="0.2">
      <c r="B206" t="s">
        <v>41</v>
      </c>
      <c r="C206" t="s">
        <v>353</v>
      </c>
      <c r="D206" t="s">
        <v>354</v>
      </c>
      <c r="E206" s="2" t="s">
        <v>221</v>
      </c>
      <c r="F206">
        <v>82</v>
      </c>
      <c r="G206">
        <v>41</v>
      </c>
      <c r="H206">
        <v>29</v>
      </c>
      <c r="I206">
        <v>12</v>
      </c>
      <c r="J206">
        <v>94</v>
      </c>
      <c r="K206">
        <v>0.57299999999999995</v>
      </c>
      <c r="L206">
        <v>240</v>
      </c>
      <c r="M206">
        <v>224</v>
      </c>
      <c r="N206">
        <v>16</v>
      </c>
      <c r="O206">
        <v>0.16</v>
      </c>
      <c r="P206">
        <v>-0.04</v>
      </c>
      <c r="Q206">
        <v>0.51200000000000001</v>
      </c>
      <c r="R206">
        <v>39</v>
      </c>
      <c r="S206" t="s">
        <v>229</v>
      </c>
      <c r="T206">
        <v>0.53700000000000003</v>
      </c>
      <c r="U206">
        <v>1</v>
      </c>
      <c r="V206">
        <v>1</v>
      </c>
      <c r="W206">
        <v>1</v>
      </c>
      <c r="X206">
        <v>1</v>
      </c>
      <c r="Y206">
        <v>0</v>
      </c>
      <c r="Z206">
        <v>1</v>
      </c>
      <c r="AA206">
        <v>-1</v>
      </c>
      <c r="AB206">
        <v>-3</v>
      </c>
      <c r="AC206">
        <v>-3</v>
      </c>
      <c r="AD206">
        <v>-5</v>
      </c>
    </row>
    <row r="207" spans="2:30" x14ac:dyDescent="0.2">
      <c r="B207" t="s">
        <v>67</v>
      </c>
      <c r="C207" t="s">
        <v>350</v>
      </c>
      <c r="D207" t="s">
        <v>352</v>
      </c>
      <c r="E207" s="2" t="s">
        <v>221</v>
      </c>
      <c r="F207">
        <v>82</v>
      </c>
      <c r="G207">
        <v>41</v>
      </c>
      <c r="H207">
        <v>29</v>
      </c>
      <c r="I207">
        <v>12</v>
      </c>
      <c r="J207">
        <v>94</v>
      </c>
      <c r="K207">
        <v>0.57299999999999995</v>
      </c>
      <c r="L207">
        <v>241</v>
      </c>
      <c r="M207">
        <v>242</v>
      </c>
      <c r="N207">
        <v>-1</v>
      </c>
      <c r="O207">
        <v>0.03</v>
      </c>
      <c r="P207">
        <v>0.05</v>
      </c>
      <c r="Q207">
        <v>0.51200000000000001</v>
      </c>
      <c r="R207">
        <v>39</v>
      </c>
      <c r="S207" t="s">
        <v>202</v>
      </c>
      <c r="T207">
        <v>0.52400000000000002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-3</v>
      </c>
      <c r="AB207">
        <v>-5</v>
      </c>
      <c r="AC207">
        <v>-5</v>
      </c>
      <c r="AD207">
        <v>-5</v>
      </c>
    </row>
    <row r="208" spans="2:30" x14ac:dyDescent="0.2">
      <c r="B208" t="s">
        <v>62</v>
      </c>
      <c r="C208" t="s">
        <v>350</v>
      </c>
      <c r="D208" t="s">
        <v>351</v>
      </c>
      <c r="E208" s="2" t="s">
        <v>221</v>
      </c>
      <c r="F208">
        <v>82</v>
      </c>
      <c r="G208">
        <v>42</v>
      </c>
      <c r="H208">
        <v>30</v>
      </c>
      <c r="I208">
        <v>10</v>
      </c>
      <c r="J208">
        <v>94</v>
      </c>
      <c r="K208">
        <v>0.57299999999999995</v>
      </c>
      <c r="L208">
        <v>234</v>
      </c>
      <c r="M208">
        <v>227</v>
      </c>
      <c r="N208">
        <v>7</v>
      </c>
      <c r="O208">
        <v>0.09</v>
      </c>
      <c r="P208">
        <v>0.01</v>
      </c>
      <c r="Q208">
        <v>0.50600000000000001</v>
      </c>
      <c r="R208">
        <v>38</v>
      </c>
      <c r="S208" t="s">
        <v>104</v>
      </c>
      <c r="T208">
        <v>0.51200000000000001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-1</v>
      </c>
      <c r="AB208">
        <v>-1</v>
      </c>
      <c r="AC208">
        <v>-3</v>
      </c>
      <c r="AD208">
        <v>-5</v>
      </c>
    </row>
    <row r="209" spans="2:30" x14ac:dyDescent="0.2">
      <c r="B209" t="s">
        <v>34</v>
      </c>
      <c r="C209" t="s">
        <v>350</v>
      </c>
      <c r="D209" t="s">
        <v>352</v>
      </c>
      <c r="E209" s="2" t="s">
        <v>221</v>
      </c>
      <c r="F209">
        <v>82</v>
      </c>
      <c r="G209">
        <v>39</v>
      </c>
      <c r="H209">
        <v>33</v>
      </c>
      <c r="I209">
        <v>10</v>
      </c>
      <c r="J209">
        <v>88</v>
      </c>
      <c r="K209">
        <v>0.53700000000000003</v>
      </c>
      <c r="L209">
        <v>219</v>
      </c>
      <c r="M209">
        <v>236</v>
      </c>
      <c r="N209">
        <v>-17</v>
      </c>
      <c r="O209">
        <v>-0.17</v>
      </c>
      <c r="P209">
        <v>0.04</v>
      </c>
      <c r="Q209">
        <v>0.46300000000000002</v>
      </c>
      <c r="R209">
        <v>32</v>
      </c>
      <c r="S209" t="s">
        <v>224</v>
      </c>
      <c r="T209">
        <v>0.45100000000000001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-1</v>
      </c>
      <c r="AA209">
        <v>-5</v>
      </c>
      <c r="AB209">
        <v>-5</v>
      </c>
      <c r="AC209">
        <v>-5</v>
      </c>
      <c r="AD209">
        <v>-5</v>
      </c>
    </row>
    <row r="210" spans="2:30" x14ac:dyDescent="0.2">
      <c r="B210" t="s">
        <v>64</v>
      </c>
      <c r="C210" t="s">
        <v>350</v>
      </c>
      <c r="D210" t="s">
        <v>352</v>
      </c>
      <c r="E210" s="2" t="s">
        <v>221</v>
      </c>
      <c r="F210">
        <v>82</v>
      </c>
      <c r="G210">
        <v>36</v>
      </c>
      <c r="H210">
        <v>31</v>
      </c>
      <c r="I210">
        <v>15</v>
      </c>
      <c r="J210">
        <v>87</v>
      </c>
      <c r="K210">
        <v>0.53</v>
      </c>
      <c r="L210">
        <v>215</v>
      </c>
      <c r="M210">
        <v>236</v>
      </c>
      <c r="N210">
        <v>-21</v>
      </c>
      <c r="O210">
        <v>-0.21</v>
      </c>
      <c r="P210">
        <v>0.05</v>
      </c>
      <c r="Q210">
        <v>0.45700000000000002</v>
      </c>
      <c r="R210">
        <v>33</v>
      </c>
      <c r="S210" t="s">
        <v>225</v>
      </c>
      <c r="T210">
        <v>0.48199999999999998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-5</v>
      </c>
      <c r="AA210">
        <v>-5</v>
      </c>
      <c r="AB210">
        <v>-5</v>
      </c>
      <c r="AC210">
        <v>-5</v>
      </c>
      <c r="AD210">
        <v>-5</v>
      </c>
    </row>
    <row r="211" spans="2:30" x14ac:dyDescent="0.2">
      <c r="B211" t="s">
        <v>71</v>
      </c>
      <c r="C211" t="s">
        <v>353</v>
      </c>
      <c r="D211" t="s">
        <v>354</v>
      </c>
      <c r="E211" s="2" t="s">
        <v>221</v>
      </c>
      <c r="F211">
        <v>82</v>
      </c>
      <c r="G211">
        <v>40</v>
      </c>
      <c r="H211">
        <v>35</v>
      </c>
      <c r="I211">
        <v>7</v>
      </c>
      <c r="J211">
        <v>87</v>
      </c>
      <c r="K211">
        <v>0.53</v>
      </c>
      <c r="L211">
        <v>249</v>
      </c>
      <c r="M211">
        <v>256</v>
      </c>
      <c r="N211">
        <v>-7</v>
      </c>
      <c r="O211">
        <v>-0.11</v>
      </c>
      <c r="P211">
        <v>-0.03</v>
      </c>
      <c r="Q211">
        <v>0.47599999999999998</v>
      </c>
      <c r="R211">
        <v>37</v>
      </c>
      <c r="S211" t="s">
        <v>230</v>
      </c>
      <c r="T211">
        <v>0.48799999999999999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-3</v>
      </c>
      <c r="AA211">
        <v>-5</v>
      </c>
      <c r="AB211">
        <v>-5</v>
      </c>
      <c r="AC211">
        <v>-5</v>
      </c>
      <c r="AD211">
        <v>-5</v>
      </c>
    </row>
    <row r="212" spans="2:30" x14ac:dyDescent="0.2">
      <c r="B212" t="s">
        <v>74</v>
      </c>
      <c r="C212" t="s">
        <v>353</v>
      </c>
      <c r="D212" t="s">
        <v>355</v>
      </c>
      <c r="E212" s="2" t="s">
        <v>221</v>
      </c>
      <c r="F212">
        <v>82</v>
      </c>
      <c r="G212">
        <v>39</v>
      </c>
      <c r="H212">
        <v>35</v>
      </c>
      <c r="I212">
        <v>8</v>
      </c>
      <c r="J212">
        <v>86</v>
      </c>
      <c r="K212">
        <v>0.52400000000000002</v>
      </c>
      <c r="L212">
        <v>201</v>
      </c>
      <c r="M212">
        <v>205</v>
      </c>
      <c r="N212">
        <v>-4</v>
      </c>
      <c r="O212">
        <v>-7.0000000000000007E-2</v>
      </c>
      <c r="P212">
        <v>-0.02</v>
      </c>
      <c r="Q212">
        <v>0.48799999999999999</v>
      </c>
      <c r="R212">
        <v>37</v>
      </c>
      <c r="S212" t="s">
        <v>234</v>
      </c>
      <c r="T212">
        <v>0.439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-1</v>
      </c>
      <c r="AB212">
        <v>-1</v>
      </c>
      <c r="AC212">
        <v>-3</v>
      </c>
      <c r="AD212">
        <v>-3</v>
      </c>
    </row>
    <row r="213" spans="2:30" x14ac:dyDescent="0.2">
      <c r="B213" t="s">
        <v>63</v>
      </c>
      <c r="C213" t="s">
        <v>350</v>
      </c>
      <c r="D213" t="s">
        <v>351</v>
      </c>
      <c r="E213" s="2" t="s">
        <v>221</v>
      </c>
      <c r="F213">
        <v>82</v>
      </c>
      <c r="G213">
        <v>35</v>
      </c>
      <c r="H213">
        <v>36</v>
      </c>
      <c r="I213">
        <v>11</v>
      </c>
      <c r="J213">
        <v>81</v>
      </c>
      <c r="K213">
        <v>0.49399999999999999</v>
      </c>
      <c r="L213">
        <v>210</v>
      </c>
      <c r="M213">
        <v>237</v>
      </c>
      <c r="N213">
        <v>-27</v>
      </c>
      <c r="O213">
        <v>-0.3</v>
      </c>
      <c r="P213">
        <v>0.03</v>
      </c>
      <c r="Q213">
        <v>0.433</v>
      </c>
      <c r="R213">
        <v>30</v>
      </c>
      <c r="S213" t="s">
        <v>182</v>
      </c>
      <c r="T213">
        <v>0.42099999999999999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-3</v>
      </c>
      <c r="AA213">
        <v>-5</v>
      </c>
      <c r="AB213">
        <v>-5</v>
      </c>
      <c r="AC213">
        <v>-5</v>
      </c>
      <c r="AD213">
        <v>-5</v>
      </c>
    </row>
    <row r="214" spans="2:30" x14ac:dyDescent="0.2">
      <c r="B214" t="s">
        <v>69</v>
      </c>
      <c r="C214" t="s">
        <v>353</v>
      </c>
      <c r="D214" t="s">
        <v>354</v>
      </c>
      <c r="E214" s="2" t="s">
        <v>221</v>
      </c>
      <c r="F214">
        <v>82</v>
      </c>
      <c r="G214">
        <v>34</v>
      </c>
      <c r="H214">
        <v>37</v>
      </c>
      <c r="I214">
        <v>11</v>
      </c>
      <c r="J214">
        <v>79</v>
      </c>
      <c r="K214">
        <v>0.48199999999999998</v>
      </c>
      <c r="L214">
        <v>223</v>
      </c>
      <c r="M214">
        <v>262</v>
      </c>
      <c r="N214">
        <v>-39</v>
      </c>
      <c r="O214">
        <v>-0.48</v>
      </c>
      <c r="P214">
        <v>-0.01</v>
      </c>
      <c r="Q214">
        <v>0.42099999999999999</v>
      </c>
      <c r="R214">
        <v>33</v>
      </c>
      <c r="S214" t="s">
        <v>23</v>
      </c>
      <c r="T214">
        <v>0.44500000000000001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-1</v>
      </c>
      <c r="AA214">
        <v>-3</v>
      </c>
      <c r="AB214">
        <v>-5</v>
      </c>
      <c r="AC214">
        <v>-5</v>
      </c>
      <c r="AD214">
        <v>-5</v>
      </c>
    </row>
    <row r="215" spans="2:30" x14ac:dyDescent="0.2">
      <c r="B215" t="s">
        <v>22</v>
      </c>
      <c r="C215" t="s">
        <v>350</v>
      </c>
      <c r="D215" t="s">
        <v>351</v>
      </c>
      <c r="E215" s="2" t="s">
        <v>221</v>
      </c>
      <c r="F215">
        <v>82</v>
      </c>
      <c r="G215">
        <v>33</v>
      </c>
      <c r="H215">
        <v>36</v>
      </c>
      <c r="I215">
        <v>13</v>
      </c>
      <c r="J215">
        <v>79</v>
      </c>
      <c r="K215">
        <v>0.48199999999999998</v>
      </c>
      <c r="L215">
        <v>207</v>
      </c>
      <c r="M215">
        <v>244</v>
      </c>
      <c r="N215">
        <v>-37</v>
      </c>
      <c r="O215">
        <v>-0.41</v>
      </c>
      <c r="P215">
        <v>0.04</v>
      </c>
      <c r="Q215">
        <v>0.34799999999999998</v>
      </c>
      <c r="R215">
        <v>24</v>
      </c>
      <c r="S215" t="s">
        <v>220</v>
      </c>
      <c r="T215">
        <v>0.38400000000000001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3</v>
      </c>
      <c r="AA215">
        <v>-3</v>
      </c>
      <c r="AB215">
        <v>-5</v>
      </c>
      <c r="AC215">
        <v>-5</v>
      </c>
      <c r="AD215">
        <v>-5</v>
      </c>
    </row>
    <row r="216" spans="2:30" x14ac:dyDescent="0.2">
      <c r="B216" t="s">
        <v>18</v>
      </c>
      <c r="C216" t="s">
        <v>350</v>
      </c>
      <c r="D216" t="s">
        <v>351</v>
      </c>
      <c r="E216" s="2" t="s">
        <v>221</v>
      </c>
      <c r="F216">
        <v>82</v>
      </c>
      <c r="G216">
        <v>33</v>
      </c>
      <c r="H216">
        <v>37</v>
      </c>
      <c r="I216">
        <v>12</v>
      </c>
      <c r="J216">
        <v>78</v>
      </c>
      <c r="K216">
        <v>0.47599999999999998</v>
      </c>
      <c r="L216">
        <v>201</v>
      </c>
      <c r="M216">
        <v>237</v>
      </c>
      <c r="N216">
        <v>-36</v>
      </c>
      <c r="O216">
        <v>-0.41</v>
      </c>
      <c r="P216">
        <v>0.03</v>
      </c>
      <c r="Q216">
        <v>0.42699999999999999</v>
      </c>
      <c r="R216">
        <v>31</v>
      </c>
      <c r="S216" t="s">
        <v>205</v>
      </c>
      <c r="T216">
        <v>0.42699999999999999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-5</v>
      </c>
      <c r="AA216">
        <v>-5</v>
      </c>
      <c r="AB216">
        <v>-5</v>
      </c>
      <c r="AC216">
        <v>-5</v>
      </c>
      <c r="AD216">
        <v>-5</v>
      </c>
    </row>
    <row r="217" spans="2:30" x14ac:dyDescent="0.2">
      <c r="B217" t="s">
        <v>356</v>
      </c>
      <c r="C217" t="s">
        <v>353</v>
      </c>
      <c r="D217" t="s">
        <v>354</v>
      </c>
      <c r="E217" s="2" t="s">
        <v>221</v>
      </c>
      <c r="F217">
        <v>82</v>
      </c>
      <c r="G217">
        <v>30</v>
      </c>
      <c r="H217">
        <v>42</v>
      </c>
      <c r="I217">
        <v>10</v>
      </c>
      <c r="J217">
        <v>70</v>
      </c>
      <c r="K217">
        <v>0.42699999999999999</v>
      </c>
      <c r="L217">
        <v>197</v>
      </c>
      <c r="M217">
        <v>260</v>
      </c>
      <c r="N217">
        <v>-63</v>
      </c>
      <c r="O217">
        <v>-0.76</v>
      </c>
      <c r="P217">
        <v>0.01</v>
      </c>
      <c r="Q217">
        <v>0.34100000000000003</v>
      </c>
      <c r="R217">
        <v>24</v>
      </c>
      <c r="S217" t="s">
        <v>235</v>
      </c>
      <c r="T217">
        <v>0.36599999999999999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-2</v>
      </c>
      <c r="AA217">
        <v>-2</v>
      </c>
      <c r="AB217">
        <v>-2</v>
      </c>
      <c r="AC217">
        <v>-2</v>
      </c>
      <c r="AD217">
        <v>-2</v>
      </c>
    </row>
    <row r="218" spans="2:30" x14ac:dyDescent="0.2">
      <c r="B218" t="s">
        <v>65</v>
      </c>
      <c r="C218" t="s">
        <v>350</v>
      </c>
      <c r="D218" t="s">
        <v>352</v>
      </c>
      <c r="E218" s="2" t="s">
        <v>221</v>
      </c>
      <c r="F218">
        <v>82</v>
      </c>
      <c r="G218">
        <v>28</v>
      </c>
      <c r="H218">
        <v>40</v>
      </c>
      <c r="I218">
        <v>14</v>
      </c>
      <c r="J218">
        <v>70</v>
      </c>
      <c r="K218">
        <v>0.42699999999999999</v>
      </c>
      <c r="L218">
        <v>183</v>
      </c>
      <c r="M218">
        <v>244</v>
      </c>
      <c r="N218">
        <v>-61</v>
      </c>
      <c r="O218">
        <v>-0.67</v>
      </c>
      <c r="P218">
        <v>0.08</v>
      </c>
      <c r="Q218">
        <v>0.34100000000000003</v>
      </c>
      <c r="R218">
        <v>25</v>
      </c>
      <c r="S218" t="s">
        <v>226</v>
      </c>
      <c r="T218">
        <v>0.36599999999999999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-5</v>
      </c>
      <c r="AA218">
        <v>-5</v>
      </c>
      <c r="AB218">
        <v>-5</v>
      </c>
      <c r="AC218">
        <v>-5</v>
      </c>
      <c r="AD218">
        <v>-5</v>
      </c>
    </row>
    <row r="219" spans="2:30" x14ac:dyDescent="0.2">
      <c r="B219" t="s">
        <v>54</v>
      </c>
      <c r="C219" t="s">
        <v>353</v>
      </c>
      <c r="D219" t="s">
        <v>355</v>
      </c>
      <c r="E219" s="2" t="s">
        <v>221</v>
      </c>
      <c r="F219">
        <v>82</v>
      </c>
      <c r="G219">
        <v>30</v>
      </c>
      <c r="H219">
        <v>43</v>
      </c>
      <c r="I219">
        <v>9</v>
      </c>
      <c r="J219">
        <v>69</v>
      </c>
      <c r="K219">
        <v>0.42099999999999999</v>
      </c>
      <c r="L219">
        <v>182</v>
      </c>
      <c r="M219">
        <v>243</v>
      </c>
      <c r="N219">
        <v>-61</v>
      </c>
      <c r="O219">
        <v>-0.73</v>
      </c>
      <c r="P219">
        <v>0.01</v>
      </c>
      <c r="Q219">
        <v>0.35399999999999998</v>
      </c>
      <c r="R219">
        <v>26</v>
      </c>
      <c r="S219" t="s">
        <v>236</v>
      </c>
      <c r="T219">
        <v>0.35399999999999998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-1</v>
      </c>
      <c r="AA219">
        <v>-5</v>
      </c>
      <c r="AB219">
        <v>-5</v>
      </c>
      <c r="AC219">
        <v>-5</v>
      </c>
      <c r="AD219">
        <v>-5</v>
      </c>
    </row>
    <row r="220" spans="2:30" x14ac:dyDescent="0.2">
      <c r="B220" t="s">
        <v>68</v>
      </c>
      <c r="C220" t="s">
        <v>353</v>
      </c>
      <c r="D220" t="s">
        <v>354</v>
      </c>
      <c r="E220" s="2" t="s">
        <v>221</v>
      </c>
      <c r="F220">
        <v>82</v>
      </c>
      <c r="G220">
        <v>22</v>
      </c>
      <c r="H220">
        <v>56</v>
      </c>
      <c r="I220">
        <v>4</v>
      </c>
      <c r="J220">
        <v>48</v>
      </c>
      <c r="K220">
        <v>0.29299999999999998</v>
      </c>
      <c r="L220">
        <v>166</v>
      </c>
      <c r="M220">
        <v>278</v>
      </c>
      <c r="N220">
        <v>-112</v>
      </c>
      <c r="O220">
        <v>-1.32</v>
      </c>
      <c r="P220">
        <v>0.05</v>
      </c>
      <c r="Q220">
        <v>0.27400000000000002</v>
      </c>
      <c r="R220">
        <v>21</v>
      </c>
      <c r="S220" t="s">
        <v>231</v>
      </c>
      <c r="T220">
        <v>0.24399999999999999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-3</v>
      </c>
      <c r="AA220">
        <v>-5</v>
      </c>
      <c r="AB220">
        <v>-5</v>
      </c>
      <c r="AC220">
        <v>-5</v>
      </c>
      <c r="AD220">
        <v>-5</v>
      </c>
    </row>
    <row r="221" spans="2:30" x14ac:dyDescent="0.2">
      <c r="B221" t="s">
        <v>32</v>
      </c>
      <c r="C221" t="s">
        <v>350</v>
      </c>
      <c r="D221" t="s">
        <v>352</v>
      </c>
      <c r="E221" s="2" t="s">
        <v>241</v>
      </c>
      <c r="F221">
        <v>82</v>
      </c>
      <c r="G221">
        <v>56</v>
      </c>
      <c r="H221">
        <v>18</v>
      </c>
      <c r="I221">
        <v>8</v>
      </c>
      <c r="J221">
        <v>120</v>
      </c>
      <c r="K221">
        <v>0.73199999999999998</v>
      </c>
      <c r="L221">
        <v>252</v>
      </c>
      <c r="M221">
        <v>193</v>
      </c>
      <c r="N221">
        <v>59</v>
      </c>
      <c r="O221">
        <v>0.7</v>
      </c>
      <c r="P221">
        <v>-0.02</v>
      </c>
      <c r="Q221">
        <v>0.67100000000000004</v>
      </c>
      <c r="R221">
        <v>52</v>
      </c>
      <c r="S221" t="s">
        <v>242</v>
      </c>
      <c r="T221">
        <v>0.66500000000000004</v>
      </c>
      <c r="U221">
        <v>1</v>
      </c>
      <c r="V221">
        <v>1</v>
      </c>
      <c r="W221">
        <v>0</v>
      </c>
      <c r="X221">
        <v>0</v>
      </c>
      <c r="Y221">
        <v>0</v>
      </c>
      <c r="Z221">
        <v>2</v>
      </c>
      <c r="AA221">
        <v>0</v>
      </c>
      <c r="AB221">
        <v>-4</v>
      </c>
      <c r="AC221">
        <v>-4</v>
      </c>
      <c r="AD221">
        <v>-4</v>
      </c>
    </row>
    <row r="222" spans="2:30" x14ac:dyDescent="0.2">
      <c r="B222" t="s">
        <v>69</v>
      </c>
      <c r="C222" t="s">
        <v>353</v>
      </c>
      <c r="D222" t="s">
        <v>354</v>
      </c>
      <c r="E222" s="2" t="s">
        <v>241</v>
      </c>
      <c r="F222">
        <v>82</v>
      </c>
      <c r="G222">
        <v>50</v>
      </c>
      <c r="H222">
        <v>23</v>
      </c>
      <c r="I222">
        <v>9</v>
      </c>
      <c r="J222">
        <v>109</v>
      </c>
      <c r="K222">
        <v>0.66500000000000004</v>
      </c>
      <c r="L222">
        <v>267</v>
      </c>
      <c r="M222">
        <v>230</v>
      </c>
      <c r="N222">
        <v>37</v>
      </c>
      <c r="O222">
        <v>0.45</v>
      </c>
      <c r="P222">
        <v>-0.01</v>
      </c>
      <c r="Q222">
        <v>0.61</v>
      </c>
      <c r="R222">
        <v>48</v>
      </c>
      <c r="S222" t="s">
        <v>194</v>
      </c>
      <c r="T222">
        <v>0.61599999999999999</v>
      </c>
      <c r="U222">
        <v>1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v>-2</v>
      </c>
      <c r="AB222">
        <v>-4</v>
      </c>
      <c r="AC222">
        <v>-4</v>
      </c>
      <c r="AD222">
        <v>-4</v>
      </c>
    </row>
    <row r="223" spans="2:30" x14ac:dyDescent="0.2">
      <c r="B223" t="s">
        <v>43</v>
      </c>
      <c r="C223" t="s">
        <v>353</v>
      </c>
      <c r="D223" t="s">
        <v>354</v>
      </c>
      <c r="E223" s="2" t="s">
        <v>241</v>
      </c>
      <c r="F223">
        <v>82</v>
      </c>
      <c r="G223">
        <v>49</v>
      </c>
      <c r="H223">
        <v>24</v>
      </c>
      <c r="I223">
        <v>9</v>
      </c>
      <c r="J223">
        <v>107</v>
      </c>
      <c r="K223">
        <v>0.65200000000000002</v>
      </c>
      <c r="L223">
        <v>224</v>
      </c>
      <c r="M223">
        <v>201</v>
      </c>
      <c r="N223">
        <v>23</v>
      </c>
      <c r="O223">
        <v>0.28000000000000003</v>
      </c>
      <c r="P223">
        <v>0</v>
      </c>
      <c r="Q223">
        <v>0.59099999999999997</v>
      </c>
      <c r="R223">
        <v>44</v>
      </c>
      <c r="S223" t="s">
        <v>38</v>
      </c>
      <c r="T223">
        <v>0.57299999999999995</v>
      </c>
      <c r="U223">
        <v>1</v>
      </c>
      <c r="V223">
        <v>1</v>
      </c>
      <c r="W223">
        <v>1</v>
      </c>
      <c r="X223">
        <v>0</v>
      </c>
      <c r="Y223">
        <v>0</v>
      </c>
      <c r="Z223">
        <v>4</v>
      </c>
      <c r="AA223">
        <v>-2</v>
      </c>
      <c r="AB223">
        <v>-2</v>
      </c>
      <c r="AC223">
        <v>-4</v>
      </c>
      <c r="AD223">
        <v>-4</v>
      </c>
    </row>
    <row r="224" spans="2:30" x14ac:dyDescent="0.2">
      <c r="B224" t="s">
        <v>30</v>
      </c>
      <c r="C224" t="s">
        <v>350</v>
      </c>
      <c r="D224" t="s">
        <v>352</v>
      </c>
      <c r="E224" s="2" t="s">
        <v>241</v>
      </c>
      <c r="F224">
        <v>82</v>
      </c>
      <c r="G224">
        <v>48</v>
      </c>
      <c r="H224">
        <v>26</v>
      </c>
      <c r="I224">
        <v>8</v>
      </c>
      <c r="J224">
        <v>104</v>
      </c>
      <c r="K224">
        <v>0.63400000000000001</v>
      </c>
      <c r="L224">
        <v>245</v>
      </c>
      <c r="M224">
        <v>203</v>
      </c>
      <c r="N224">
        <v>42</v>
      </c>
      <c r="O224">
        <v>0.5</v>
      </c>
      <c r="P224">
        <v>-0.01</v>
      </c>
      <c r="Q224">
        <v>0.58499999999999996</v>
      </c>
      <c r="R224">
        <v>44</v>
      </c>
      <c r="S224" t="s">
        <v>201</v>
      </c>
      <c r="T224">
        <v>0.57299999999999995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4</v>
      </c>
      <c r="AA224">
        <v>2</v>
      </c>
      <c r="AB224">
        <v>0</v>
      </c>
      <c r="AC224">
        <v>-2</v>
      </c>
      <c r="AD224">
        <v>-2</v>
      </c>
    </row>
    <row r="225" spans="2:30" x14ac:dyDescent="0.2">
      <c r="B225" t="s">
        <v>58</v>
      </c>
      <c r="C225" t="s">
        <v>353</v>
      </c>
      <c r="D225" t="s">
        <v>355</v>
      </c>
      <c r="E225" s="2" t="s">
        <v>241</v>
      </c>
      <c r="F225">
        <v>82</v>
      </c>
      <c r="G225">
        <v>46</v>
      </c>
      <c r="H225">
        <v>25</v>
      </c>
      <c r="I225">
        <v>11</v>
      </c>
      <c r="J225">
        <v>103</v>
      </c>
      <c r="K225">
        <v>0.628</v>
      </c>
      <c r="L225">
        <v>218</v>
      </c>
      <c r="M225">
        <v>192</v>
      </c>
      <c r="N225">
        <v>26</v>
      </c>
      <c r="O225">
        <v>0.27</v>
      </c>
      <c r="P225">
        <v>-0.05</v>
      </c>
      <c r="Q225">
        <v>0.56699999999999995</v>
      </c>
      <c r="R225">
        <v>43</v>
      </c>
      <c r="S225" t="s">
        <v>253</v>
      </c>
      <c r="T225">
        <v>0.58499999999999996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4</v>
      </c>
      <c r="AA225">
        <v>0</v>
      </c>
      <c r="AB225">
        <v>-2</v>
      </c>
      <c r="AC225">
        <v>-4</v>
      </c>
      <c r="AD225">
        <v>-4</v>
      </c>
    </row>
    <row r="226" spans="2:30" x14ac:dyDescent="0.2">
      <c r="B226" t="s">
        <v>46</v>
      </c>
      <c r="C226" t="s">
        <v>353</v>
      </c>
      <c r="D226" t="s">
        <v>354</v>
      </c>
      <c r="E226" s="2" t="s">
        <v>241</v>
      </c>
      <c r="F226">
        <v>82</v>
      </c>
      <c r="G226">
        <v>47</v>
      </c>
      <c r="H226">
        <v>26</v>
      </c>
      <c r="I226">
        <v>9</v>
      </c>
      <c r="J226">
        <v>103</v>
      </c>
      <c r="K226">
        <v>0.628</v>
      </c>
      <c r="L226">
        <v>235</v>
      </c>
      <c r="M226">
        <v>209</v>
      </c>
      <c r="N226">
        <v>26</v>
      </c>
      <c r="O226">
        <v>0.32</v>
      </c>
      <c r="P226">
        <v>0</v>
      </c>
      <c r="Q226">
        <v>0.57899999999999996</v>
      </c>
      <c r="R226">
        <v>46</v>
      </c>
      <c r="S226" t="s">
        <v>249</v>
      </c>
      <c r="T226">
        <v>0.56100000000000005</v>
      </c>
      <c r="U226">
        <v>1</v>
      </c>
      <c r="V226">
        <v>0</v>
      </c>
      <c r="W226">
        <v>0</v>
      </c>
      <c r="X226">
        <v>0</v>
      </c>
      <c r="Y226">
        <v>0</v>
      </c>
      <c r="Z226">
        <v>4</v>
      </c>
      <c r="AA226">
        <v>2</v>
      </c>
      <c r="AB226">
        <v>2</v>
      </c>
      <c r="AC226">
        <v>0</v>
      </c>
      <c r="AD226">
        <v>0</v>
      </c>
    </row>
    <row r="227" spans="2:30" x14ac:dyDescent="0.2">
      <c r="B227" t="s">
        <v>63</v>
      </c>
      <c r="C227" t="s">
        <v>350</v>
      </c>
      <c r="D227" t="s">
        <v>351</v>
      </c>
      <c r="E227" s="2" t="s">
        <v>241</v>
      </c>
      <c r="F227">
        <v>82</v>
      </c>
      <c r="G227">
        <v>47</v>
      </c>
      <c r="H227">
        <v>26</v>
      </c>
      <c r="I227">
        <v>9</v>
      </c>
      <c r="J227">
        <v>103</v>
      </c>
      <c r="K227">
        <v>0.628</v>
      </c>
      <c r="L227">
        <v>239</v>
      </c>
      <c r="M227">
        <v>203</v>
      </c>
      <c r="N227">
        <v>36</v>
      </c>
      <c r="O227">
        <v>0.42</v>
      </c>
      <c r="P227">
        <v>-0.02</v>
      </c>
      <c r="Q227">
        <v>0.54900000000000004</v>
      </c>
      <c r="R227">
        <v>40</v>
      </c>
      <c r="S227" t="s">
        <v>177</v>
      </c>
      <c r="T227">
        <v>0.57899999999999996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-2</v>
      </c>
      <c r="AA227">
        <v>-4</v>
      </c>
      <c r="AB227">
        <v>-4</v>
      </c>
      <c r="AC227">
        <v>-4</v>
      </c>
      <c r="AD227">
        <v>-4</v>
      </c>
    </row>
    <row r="228" spans="2:30" x14ac:dyDescent="0.2">
      <c r="B228" t="s">
        <v>74</v>
      </c>
      <c r="C228" t="s">
        <v>353</v>
      </c>
      <c r="D228" t="s">
        <v>355</v>
      </c>
      <c r="E228" s="2" t="s">
        <v>241</v>
      </c>
      <c r="F228">
        <v>82</v>
      </c>
      <c r="G228">
        <v>48</v>
      </c>
      <c r="H228">
        <v>28</v>
      </c>
      <c r="I228">
        <v>6</v>
      </c>
      <c r="J228">
        <v>102</v>
      </c>
      <c r="K228">
        <v>0.622</v>
      </c>
      <c r="L228">
        <v>225</v>
      </c>
      <c r="M228">
        <v>195</v>
      </c>
      <c r="N228">
        <v>30</v>
      </c>
      <c r="O228">
        <v>0.32</v>
      </c>
      <c r="P228">
        <v>-0.04</v>
      </c>
      <c r="Q228">
        <v>0.59099999999999997</v>
      </c>
      <c r="R228">
        <v>46</v>
      </c>
      <c r="S228" t="s">
        <v>217</v>
      </c>
      <c r="T228">
        <v>0.53700000000000003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2</v>
      </c>
      <c r="AA228">
        <v>0</v>
      </c>
      <c r="AB228">
        <v>0</v>
      </c>
      <c r="AC228">
        <v>-2</v>
      </c>
      <c r="AD228">
        <v>-2</v>
      </c>
    </row>
    <row r="229" spans="2:30" x14ac:dyDescent="0.2">
      <c r="B229" t="s">
        <v>66</v>
      </c>
      <c r="C229" t="s">
        <v>350</v>
      </c>
      <c r="D229" t="s">
        <v>352</v>
      </c>
      <c r="E229" s="2" t="s">
        <v>241</v>
      </c>
      <c r="F229">
        <v>82</v>
      </c>
      <c r="G229">
        <v>46</v>
      </c>
      <c r="H229">
        <v>27</v>
      </c>
      <c r="I229">
        <v>9</v>
      </c>
      <c r="J229">
        <v>101</v>
      </c>
      <c r="K229">
        <v>0.61599999999999999</v>
      </c>
      <c r="L229">
        <v>236</v>
      </c>
      <c r="M229">
        <v>217</v>
      </c>
      <c r="N229">
        <v>19</v>
      </c>
      <c r="O229">
        <v>0.24</v>
      </c>
      <c r="P229">
        <v>0.01</v>
      </c>
      <c r="Q229">
        <v>0.55500000000000005</v>
      </c>
      <c r="R229">
        <v>43</v>
      </c>
      <c r="S229" t="s">
        <v>243</v>
      </c>
      <c r="T229">
        <v>0.57299999999999995</v>
      </c>
      <c r="U229">
        <v>1</v>
      </c>
      <c r="V229">
        <v>0</v>
      </c>
      <c r="W229">
        <v>0</v>
      </c>
      <c r="X229">
        <v>0</v>
      </c>
      <c r="Y229">
        <v>0</v>
      </c>
      <c r="Z229">
        <v>4</v>
      </c>
      <c r="AA229">
        <v>2</v>
      </c>
      <c r="AB229">
        <v>0</v>
      </c>
      <c r="AC229">
        <v>-2</v>
      </c>
      <c r="AD229">
        <v>-4</v>
      </c>
    </row>
    <row r="230" spans="2:30" x14ac:dyDescent="0.2">
      <c r="B230" t="s">
        <v>67</v>
      </c>
      <c r="C230" t="s">
        <v>350</v>
      </c>
      <c r="D230" t="s">
        <v>352</v>
      </c>
      <c r="E230" s="2" t="s">
        <v>241</v>
      </c>
      <c r="F230">
        <v>82</v>
      </c>
      <c r="G230">
        <v>45</v>
      </c>
      <c r="H230">
        <v>27</v>
      </c>
      <c r="I230">
        <v>10</v>
      </c>
      <c r="J230">
        <v>100</v>
      </c>
      <c r="K230">
        <v>0.61</v>
      </c>
      <c r="L230">
        <v>232</v>
      </c>
      <c r="M230">
        <v>216</v>
      </c>
      <c r="N230">
        <v>16</v>
      </c>
      <c r="O230">
        <v>0.19</v>
      </c>
      <c r="P230">
        <v>0</v>
      </c>
      <c r="Q230">
        <v>0.54900000000000004</v>
      </c>
      <c r="R230">
        <v>40</v>
      </c>
      <c r="S230" t="s">
        <v>244</v>
      </c>
      <c r="T230">
        <v>0.54300000000000004</v>
      </c>
      <c r="U230">
        <v>1</v>
      </c>
      <c r="V230">
        <v>1</v>
      </c>
      <c r="W230">
        <v>0</v>
      </c>
      <c r="X230">
        <v>0</v>
      </c>
      <c r="Y230">
        <v>0</v>
      </c>
      <c r="Z230">
        <v>2</v>
      </c>
      <c r="AA230">
        <v>-2</v>
      </c>
      <c r="AB230">
        <v>-4</v>
      </c>
      <c r="AC230">
        <v>-4</v>
      </c>
      <c r="AD230">
        <v>-4</v>
      </c>
    </row>
    <row r="231" spans="2:30" x14ac:dyDescent="0.2">
      <c r="B231" t="s">
        <v>56</v>
      </c>
      <c r="C231" t="s">
        <v>353</v>
      </c>
      <c r="D231" t="s">
        <v>355</v>
      </c>
      <c r="E231" s="2" t="s">
        <v>241</v>
      </c>
      <c r="F231">
        <v>82</v>
      </c>
      <c r="G231">
        <v>46</v>
      </c>
      <c r="H231">
        <v>30</v>
      </c>
      <c r="I231">
        <v>6</v>
      </c>
      <c r="J231">
        <v>98</v>
      </c>
      <c r="K231">
        <v>0.59799999999999998</v>
      </c>
      <c r="L231">
        <v>241</v>
      </c>
      <c r="M231">
        <v>210</v>
      </c>
      <c r="N231">
        <v>31</v>
      </c>
      <c r="O231">
        <v>0.33</v>
      </c>
      <c r="P231">
        <v>-0.05</v>
      </c>
      <c r="Q231">
        <v>0.55500000000000005</v>
      </c>
      <c r="R231">
        <v>42</v>
      </c>
      <c r="S231" t="s">
        <v>172</v>
      </c>
      <c r="T231">
        <v>0.54300000000000004</v>
      </c>
      <c r="U231">
        <v>1</v>
      </c>
      <c r="V231">
        <v>1</v>
      </c>
      <c r="W231">
        <v>1</v>
      </c>
      <c r="X231">
        <v>1</v>
      </c>
      <c r="Y231">
        <v>0</v>
      </c>
      <c r="Z231">
        <v>2</v>
      </c>
      <c r="AA231">
        <v>0</v>
      </c>
      <c r="AB231">
        <v>-2</v>
      </c>
      <c r="AC231">
        <v>-2</v>
      </c>
      <c r="AD231">
        <v>-4</v>
      </c>
    </row>
    <row r="232" spans="2:30" x14ac:dyDescent="0.2">
      <c r="B232" t="s">
        <v>62</v>
      </c>
      <c r="C232" t="s">
        <v>350</v>
      </c>
      <c r="D232" t="s">
        <v>351</v>
      </c>
      <c r="E232" s="2" t="s">
        <v>241</v>
      </c>
      <c r="F232">
        <v>82</v>
      </c>
      <c r="G232">
        <v>46</v>
      </c>
      <c r="H232">
        <v>31</v>
      </c>
      <c r="I232">
        <v>5</v>
      </c>
      <c r="J232">
        <v>97</v>
      </c>
      <c r="K232">
        <v>0.59099999999999997</v>
      </c>
      <c r="L232">
        <v>227</v>
      </c>
      <c r="M232">
        <v>201</v>
      </c>
      <c r="N232">
        <v>26</v>
      </c>
      <c r="O232">
        <v>0.3</v>
      </c>
      <c r="P232">
        <v>-0.02</v>
      </c>
      <c r="Q232">
        <v>0.56100000000000005</v>
      </c>
      <c r="R232">
        <v>43</v>
      </c>
      <c r="S232" t="s">
        <v>29</v>
      </c>
      <c r="T232">
        <v>0.53</v>
      </c>
      <c r="U232">
        <v>1</v>
      </c>
      <c r="V232">
        <v>1</v>
      </c>
      <c r="W232">
        <v>1</v>
      </c>
      <c r="X232">
        <v>0</v>
      </c>
      <c r="Y232">
        <v>0</v>
      </c>
      <c r="Z232">
        <v>2</v>
      </c>
      <c r="AA232">
        <v>0</v>
      </c>
      <c r="AB232">
        <v>0</v>
      </c>
      <c r="AC232">
        <v>-2</v>
      </c>
      <c r="AD232">
        <v>-4</v>
      </c>
    </row>
    <row r="233" spans="2:30" x14ac:dyDescent="0.2">
      <c r="B233" t="s">
        <v>41</v>
      </c>
      <c r="C233" t="s">
        <v>353</v>
      </c>
      <c r="D233" t="s">
        <v>354</v>
      </c>
      <c r="E233" s="2" t="s">
        <v>241</v>
      </c>
      <c r="F233">
        <v>82</v>
      </c>
      <c r="G233">
        <v>41</v>
      </c>
      <c r="H233">
        <v>27</v>
      </c>
      <c r="I233">
        <v>14</v>
      </c>
      <c r="J233">
        <v>96</v>
      </c>
      <c r="K233">
        <v>0.58499999999999996</v>
      </c>
      <c r="L233">
        <v>228</v>
      </c>
      <c r="M233">
        <v>215</v>
      </c>
      <c r="N233">
        <v>13</v>
      </c>
      <c r="O233">
        <v>0.17</v>
      </c>
      <c r="P233">
        <v>0.01</v>
      </c>
      <c r="Q233">
        <v>0.48799999999999999</v>
      </c>
      <c r="R233">
        <v>37</v>
      </c>
      <c r="S233" t="s">
        <v>102</v>
      </c>
      <c r="T233">
        <v>0.54900000000000004</v>
      </c>
      <c r="U233">
        <v>1</v>
      </c>
      <c r="V233">
        <v>1</v>
      </c>
      <c r="W233">
        <v>0</v>
      </c>
      <c r="X233">
        <v>0</v>
      </c>
      <c r="Y233">
        <v>0</v>
      </c>
      <c r="Z233">
        <v>0</v>
      </c>
      <c r="AA233">
        <v>-2</v>
      </c>
      <c r="AB233">
        <v>-4</v>
      </c>
      <c r="AC233">
        <v>-4</v>
      </c>
      <c r="AD233">
        <v>-4</v>
      </c>
    </row>
    <row r="234" spans="2:30" x14ac:dyDescent="0.2">
      <c r="B234" t="s">
        <v>34</v>
      </c>
      <c r="C234" t="s">
        <v>350</v>
      </c>
      <c r="D234" t="s">
        <v>352</v>
      </c>
      <c r="E234" s="2" t="s">
        <v>241</v>
      </c>
      <c r="F234">
        <v>82</v>
      </c>
      <c r="G234">
        <v>41</v>
      </c>
      <c r="H234">
        <v>27</v>
      </c>
      <c r="I234">
        <v>14</v>
      </c>
      <c r="J234">
        <v>96</v>
      </c>
      <c r="K234">
        <v>0.58499999999999996</v>
      </c>
      <c r="L234">
        <v>214</v>
      </c>
      <c r="M234">
        <v>218</v>
      </c>
      <c r="N234">
        <v>-4</v>
      </c>
      <c r="O234">
        <v>-0.03</v>
      </c>
      <c r="P234">
        <v>0.02</v>
      </c>
      <c r="Q234">
        <v>0.53</v>
      </c>
      <c r="R234">
        <v>38</v>
      </c>
      <c r="S234" t="s">
        <v>245</v>
      </c>
      <c r="T234">
        <v>0.50600000000000001</v>
      </c>
      <c r="U234">
        <v>1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-4</v>
      </c>
      <c r="AB234">
        <v>-4</v>
      </c>
      <c r="AC234">
        <v>-4</v>
      </c>
      <c r="AD234">
        <v>-4</v>
      </c>
    </row>
    <row r="235" spans="2:30" x14ac:dyDescent="0.2">
      <c r="B235" t="s">
        <v>60</v>
      </c>
      <c r="C235" t="s">
        <v>350</v>
      </c>
      <c r="D235" t="s">
        <v>351</v>
      </c>
      <c r="E235" s="2" t="s">
        <v>241</v>
      </c>
      <c r="F235">
        <v>82</v>
      </c>
      <c r="G235">
        <v>42</v>
      </c>
      <c r="H235">
        <v>31</v>
      </c>
      <c r="I235">
        <v>9</v>
      </c>
      <c r="J235">
        <v>93</v>
      </c>
      <c r="K235">
        <v>0.56699999999999995</v>
      </c>
      <c r="L235">
        <v>240</v>
      </c>
      <c r="M235">
        <v>230</v>
      </c>
      <c r="N235">
        <v>10</v>
      </c>
      <c r="O235">
        <v>0.11</v>
      </c>
      <c r="P235">
        <v>-0.02</v>
      </c>
      <c r="Q235">
        <v>0.5</v>
      </c>
      <c r="R235">
        <v>38</v>
      </c>
      <c r="S235" t="s">
        <v>237</v>
      </c>
      <c r="T235">
        <v>0.51200000000000001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-2</v>
      </c>
      <c r="AC235">
        <v>-2</v>
      </c>
      <c r="AD235">
        <v>-4</v>
      </c>
    </row>
    <row r="236" spans="2:30" x14ac:dyDescent="0.2">
      <c r="B236" t="s">
        <v>22</v>
      </c>
      <c r="C236" t="s">
        <v>350</v>
      </c>
      <c r="D236" t="s">
        <v>351</v>
      </c>
      <c r="E236" s="2" t="s">
        <v>241</v>
      </c>
      <c r="F236">
        <v>82</v>
      </c>
      <c r="G236">
        <v>41</v>
      </c>
      <c r="H236">
        <v>30</v>
      </c>
      <c r="I236">
        <v>11</v>
      </c>
      <c r="J236">
        <v>93</v>
      </c>
      <c r="K236">
        <v>0.56699999999999995</v>
      </c>
      <c r="L236">
        <v>211</v>
      </c>
      <c r="M236">
        <v>224</v>
      </c>
      <c r="N236">
        <v>-13</v>
      </c>
      <c r="O236">
        <v>-0.16</v>
      </c>
      <c r="P236">
        <v>0</v>
      </c>
      <c r="Q236">
        <v>0.51800000000000002</v>
      </c>
      <c r="R236">
        <v>39</v>
      </c>
      <c r="S236" t="s">
        <v>204</v>
      </c>
      <c r="T236">
        <v>0.5</v>
      </c>
      <c r="U236">
        <v>1</v>
      </c>
      <c r="V236">
        <v>0</v>
      </c>
      <c r="W236">
        <v>0</v>
      </c>
      <c r="X236">
        <v>0</v>
      </c>
      <c r="Y236">
        <v>0</v>
      </c>
      <c r="Z236">
        <v>4</v>
      </c>
      <c r="AA236">
        <v>-2</v>
      </c>
      <c r="AB236">
        <v>-4</v>
      </c>
      <c r="AC236">
        <v>-4</v>
      </c>
      <c r="AD236">
        <v>-4</v>
      </c>
    </row>
    <row r="237" spans="2:30" x14ac:dyDescent="0.2">
      <c r="B237" t="s">
        <v>70</v>
      </c>
      <c r="C237" t="s">
        <v>353</v>
      </c>
      <c r="D237" t="s">
        <v>354</v>
      </c>
      <c r="E237" s="2" t="s">
        <v>241</v>
      </c>
      <c r="F237">
        <v>82</v>
      </c>
      <c r="G237">
        <v>38</v>
      </c>
      <c r="H237">
        <v>33</v>
      </c>
      <c r="I237">
        <v>11</v>
      </c>
      <c r="J237">
        <v>87</v>
      </c>
      <c r="K237">
        <v>0.53</v>
      </c>
      <c r="L237">
        <v>216</v>
      </c>
      <c r="M237">
        <v>206</v>
      </c>
      <c r="N237">
        <v>10</v>
      </c>
      <c r="O237">
        <v>0.13</v>
      </c>
      <c r="P237">
        <v>0.01</v>
      </c>
      <c r="Q237">
        <v>0.45700000000000002</v>
      </c>
      <c r="R237">
        <v>35</v>
      </c>
      <c r="S237" t="s">
        <v>250</v>
      </c>
      <c r="T237">
        <v>0.50600000000000001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4</v>
      </c>
      <c r="AA237">
        <v>0</v>
      </c>
      <c r="AB237">
        <v>-4</v>
      </c>
      <c r="AC237">
        <v>-4</v>
      </c>
      <c r="AD237">
        <v>-4</v>
      </c>
    </row>
    <row r="238" spans="2:30" x14ac:dyDescent="0.2">
      <c r="B238" t="s">
        <v>64</v>
      </c>
      <c r="C238" t="s">
        <v>350</v>
      </c>
      <c r="D238" t="s">
        <v>352</v>
      </c>
      <c r="E238" s="2" t="s">
        <v>241</v>
      </c>
      <c r="F238">
        <v>82</v>
      </c>
      <c r="G238">
        <v>35</v>
      </c>
      <c r="H238">
        <v>31</v>
      </c>
      <c r="I238">
        <v>16</v>
      </c>
      <c r="J238">
        <v>86</v>
      </c>
      <c r="K238">
        <v>0.52400000000000002</v>
      </c>
      <c r="L238">
        <v>198</v>
      </c>
      <c r="M238">
        <v>226</v>
      </c>
      <c r="N238">
        <v>-28</v>
      </c>
      <c r="O238">
        <v>-0.31</v>
      </c>
      <c r="P238">
        <v>0.03</v>
      </c>
      <c r="Q238">
        <v>0.44500000000000001</v>
      </c>
      <c r="R238">
        <v>33</v>
      </c>
      <c r="S238" t="s">
        <v>246</v>
      </c>
      <c r="T238">
        <v>0.46300000000000002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-4</v>
      </c>
      <c r="AA238">
        <v>-4</v>
      </c>
      <c r="AB238">
        <v>-4</v>
      </c>
      <c r="AC238">
        <v>-4</v>
      </c>
      <c r="AD238">
        <v>-4</v>
      </c>
    </row>
    <row r="239" spans="2:30" x14ac:dyDescent="0.2">
      <c r="B239" t="s">
        <v>20</v>
      </c>
      <c r="C239" t="s">
        <v>350</v>
      </c>
      <c r="D239" t="s">
        <v>351</v>
      </c>
      <c r="E239" s="2" t="s">
        <v>241</v>
      </c>
      <c r="F239">
        <v>82</v>
      </c>
      <c r="G239">
        <v>38</v>
      </c>
      <c r="H239">
        <v>35</v>
      </c>
      <c r="I239">
        <v>9</v>
      </c>
      <c r="J239">
        <v>85</v>
      </c>
      <c r="K239">
        <v>0.51800000000000002</v>
      </c>
      <c r="L239">
        <v>236</v>
      </c>
      <c r="M239">
        <v>247</v>
      </c>
      <c r="N239">
        <v>-11</v>
      </c>
      <c r="O239">
        <v>-0.13</v>
      </c>
      <c r="P239">
        <v>0.01</v>
      </c>
      <c r="Q239">
        <v>0.46300000000000002</v>
      </c>
      <c r="R239">
        <v>32</v>
      </c>
      <c r="S239" t="s">
        <v>238</v>
      </c>
      <c r="T239">
        <v>0.44500000000000001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-2</v>
      </c>
      <c r="AB239">
        <v>-4</v>
      </c>
      <c r="AC239">
        <v>-4</v>
      </c>
      <c r="AD239">
        <v>-4</v>
      </c>
    </row>
    <row r="240" spans="2:30" x14ac:dyDescent="0.2">
      <c r="B240" t="s">
        <v>65</v>
      </c>
      <c r="C240" t="s">
        <v>350</v>
      </c>
      <c r="D240" t="s">
        <v>352</v>
      </c>
      <c r="E240" s="2" t="s">
        <v>241</v>
      </c>
      <c r="F240">
        <v>82</v>
      </c>
      <c r="G240">
        <v>38</v>
      </c>
      <c r="H240">
        <v>36</v>
      </c>
      <c r="I240">
        <v>8</v>
      </c>
      <c r="J240">
        <v>84</v>
      </c>
      <c r="K240">
        <v>0.51200000000000001</v>
      </c>
      <c r="L240">
        <v>184</v>
      </c>
      <c r="M240">
        <v>208</v>
      </c>
      <c r="N240">
        <v>-24</v>
      </c>
      <c r="O240">
        <v>-0.28000000000000003</v>
      </c>
      <c r="P240">
        <v>0.02</v>
      </c>
      <c r="Q240">
        <v>0.48799999999999999</v>
      </c>
      <c r="R240">
        <v>36</v>
      </c>
      <c r="S240" t="s">
        <v>247</v>
      </c>
      <c r="T240">
        <v>0.44500000000000001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-4</v>
      </c>
      <c r="AA240">
        <v>-4</v>
      </c>
      <c r="AB240">
        <v>-4</v>
      </c>
      <c r="AC240">
        <v>-4</v>
      </c>
      <c r="AD240">
        <v>-4</v>
      </c>
    </row>
    <row r="241" spans="2:30" x14ac:dyDescent="0.2">
      <c r="B241" t="s">
        <v>68</v>
      </c>
      <c r="C241" t="s">
        <v>353</v>
      </c>
      <c r="D241" t="s">
        <v>354</v>
      </c>
      <c r="E241" s="2" t="s">
        <v>241</v>
      </c>
      <c r="F241">
        <v>82</v>
      </c>
      <c r="G241">
        <v>39</v>
      </c>
      <c r="H241">
        <v>39</v>
      </c>
      <c r="I241">
        <v>4</v>
      </c>
      <c r="J241">
        <v>82</v>
      </c>
      <c r="K241">
        <v>0.5</v>
      </c>
      <c r="L241">
        <v>216</v>
      </c>
      <c r="M241">
        <v>240</v>
      </c>
      <c r="N241">
        <v>-24</v>
      </c>
      <c r="O241">
        <v>-0.26</v>
      </c>
      <c r="P241">
        <v>0.03</v>
      </c>
      <c r="Q241">
        <v>0.45100000000000001</v>
      </c>
      <c r="R241">
        <v>35</v>
      </c>
      <c r="S241" t="s">
        <v>251</v>
      </c>
      <c r="T241">
        <v>0.46300000000000002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-2</v>
      </c>
      <c r="AA241">
        <v>-4</v>
      </c>
      <c r="AB241">
        <v>-4</v>
      </c>
      <c r="AC241">
        <v>-4</v>
      </c>
      <c r="AD241">
        <v>-4</v>
      </c>
    </row>
    <row r="242" spans="2:30" x14ac:dyDescent="0.2">
      <c r="B242" t="s">
        <v>24</v>
      </c>
      <c r="C242" t="s">
        <v>350</v>
      </c>
      <c r="D242" t="s">
        <v>351</v>
      </c>
      <c r="E242" s="2" t="s">
        <v>241</v>
      </c>
      <c r="F242">
        <v>82</v>
      </c>
      <c r="G242">
        <v>38</v>
      </c>
      <c r="H242">
        <v>38</v>
      </c>
      <c r="I242">
        <v>6</v>
      </c>
      <c r="J242">
        <v>82</v>
      </c>
      <c r="K242">
        <v>0.5</v>
      </c>
      <c r="L242">
        <v>221</v>
      </c>
      <c r="M242">
        <v>236</v>
      </c>
      <c r="N242">
        <v>-15</v>
      </c>
      <c r="O242">
        <v>-0.18</v>
      </c>
      <c r="P242">
        <v>0</v>
      </c>
      <c r="Q242">
        <v>0.45100000000000001</v>
      </c>
      <c r="R242">
        <v>33</v>
      </c>
      <c r="S242" t="s">
        <v>239</v>
      </c>
      <c r="T242">
        <v>0.45100000000000001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2</v>
      </c>
      <c r="AA242">
        <v>0</v>
      </c>
      <c r="AB242">
        <v>-2</v>
      </c>
      <c r="AC242">
        <v>-4</v>
      </c>
      <c r="AD242">
        <v>-4</v>
      </c>
    </row>
    <row r="243" spans="2:30" x14ac:dyDescent="0.2">
      <c r="B243" t="s">
        <v>18</v>
      </c>
      <c r="C243" t="s">
        <v>350</v>
      </c>
      <c r="D243" t="s">
        <v>351</v>
      </c>
      <c r="E243" s="2" t="s">
        <v>241</v>
      </c>
      <c r="F243">
        <v>82</v>
      </c>
      <c r="G243">
        <v>35</v>
      </c>
      <c r="H243">
        <v>36</v>
      </c>
      <c r="I243">
        <v>11</v>
      </c>
      <c r="J243">
        <v>81</v>
      </c>
      <c r="K243">
        <v>0.49399999999999999</v>
      </c>
      <c r="L243">
        <v>201</v>
      </c>
      <c r="M243">
        <v>222</v>
      </c>
      <c r="N243">
        <v>-21</v>
      </c>
      <c r="O243">
        <v>-0.25</v>
      </c>
      <c r="P243">
        <v>0.01</v>
      </c>
      <c r="Q243">
        <v>0.45700000000000002</v>
      </c>
      <c r="R243">
        <v>33</v>
      </c>
      <c r="S243" t="s">
        <v>240</v>
      </c>
      <c r="T243">
        <v>0.45700000000000002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-4</v>
      </c>
      <c r="AA243">
        <v>-4</v>
      </c>
      <c r="AB243">
        <v>-4</v>
      </c>
      <c r="AC243">
        <v>-4</v>
      </c>
      <c r="AD243">
        <v>-4</v>
      </c>
    </row>
    <row r="244" spans="2:30" x14ac:dyDescent="0.2">
      <c r="B244" t="s">
        <v>356</v>
      </c>
      <c r="C244" t="s">
        <v>353</v>
      </c>
      <c r="D244" t="s">
        <v>354</v>
      </c>
      <c r="E244" s="2" t="s">
        <v>241</v>
      </c>
      <c r="F244">
        <v>82</v>
      </c>
      <c r="G244">
        <v>35</v>
      </c>
      <c r="H244">
        <v>39</v>
      </c>
      <c r="I244">
        <v>8</v>
      </c>
      <c r="J244">
        <v>78</v>
      </c>
      <c r="K244">
        <v>0.47599999999999998</v>
      </c>
      <c r="L244">
        <v>209</v>
      </c>
      <c r="M244">
        <v>245</v>
      </c>
      <c r="N244">
        <v>-36</v>
      </c>
      <c r="O244">
        <v>-0.43</v>
      </c>
      <c r="P244">
        <v>0.01</v>
      </c>
      <c r="Q244">
        <v>0.42699999999999999</v>
      </c>
      <c r="R244">
        <v>34</v>
      </c>
      <c r="S244" t="s">
        <v>252</v>
      </c>
      <c r="T244">
        <v>0.439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-1</v>
      </c>
      <c r="AA244">
        <v>-1</v>
      </c>
      <c r="AB244">
        <v>-1</v>
      </c>
      <c r="AC244">
        <v>-1</v>
      </c>
      <c r="AD244">
        <v>-1</v>
      </c>
    </row>
    <row r="245" spans="2:30" x14ac:dyDescent="0.2">
      <c r="B245" t="s">
        <v>71</v>
      </c>
      <c r="C245" t="s">
        <v>353</v>
      </c>
      <c r="D245" t="s">
        <v>354</v>
      </c>
      <c r="E245" s="2" t="s">
        <v>241</v>
      </c>
      <c r="F245">
        <v>82</v>
      </c>
      <c r="G245">
        <v>35</v>
      </c>
      <c r="H245">
        <v>39</v>
      </c>
      <c r="I245">
        <v>8</v>
      </c>
      <c r="J245">
        <v>78</v>
      </c>
      <c r="K245">
        <v>0.47599999999999998</v>
      </c>
      <c r="L245">
        <v>215</v>
      </c>
      <c r="M245">
        <v>239</v>
      </c>
      <c r="N245">
        <v>-24</v>
      </c>
      <c r="O245">
        <v>-0.26</v>
      </c>
      <c r="P245">
        <v>0.03</v>
      </c>
      <c r="Q245">
        <v>0.42699999999999999</v>
      </c>
      <c r="R245">
        <v>32</v>
      </c>
      <c r="S245" t="s">
        <v>252</v>
      </c>
      <c r="T245">
        <v>0.439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-2</v>
      </c>
      <c r="AA245">
        <v>-4</v>
      </c>
      <c r="AB245">
        <v>-4</v>
      </c>
      <c r="AC245">
        <v>-4</v>
      </c>
      <c r="AD245">
        <v>-4</v>
      </c>
    </row>
    <row r="246" spans="2:30" x14ac:dyDescent="0.2">
      <c r="B246" t="s">
        <v>52</v>
      </c>
      <c r="C246" t="s">
        <v>353</v>
      </c>
      <c r="D246" t="s">
        <v>355</v>
      </c>
      <c r="E246" s="2" t="s">
        <v>241</v>
      </c>
      <c r="F246">
        <v>82</v>
      </c>
      <c r="G246">
        <v>35</v>
      </c>
      <c r="H246">
        <v>40</v>
      </c>
      <c r="I246">
        <v>7</v>
      </c>
      <c r="J246">
        <v>77</v>
      </c>
      <c r="K246">
        <v>0.47</v>
      </c>
      <c r="L246">
        <v>231</v>
      </c>
      <c r="M246">
        <v>260</v>
      </c>
      <c r="N246">
        <v>-29</v>
      </c>
      <c r="O246">
        <v>-0.36</v>
      </c>
      <c r="P246">
        <v>-0.01</v>
      </c>
      <c r="Q246">
        <v>0.433</v>
      </c>
      <c r="R246">
        <v>33</v>
      </c>
      <c r="S246" t="s">
        <v>197</v>
      </c>
      <c r="T246">
        <v>0.40200000000000002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-2</v>
      </c>
      <c r="AA246">
        <v>-2</v>
      </c>
      <c r="AB246">
        <v>-4</v>
      </c>
      <c r="AC246">
        <v>-4</v>
      </c>
      <c r="AD246">
        <v>-4</v>
      </c>
    </row>
    <row r="247" spans="2:30" x14ac:dyDescent="0.2">
      <c r="B247" t="s">
        <v>36</v>
      </c>
      <c r="C247" t="s">
        <v>350</v>
      </c>
      <c r="D247" t="s">
        <v>352</v>
      </c>
      <c r="E247" s="2" t="s">
        <v>241</v>
      </c>
      <c r="F247">
        <v>82</v>
      </c>
      <c r="G247">
        <v>34</v>
      </c>
      <c r="H247">
        <v>40</v>
      </c>
      <c r="I247">
        <v>8</v>
      </c>
      <c r="J247">
        <v>76</v>
      </c>
      <c r="K247">
        <v>0.46300000000000002</v>
      </c>
      <c r="L247">
        <v>219</v>
      </c>
      <c r="M247">
        <v>252</v>
      </c>
      <c r="N247">
        <v>-33</v>
      </c>
      <c r="O247">
        <v>-0.38</v>
      </c>
      <c r="P247">
        <v>0.03</v>
      </c>
      <c r="Q247">
        <v>0.40200000000000002</v>
      </c>
      <c r="R247">
        <v>28</v>
      </c>
      <c r="S247" t="s">
        <v>248</v>
      </c>
      <c r="T247">
        <v>0.41499999999999998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-2</v>
      </c>
      <c r="AA247">
        <v>-4</v>
      </c>
      <c r="AB247">
        <v>-4</v>
      </c>
      <c r="AC247">
        <v>-4</v>
      </c>
      <c r="AD247">
        <v>-4</v>
      </c>
    </row>
    <row r="248" spans="2:30" x14ac:dyDescent="0.2">
      <c r="B248" t="s">
        <v>54</v>
      </c>
      <c r="C248" t="s">
        <v>353</v>
      </c>
      <c r="D248" t="s">
        <v>355</v>
      </c>
      <c r="E248" s="2" t="s">
        <v>241</v>
      </c>
      <c r="F248">
        <v>82</v>
      </c>
      <c r="G248">
        <v>31</v>
      </c>
      <c r="H248">
        <v>38</v>
      </c>
      <c r="I248">
        <v>13</v>
      </c>
      <c r="J248">
        <v>75</v>
      </c>
      <c r="K248">
        <v>0.45700000000000002</v>
      </c>
      <c r="L248">
        <v>191</v>
      </c>
      <c r="M248">
        <v>243</v>
      </c>
      <c r="N248">
        <v>-52</v>
      </c>
      <c r="O248">
        <v>-0.62</v>
      </c>
      <c r="P248">
        <v>0.02</v>
      </c>
      <c r="Q248">
        <v>0.372</v>
      </c>
      <c r="R248">
        <v>26</v>
      </c>
      <c r="S248" t="s">
        <v>254</v>
      </c>
      <c r="T248">
        <v>0.40200000000000002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-4</v>
      </c>
      <c r="AB248">
        <v>-4</v>
      </c>
      <c r="AC248">
        <v>-4</v>
      </c>
      <c r="AD248">
        <v>-4</v>
      </c>
    </row>
    <row r="249" spans="2:30" x14ac:dyDescent="0.2">
      <c r="B249" t="s">
        <v>73</v>
      </c>
      <c r="C249" t="s">
        <v>353</v>
      </c>
      <c r="D249" t="s">
        <v>355</v>
      </c>
      <c r="E249" s="2" t="s">
        <v>241</v>
      </c>
      <c r="F249">
        <v>82</v>
      </c>
      <c r="G249">
        <v>31</v>
      </c>
      <c r="H249">
        <v>43</v>
      </c>
      <c r="I249">
        <v>8</v>
      </c>
      <c r="J249">
        <v>70</v>
      </c>
      <c r="K249">
        <v>0.42699999999999999</v>
      </c>
      <c r="L249">
        <v>203</v>
      </c>
      <c r="M249">
        <v>245</v>
      </c>
      <c r="N249">
        <v>-42</v>
      </c>
      <c r="O249">
        <v>-0.51</v>
      </c>
      <c r="P249">
        <v>0</v>
      </c>
      <c r="Q249">
        <v>0.372</v>
      </c>
      <c r="R249">
        <v>27</v>
      </c>
      <c r="S249" t="s">
        <v>255</v>
      </c>
      <c r="T249">
        <v>0.36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-4</v>
      </c>
      <c r="AA249">
        <v>-4</v>
      </c>
      <c r="AB249">
        <v>-4</v>
      </c>
      <c r="AC249">
        <v>-4</v>
      </c>
      <c r="AD249">
        <v>-4</v>
      </c>
    </row>
    <row r="250" spans="2:30" x14ac:dyDescent="0.2">
      <c r="B250" t="s">
        <v>61</v>
      </c>
      <c r="C250" t="s">
        <v>350</v>
      </c>
      <c r="D250" t="s">
        <v>351</v>
      </c>
      <c r="E250" s="2" t="s">
        <v>241</v>
      </c>
      <c r="F250">
        <v>82</v>
      </c>
      <c r="G250">
        <v>29</v>
      </c>
      <c r="H250">
        <v>42</v>
      </c>
      <c r="I250">
        <v>11</v>
      </c>
      <c r="J250">
        <v>69</v>
      </c>
      <c r="K250">
        <v>0.42099999999999999</v>
      </c>
      <c r="L250">
        <v>198</v>
      </c>
      <c r="M250">
        <v>246</v>
      </c>
      <c r="N250">
        <v>-48</v>
      </c>
      <c r="O250">
        <v>-0.56000000000000005</v>
      </c>
      <c r="P250">
        <v>0.03</v>
      </c>
      <c r="Q250">
        <v>0.35399999999999998</v>
      </c>
      <c r="R250">
        <v>23</v>
      </c>
      <c r="S250" t="s">
        <v>235</v>
      </c>
      <c r="T250">
        <v>0.36599999999999999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-2</v>
      </c>
      <c r="AA250">
        <v>-4</v>
      </c>
      <c r="AB250">
        <v>-4</v>
      </c>
      <c r="AC250">
        <v>-4</v>
      </c>
      <c r="AD250">
        <v>-4</v>
      </c>
    </row>
    <row r="251" spans="2:30" x14ac:dyDescent="0.2">
      <c r="B251" t="s">
        <v>66</v>
      </c>
      <c r="C251" t="s">
        <v>350</v>
      </c>
      <c r="D251" t="s">
        <v>352</v>
      </c>
      <c r="E251" s="2" t="s">
        <v>262</v>
      </c>
      <c r="F251">
        <v>82</v>
      </c>
      <c r="G251">
        <v>53</v>
      </c>
      <c r="H251">
        <v>22</v>
      </c>
      <c r="I251">
        <v>7</v>
      </c>
      <c r="J251">
        <v>113</v>
      </c>
      <c r="K251">
        <v>0.68899999999999995</v>
      </c>
      <c r="L251">
        <v>252</v>
      </c>
      <c r="M251">
        <v>192</v>
      </c>
      <c r="N251">
        <v>60</v>
      </c>
      <c r="O251">
        <v>0.69</v>
      </c>
      <c r="P251">
        <v>-0.04</v>
      </c>
      <c r="Q251">
        <v>0.65200000000000002</v>
      </c>
      <c r="R251">
        <v>49</v>
      </c>
      <c r="S251" t="s">
        <v>94</v>
      </c>
      <c r="T251">
        <v>0.628</v>
      </c>
      <c r="U251">
        <v>1</v>
      </c>
      <c r="V251">
        <v>1</v>
      </c>
      <c r="W251">
        <v>1</v>
      </c>
      <c r="X251">
        <v>0</v>
      </c>
      <c r="Y251">
        <v>0</v>
      </c>
      <c r="Z251">
        <v>3</v>
      </c>
      <c r="AA251">
        <v>3</v>
      </c>
      <c r="AB251">
        <v>1</v>
      </c>
      <c r="AC251">
        <v>-1</v>
      </c>
      <c r="AD251">
        <v>-3</v>
      </c>
    </row>
    <row r="252" spans="2:30" x14ac:dyDescent="0.2">
      <c r="B252" t="s">
        <v>24</v>
      </c>
      <c r="C252" t="s">
        <v>350</v>
      </c>
      <c r="D252" t="s">
        <v>351</v>
      </c>
      <c r="E252" s="2" t="s">
        <v>262</v>
      </c>
      <c r="F252">
        <v>82</v>
      </c>
      <c r="G252">
        <v>50</v>
      </c>
      <c r="H252">
        <v>22</v>
      </c>
      <c r="I252">
        <v>10</v>
      </c>
      <c r="J252">
        <v>110</v>
      </c>
      <c r="K252">
        <v>0.67100000000000004</v>
      </c>
      <c r="L252">
        <v>221</v>
      </c>
      <c r="M252">
        <v>189</v>
      </c>
      <c r="N252">
        <v>32</v>
      </c>
      <c r="O252">
        <v>0.36</v>
      </c>
      <c r="P252">
        <v>-0.03</v>
      </c>
      <c r="Q252">
        <v>0.59799999999999998</v>
      </c>
      <c r="R252">
        <v>43</v>
      </c>
      <c r="S252" t="s">
        <v>28</v>
      </c>
      <c r="T252">
        <v>0.59099999999999997</v>
      </c>
      <c r="U252">
        <v>1</v>
      </c>
      <c r="V252">
        <v>1</v>
      </c>
      <c r="W252">
        <v>0</v>
      </c>
      <c r="X252">
        <v>0</v>
      </c>
      <c r="Y252">
        <v>0</v>
      </c>
      <c r="Z252">
        <v>3</v>
      </c>
      <c r="AA252">
        <v>1</v>
      </c>
      <c r="AB252">
        <v>-1</v>
      </c>
      <c r="AC252">
        <v>-3</v>
      </c>
      <c r="AD252">
        <v>-3</v>
      </c>
    </row>
    <row r="253" spans="2:30" x14ac:dyDescent="0.2">
      <c r="B253" t="s">
        <v>58</v>
      </c>
      <c r="C253" t="s">
        <v>353</v>
      </c>
      <c r="D253" t="s">
        <v>355</v>
      </c>
      <c r="E253" s="2" t="s">
        <v>262</v>
      </c>
      <c r="F253">
        <v>82</v>
      </c>
      <c r="G253">
        <v>51</v>
      </c>
      <c r="H253">
        <v>24</v>
      </c>
      <c r="I253">
        <v>7</v>
      </c>
      <c r="J253">
        <v>109</v>
      </c>
      <c r="K253">
        <v>0.66500000000000004</v>
      </c>
      <c r="L253">
        <v>236</v>
      </c>
      <c r="M253">
        <v>226</v>
      </c>
      <c r="N253">
        <v>10</v>
      </c>
      <c r="O253">
        <v>0.1</v>
      </c>
      <c r="P253">
        <v>-0.03</v>
      </c>
      <c r="Q253">
        <v>0.60399999999999998</v>
      </c>
      <c r="R253">
        <v>43</v>
      </c>
      <c r="S253" t="s">
        <v>270</v>
      </c>
      <c r="T253">
        <v>0.56699999999999995</v>
      </c>
      <c r="U253">
        <v>1</v>
      </c>
      <c r="V253">
        <v>1</v>
      </c>
      <c r="W253">
        <v>1</v>
      </c>
      <c r="X253">
        <v>0</v>
      </c>
      <c r="Y253">
        <v>0</v>
      </c>
      <c r="Z253">
        <v>3</v>
      </c>
      <c r="AA253">
        <v>1</v>
      </c>
      <c r="AB253">
        <v>-1</v>
      </c>
      <c r="AC253">
        <v>-3</v>
      </c>
      <c r="AD253">
        <v>-3</v>
      </c>
    </row>
    <row r="254" spans="2:30" x14ac:dyDescent="0.2">
      <c r="B254" t="s">
        <v>43</v>
      </c>
      <c r="C254" t="s">
        <v>353</v>
      </c>
      <c r="D254" t="s">
        <v>354</v>
      </c>
      <c r="E254" s="2" t="s">
        <v>262</v>
      </c>
      <c r="F254">
        <v>82</v>
      </c>
      <c r="G254">
        <v>51</v>
      </c>
      <c r="H254">
        <v>24</v>
      </c>
      <c r="I254">
        <v>7</v>
      </c>
      <c r="J254">
        <v>109</v>
      </c>
      <c r="K254">
        <v>0.66500000000000004</v>
      </c>
      <c r="L254">
        <v>248</v>
      </c>
      <c r="M254">
        <v>201</v>
      </c>
      <c r="N254">
        <v>47</v>
      </c>
      <c r="O254">
        <v>0.59</v>
      </c>
      <c r="P254">
        <v>0.02</v>
      </c>
      <c r="Q254">
        <v>0.59099999999999997</v>
      </c>
      <c r="R254">
        <v>42</v>
      </c>
      <c r="S254" t="s">
        <v>265</v>
      </c>
      <c r="T254">
        <v>0.57899999999999996</v>
      </c>
      <c r="U254">
        <v>1</v>
      </c>
      <c r="V254">
        <v>0</v>
      </c>
      <c r="W254">
        <v>0</v>
      </c>
      <c r="X254">
        <v>0</v>
      </c>
      <c r="Y254">
        <v>0</v>
      </c>
      <c r="Z254">
        <v>3</v>
      </c>
      <c r="AA254">
        <v>-3</v>
      </c>
      <c r="AB254">
        <v>-3</v>
      </c>
      <c r="AC254">
        <v>-3</v>
      </c>
      <c r="AD254">
        <v>-3</v>
      </c>
    </row>
    <row r="255" spans="2:30" x14ac:dyDescent="0.2">
      <c r="B255" t="s">
        <v>62</v>
      </c>
      <c r="C255" t="s">
        <v>350</v>
      </c>
      <c r="D255" t="s">
        <v>351</v>
      </c>
      <c r="E255" s="2" t="s">
        <v>262</v>
      </c>
      <c r="F255">
        <v>82</v>
      </c>
      <c r="G255">
        <v>50</v>
      </c>
      <c r="H255">
        <v>24</v>
      </c>
      <c r="I255">
        <v>8</v>
      </c>
      <c r="J255">
        <v>108</v>
      </c>
      <c r="K255">
        <v>0.65900000000000003</v>
      </c>
      <c r="L255">
        <v>262</v>
      </c>
      <c r="M255">
        <v>211</v>
      </c>
      <c r="N255">
        <v>51</v>
      </c>
      <c r="O255">
        <v>0.56999999999999995</v>
      </c>
      <c r="P255">
        <v>-0.06</v>
      </c>
      <c r="Q255">
        <v>0.622</v>
      </c>
      <c r="R255">
        <v>47</v>
      </c>
      <c r="S255" t="s">
        <v>256</v>
      </c>
      <c r="T255">
        <v>0.61599999999999999</v>
      </c>
      <c r="U255">
        <v>1</v>
      </c>
      <c r="V255">
        <v>1</v>
      </c>
      <c r="W255">
        <v>1</v>
      </c>
      <c r="X255">
        <v>1</v>
      </c>
      <c r="Y255">
        <v>0</v>
      </c>
      <c r="Z255">
        <v>1</v>
      </c>
      <c r="AA255">
        <v>-1</v>
      </c>
      <c r="AB255">
        <v>-1</v>
      </c>
      <c r="AC255">
        <v>-1</v>
      </c>
      <c r="AD255">
        <v>-3</v>
      </c>
    </row>
    <row r="256" spans="2:30" x14ac:dyDescent="0.2">
      <c r="B256" t="s">
        <v>41</v>
      </c>
      <c r="C256" t="s">
        <v>353</v>
      </c>
      <c r="D256" t="s">
        <v>354</v>
      </c>
      <c r="E256" s="2" t="s">
        <v>262</v>
      </c>
      <c r="F256">
        <v>82</v>
      </c>
      <c r="G256">
        <v>47</v>
      </c>
      <c r="H256">
        <v>25</v>
      </c>
      <c r="I256">
        <v>10</v>
      </c>
      <c r="J256">
        <v>104</v>
      </c>
      <c r="K256">
        <v>0.63400000000000001</v>
      </c>
      <c r="L256">
        <v>232</v>
      </c>
      <c r="M256">
        <v>208</v>
      </c>
      <c r="N256">
        <v>24</v>
      </c>
      <c r="O256">
        <v>0.33</v>
      </c>
      <c r="P256">
        <v>0.03</v>
      </c>
      <c r="Q256">
        <v>0.57299999999999995</v>
      </c>
      <c r="R256">
        <v>41</v>
      </c>
      <c r="S256" t="s">
        <v>266</v>
      </c>
      <c r="T256">
        <v>0.54900000000000004</v>
      </c>
      <c r="U256">
        <v>1</v>
      </c>
      <c r="V256">
        <v>0</v>
      </c>
      <c r="W256">
        <v>0</v>
      </c>
      <c r="X256">
        <v>0</v>
      </c>
      <c r="Y256">
        <v>0</v>
      </c>
      <c r="Z256">
        <v>-1</v>
      </c>
      <c r="AA256">
        <v>-3</v>
      </c>
      <c r="AB256">
        <v>-3</v>
      </c>
      <c r="AC256">
        <v>-3</v>
      </c>
      <c r="AD256">
        <v>-3</v>
      </c>
    </row>
    <row r="257" spans="2:30" x14ac:dyDescent="0.2">
      <c r="B257" t="s">
        <v>46</v>
      </c>
      <c r="C257" t="s">
        <v>353</v>
      </c>
      <c r="D257" t="s">
        <v>354</v>
      </c>
      <c r="E257" s="2" t="s">
        <v>262</v>
      </c>
      <c r="F257">
        <v>82</v>
      </c>
      <c r="G257">
        <v>48</v>
      </c>
      <c r="H257">
        <v>28</v>
      </c>
      <c r="I257">
        <v>6</v>
      </c>
      <c r="J257">
        <v>102</v>
      </c>
      <c r="K257">
        <v>0.622</v>
      </c>
      <c r="L257">
        <v>229</v>
      </c>
      <c r="M257">
        <v>189</v>
      </c>
      <c r="N257">
        <v>40</v>
      </c>
      <c r="O257">
        <v>0.51</v>
      </c>
      <c r="P257">
        <v>0.02</v>
      </c>
      <c r="Q257">
        <v>0.54900000000000004</v>
      </c>
      <c r="R257">
        <v>39</v>
      </c>
      <c r="S257" t="s">
        <v>185</v>
      </c>
      <c r="T257">
        <v>0.54900000000000004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3</v>
      </c>
      <c r="AA257">
        <v>3</v>
      </c>
      <c r="AB257">
        <v>3</v>
      </c>
      <c r="AC257">
        <v>1</v>
      </c>
      <c r="AD257">
        <v>1</v>
      </c>
    </row>
    <row r="258" spans="2:30" x14ac:dyDescent="0.2">
      <c r="B258" t="s">
        <v>67</v>
      </c>
      <c r="C258" t="s">
        <v>350</v>
      </c>
      <c r="D258" t="s">
        <v>352</v>
      </c>
      <c r="E258" s="2" t="s">
        <v>262</v>
      </c>
      <c r="F258">
        <v>82</v>
      </c>
      <c r="G258">
        <v>47</v>
      </c>
      <c r="H258">
        <v>28</v>
      </c>
      <c r="I258">
        <v>7</v>
      </c>
      <c r="J258">
        <v>101</v>
      </c>
      <c r="K258">
        <v>0.61599999999999999</v>
      </c>
      <c r="L258">
        <v>252</v>
      </c>
      <c r="M258">
        <v>230</v>
      </c>
      <c r="N258">
        <v>22</v>
      </c>
      <c r="O258">
        <v>0.26</v>
      </c>
      <c r="P258">
        <v>-0.01</v>
      </c>
      <c r="Q258">
        <v>0.56699999999999995</v>
      </c>
      <c r="R258">
        <v>40</v>
      </c>
      <c r="S258" t="s">
        <v>217</v>
      </c>
      <c r="T258">
        <v>0.53700000000000003</v>
      </c>
      <c r="U258">
        <v>1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-3</v>
      </c>
      <c r="AB258">
        <v>-3</v>
      </c>
      <c r="AC258">
        <v>-3</v>
      </c>
      <c r="AD258">
        <v>-3</v>
      </c>
    </row>
    <row r="259" spans="2:30" x14ac:dyDescent="0.2">
      <c r="B259" t="s">
        <v>54</v>
      </c>
      <c r="C259" t="s">
        <v>353</v>
      </c>
      <c r="D259" t="s">
        <v>355</v>
      </c>
      <c r="E259" s="2" t="s">
        <v>262</v>
      </c>
      <c r="F259">
        <v>82</v>
      </c>
      <c r="G259">
        <v>48</v>
      </c>
      <c r="H259">
        <v>29</v>
      </c>
      <c r="I259">
        <v>5</v>
      </c>
      <c r="J259">
        <v>101</v>
      </c>
      <c r="K259">
        <v>0.61599999999999999</v>
      </c>
      <c r="L259">
        <v>242</v>
      </c>
      <c r="M259">
        <v>222</v>
      </c>
      <c r="N259">
        <v>20</v>
      </c>
      <c r="O259">
        <v>0.2</v>
      </c>
      <c r="P259">
        <v>-0.05</v>
      </c>
      <c r="Q259">
        <v>0.56100000000000005</v>
      </c>
      <c r="R259">
        <v>42</v>
      </c>
      <c r="S259" t="s">
        <v>271</v>
      </c>
      <c r="T259">
        <v>0.54300000000000004</v>
      </c>
      <c r="U259">
        <v>1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-3</v>
      </c>
      <c r="AB259">
        <v>-3</v>
      </c>
      <c r="AC259">
        <v>-3</v>
      </c>
      <c r="AD259">
        <v>-3</v>
      </c>
    </row>
    <row r="260" spans="2:30" x14ac:dyDescent="0.2">
      <c r="B260" t="s">
        <v>32</v>
      </c>
      <c r="C260" t="s">
        <v>350</v>
      </c>
      <c r="D260" t="s">
        <v>352</v>
      </c>
      <c r="E260" s="2" t="s">
        <v>262</v>
      </c>
      <c r="F260">
        <v>82</v>
      </c>
      <c r="G260">
        <v>45</v>
      </c>
      <c r="H260">
        <v>26</v>
      </c>
      <c r="I260">
        <v>11</v>
      </c>
      <c r="J260">
        <v>101</v>
      </c>
      <c r="K260">
        <v>0.61599999999999999</v>
      </c>
      <c r="L260">
        <v>242</v>
      </c>
      <c r="M260">
        <v>203</v>
      </c>
      <c r="N260">
        <v>39</v>
      </c>
      <c r="O260">
        <v>0.44</v>
      </c>
      <c r="P260">
        <v>-0.03</v>
      </c>
      <c r="Q260">
        <v>0.54300000000000004</v>
      </c>
      <c r="R260">
        <v>40</v>
      </c>
      <c r="S260" t="s">
        <v>89</v>
      </c>
      <c r="T260">
        <v>0.55500000000000005</v>
      </c>
      <c r="U260">
        <v>1</v>
      </c>
      <c r="V260">
        <v>1</v>
      </c>
      <c r="W260">
        <v>0</v>
      </c>
      <c r="X260">
        <v>0</v>
      </c>
      <c r="Y260">
        <v>0</v>
      </c>
      <c r="Z260">
        <v>1</v>
      </c>
      <c r="AA260">
        <v>-1</v>
      </c>
      <c r="AB260">
        <v>-3</v>
      </c>
      <c r="AC260">
        <v>-3</v>
      </c>
      <c r="AD260">
        <v>-3</v>
      </c>
    </row>
    <row r="261" spans="2:30" x14ac:dyDescent="0.2">
      <c r="B261" t="s">
        <v>22</v>
      </c>
      <c r="C261" t="s">
        <v>350</v>
      </c>
      <c r="D261" t="s">
        <v>351</v>
      </c>
      <c r="E261" s="2" t="s">
        <v>262</v>
      </c>
      <c r="F261">
        <v>82</v>
      </c>
      <c r="G261">
        <v>43</v>
      </c>
      <c r="H261">
        <v>25</v>
      </c>
      <c r="I261">
        <v>14</v>
      </c>
      <c r="J261">
        <v>100</v>
      </c>
      <c r="K261">
        <v>0.61</v>
      </c>
      <c r="L261">
        <v>235</v>
      </c>
      <c r="M261">
        <v>221</v>
      </c>
      <c r="N261">
        <v>14</v>
      </c>
      <c r="O261">
        <v>0.14000000000000001</v>
      </c>
      <c r="P261">
        <v>-0.03</v>
      </c>
      <c r="Q261">
        <v>0.56100000000000005</v>
      </c>
      <c r="R261">
        <v>39</v>
      </c>
      <c r="S261" t="s">
        <v>257</v>
      </c>
      <c r="T261">
        <v>0.54300000000000004</v>
      </c>
      <c r="U261">
        <v>1</v>
      </c>
      <c r="V261">
        <v>0</v>
      </c>
      <c r="W261">
        <v>0</v>
      </c>
      <c r="X261">
        <v>0</v>
      </c>
      <c r="Y261">
        <v>0</v>
      </c>
      <c r="Z261">
        <v>3</v>
      </c>
      <c r="AA261">
        <v>-1</v>
      </c>
      <c r="AB261">
        <v>-3</v>
      </c>
      <c r="AC261">
        <v>-3</v>
      </c>
      <c r="AD261">
        <v>-3</v>
      </c>
    </row>
    <row r="262" spans="2:30" x14ac:dyDescent="0.2">
      <c r="B262" t="s">
        <v>70</v>
      </c>
      <c r="C262" t="s">
        <v>353</v>
      </c>
      <c r="D262" t="s">
        <v>354</v>
      </c>
      <c r="E262" s="2" t="s">
        <v>262</v>
      </c>
      <c r="F262">
        <v>82</v>
      </c>
      <c r="G262">
        <v>46</v>
      </c>
      <c r="H262">
        <v>28</v>
      </c>
      <c r="I262">
        <v>8</v>
      </c>
      <c r="J262">
        <v>100</v>
      </c>
      <c r="K262">
        <v>0.61</v>
      </c>
      <c r="L262">
        <v>231</v>
      </c>
      <c r="M262">
        <v>201</v>
      </c>
      <c r="N262">
        <v>30</v>
      </c>
      <c r="O262">
        <v>0.39</v>
      </c>
      <c r="P262">
        <v>0.03</v>
      </c>
      <c r="Q262">
        <v>0.55500000000000005</v>
      </c>
      <c r="R262">
        <v>42</v>
      </c>
      <c r="S262" t="s">
        <v>267</v>
      </c>
      <c r="T262">
        <v>0.56100000000000005</v>
      </c>
      <c r="U262">
        <v>1</v>
      </c>
      <c r="V262">
        <v>1</v>
      </c>
      <c r="W262">
        <v>0</v>
      </c>
      <c r="X262">
        <v>0</v>
      </c>
      <c r="Y262">
        <v>0</v>
      </c>
      <c r="Z262">
        <v>3</v>
      </c>
      <c r="AA262">
        <v>1</v>
      </c>
      <c r="AB262">
        <v>-3</v>
      </c>
      <c r="AC262">
        <v>-3</v>
      </c>
      <c r="AD262">
        <v>-3</v>
      </c>
    </row>
    <row r="263" spans="2:30" x14ac:dyDescent="0.2">
      <c r="B263" t="s">
        <v>20</v>
      </c>
      <c r="C263" t="s">
        <v>350</v>
      </c>
      <c r="D263" t="s">
        <v>351</v>
      </c>
      <c r="E263" s="2" t="s">
        <v>262</v>
      </c>
      <c r="F263">
        <v>82</v>
      </c>
      <c r="G263">
        <v>43</v>
      </c>
      <c r="H263">
        <v>26</v>
      </c>
      <c r="I263">
        <v>13</v>
      </c>
      <c r="J263">
        <v>99</v>
      </c>
      <c r="K263">
        <v>0.60399999999999998</v>
      </c>
      <c r="L263">
        <v>238</v>
      </c>
      <c r="M263">
        <v>215</v>
      </c>
      <c r="N263">
        <v>23</v>
      </c>
      <c r="O263">
        <v>0.25</v>
      </c>
      <c r="P263">
        <v>-0.04</v>
      </c>
      <c r="Q263">
        <v>0.53</v>
      </c>
      <c r="R263">
        <v>37</v>
      </c>
      <c r="S263" t="s">
        <v>258</v>
      </c>
      <c r="T263">
        <v>0.52400000000000002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1</v>
      </c>
      <c r="AA263">
        <v>-1</v>
      </c>
      <c r="AB263">
        <v>-3</v>
      </c>
      <c r="AC263">
        <v>-3</v>
      </c>
      <c r="AD263">
        <v>-3</v>
      </c>
    </row>
    <row r="264" spans="2:30" x14ac:dyDescent="0.2">
      <c r="B264" t="s">
        <v>71</v>
      </c>
      <c r="C264" t="s">
        <v>353</v>
      </c>
      <c r="D264" t="s">
        <v>354</v>
      </c>
      <c r="E264" s="2" t="s">
        <v>262</v>
      </c>
      <c r="F264">
        <v>82</v>
      </c>
      <c r="G264">
        <v>43</v>
      </c>
      <c r="H264">
        <v>26</v>
      </c>
      <c r="I264">
        <v>13</v>
      </c>
      <c r="J264">
        <v>99</v>
      </c>
      <c r="K264">
        <v>0.60399999999999998</v>
      </c>
      <c r="L264">
        <v>230</v>
      </c>
      <c r="M264">
        <v>210</v>
      </c>
      <c r="N264">
        <v>20</v>
      </c>
      <c r="O264">
        <v>0.28999999999999998</v>
      </c>
      <c r="P264">
        <v>0.04</v>
      </c>
      <c r="Q264">
        <v>0.51800000000000002</v>
      </c>
      <c r="R264">
        <v>36</v>
      </c>
      <c r="S264" t="s">
        <v>268</v>
      </c>
      <c r="T264">
        <v>0.53700000000000003</v>
      </c>
      <c r="U264">
        <v>1</v>
      </c>
      <c r="V264">
        <v>0</v>
      </c>
      <c r="W264">
        <v>0</v>
      </c>
      <c r="X264">
        <v>0</v>
      </c>
      <c r="Y264">
        <v>0</v>
      </c>
      <c r="Z264">
        <v>-1</v>
      </c>
      <c r="AA264">
        <v>-3</v>
      </c>
      <c r="AB264">
        <v>-3</v>
      </c>
      <c r="AC264">
        <v>-3</v>
      </c>
      <c r="AD264">
        <v>-3</v>
      </c>
    </row>
    <row r="265" spans="2:30" x14ac:dyDescent="0.2">
      <c r="B265" t="s">
        <v>30</v>
      </c>
      <c r="C265" t="s">
        <v>350</v>
      </c>
      <c r="D265" t="s">
        <v>352</v>
      </c>
      <c r="E265" s="2" t="s">
        <v>262</v>
      </c>
      <c r="F265">
        <v>82</v>
      </c>
      <c r="G265">
        <v>43</v>
      </c>
      <c r="H265">
        <v>27</v>
      </c>
      <c r="I265">
        <v>12</v>
      </c>
      <c r="J265">
        <v>98</v>
      </c>
      <c r="K265">
        <v>0.59799999999999998</v>
      </c>
      <c r="L265">
        <v>221</v>
      </c>
      <c r="M265">
        <v>210</v>
      </c>
      <c r="N265">
        <v>11</v>
      </c>
      <c r="O265">
        <v>0.12</v>
      </c>
      <c r="P265">
        <v>-0.01</v>
      </c>
      <c r="Q265">
        <v>0.53700000000000003</v>
      </c>
      <c r="R265">
        <v>39</v>
      </c>
      <c r="S265" t="s">
        <v>219</v>
      </c>
      <c r="T265">
        <v>0.53700000000000003</v>
      </c>
      <c r="U265">
        <v>1</v>
      </c>
      <c r="V265">
        <v>0</v>
      </c>
      <c r="W265">
        <v>0</v>
      </c>
      <c r="X265">
        <v>0</v>
      </c>
      <c r="Y265">
        <v>0</v>
      </c>
      <c r="Z265">
        <v>3</v>
      </c>
      <c r="AA265">
        <v>1</v>
      </c>
      <c r="AB265">
        <v>-1</v>
      </c>
      <c r="AC265">
        <v>-3</v>
      </c>
      <c r="AD265">
        <v>-3</v>
      </c>
    </row>
    <row r="266" spans="2:30" x14ac:dyDescent="0.2">
      <c r="B266" t="s">
        <v>52</v>
      </c>
      <c r="C266" t="s">
        <v>353</v>
      </c>
      <c r="D266" t="s">
        <v>355</v>
      </c>
      <c r="E266" s="2" t="s">
        <v>262</v>
      </c>
      <c r="F266">
        <v>82</v>
      </c>
      <c r="G266">
        <v>45</v>
      </c>
      <c r="H266">
        <v>30</v>
      </c>
      <c r="I266">
        <v>7</v>
      </c>
      <c r="J266">
        <v>97</v>
      </c>
      <c r="K266">
        <v>0.59099999999999997</v>
      </c>
      <c r="L266">
        <v>241</v>
      </c>
      <c r="M266">
        <v>216</v>
      </c>
      <c r="N266">
        <v>25</v>
      </c>
      <c r="O266">
        <v>0.26</v>
      </c>
      <c r="P266">
        <v>-0.05</v>
      </c>
      <c r="Q266">
        <v>0.54300000000000004</v>
      </c>
      <c r="R266">
        <v>41</v>
      </c>
      <c r="S266" t="s">
        <v>104</v>
      </c>
      <c r="T266">
        <v>0.51200000000000001</v>
      </c>
      <c r="U266">
        <v>1</v>
      </c>
      <c r="V266">
        <v>1</v>
      </c>
      <c r="W266">
        <v>0</v>
      </c>
      <c r="X266">
        <v>0</v>
      </c>
      <c r="Y266">
        <v>0</v>
      </c>
      <c r="Z266">
        <v>-1</v>
      </c>
      <c r="AA266">
        <v>-1</v>
      </c>
      <c r="AB266">
        <v>-3</v>
      </c>
      <c r="AC266">
        <v>-3</v>
      </c>
      <c r="AD266">
        <v>-3</v>
      </c>
    </row>
    <row r="267" spans="2:30" x14ac:dyDescent="0.2">
      <c r="B267" t="s">
        <v>60</v>
      </c>
      <c r="C267" t="s">
        <v>350</v>
      </c>
      <c r="D267" t="s">
        <v>351</v>
      </c>
      <c r="E267" s="2" t="s">
        <v>262</v>
      </c>
      <c r="F267">
        <v>82</v>
      </c>
      <c r="G267">
        <v>41</v>
      </c>
      <c r="H267">
        <v>27</v>
      </c>
      <c r="I267">
        <v>14</v>
      </c>
      <c r="J267">
        <v>96</v>
      </c>
      <c r="K267">
        <v>0.58499999999999996</v>
      </c>
      <c r="L267">
        <v>213</v>
      </c>
      <c r="M267">
        <v>211</v>
      </c>
      <c r="N267">
        <v>2</v>
      </c>
      <c r="O267">
        <v>0.01</v>
      </c>
      <c r="P267">
        <v>-0.01</v>
      </c>
      <c r="Q267">
        <v>0.53700000000000003</v>
      </c>
      <c r="R267">
        <v>37</v>
      </c>
      <c r="S267" t="s">
        <v>245</v>
      </c>
      <c r="T267">
        <v>0.50600000000000001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</v>
      </c>
      <c r="AA267">
        <v>1</v>
      </c>
      <c r="AB267">
        <v>-1</v>
      </c>
      <c r="AC267">
        <v>-1</v>
      </c>
      <c r="AD267">
        <v>-3</v>
      </c>
    </row>
    <row r="268" spans="2:30" x14ac:dyDescent="0.2">
      <c r="B268" t="s">
        <v>74</v>
      </c>
      <c r="C268" t="s">
        <v>353</v>
      </c>
      <c r="D268" t="s">
        <v>355</v>
      </c>
      <c r="E268" s="2" t="s">
        <v>262</v>
      </c>
      <c r="F268">
        <v>82</v>
      </c>
      <c r="G268">
        <v>40</v>
      </c>
      <c r="H268">
        <v>27</v>
      </c>
      <c r="I268">
        <v>15</v>
      </c>
      <c r="J268">
        <v>95</v>
      </c>
      <c r="K268">
        <v>0.57899999999999996</v>
      </c>
      <c r="L268">
        <v>220</v>
      </c>
      <c r="M268">
        <v>205</v>
      </c>
      <c r="N268">
        <v>15</v>
      </c>
      <c r="O268">
        <v>0.16</v>
      </c>
      <c r="P268">
        <v>-0.03</v>
      </c>
      <c r="Q268">
        <v>0.52400000000000002</v>
      </c>
      <c r="R268">
        <v>38</v>
      </c>
      <c r="S268" t="s">
        <v>178</v>
      </c>
      <c r="T268">
        <v>0.56100000000000005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</v>
      </c>
      <c r="AA268">
        <v>1</v>
      </c>
      <c r="AB268">
        <v>1</v>
      </c>
      <c r="AC268">
        <v>-1</v>
      </c>
      <c r="AD268">
        <v>-1</v>
      </c>
    </row>
    <row r="269" spans="2:30" x14ac:dyDescent="0.2">
      <c r="B269" t="s">
        <v>69</v>
      </c>
      <c r="C269" t="s">
        <v>353</v>
      </c>
      <c r="D269" t="s">
        <v>354</v>
      </c>
      <c r="E269" s="2" t="s">
        <v>262</v>
      </c>
      <c r="F269">
        <v>82</v>
      </c>
      <c r="G269">
        <v>41</v>
      </c>
      <c r="H269">
        <v>31</v>
      </c>
      <c r="I269">
        <v>10</v>
      </c>
      <c r="J269">
        <v>92</v>
      </c>
      <c r="K269">
        <v>0.56100000000000005</v>
      </c>
      <c r="L269">
        <v>261</v>
      </c>
      <c r="M269">
        <v>260</v>
      </c>
      <c r="N269">
        <v>1</v>
      </c>
      <c r="O269">
        <v>0.06</v>
      </c>
      <c r="P269">
        <v>0.05</v>
      </c>
      <c r="Q269">
        <v>0.49399999999999999</v>
      </c>
      <c r="R269">
        <v>37</v>
      </c>
      <c r="S269" t="s">
        <v>237</v>
      </c>
      <c r="T269">
        <v>0.51200000000000001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-1</v>
      </c>
      <c r="AA269">
        <v>-3</v>
      </c>
      <c r="AB269">
        <v>-3</v>
      </c>
      <c r="AC269">
        <v>-3</v>
      </c>
      <c r="AD269">
        <v>-3</v>
      </c>
    </row>
    <row r="270" spans="2:30" x14ac:dyDescent="0.2">
      <c r="B270" t="s">
        <v>63</v>
      </c>
      <c r="C270" t="s">
        <v>350</v>
      </c>
      <c r="D270" t="s">
        <v>351</v>
      </c>
      <c r="E270" s="2" t="s">
        <v>262</v>
      </c>
      <c r="F270">
        <v>82</v>
      </c>
      <c r="G270">
        <v>38</v>
      </c>
      <c r="H270">
        <v>29</v>
      </c>
      <c r="I270">
        <v>15</v>
      </c>
      <c r="J270">
        <v>91</v>
      </c>
      <c r="K270">
        <v>0.55500000000000005</v>
      </c>
      <c r="L270">
        <v>206</v>
      </c>
      <c r="M270">
        <v>223</v>
      </c>
      <c r="N270">
        <v>-17</v>
      </c>
      <c r="O270">
        <v>-0.23</v>
      </c>
      <c r="P270">
        <v>-0.02</v>
      </c>
      <c r="Q270">
        <v>0.47599999999999998</v>
      </c>
      <c r="R270">
        <v>30</v>
      </c>
      <c r="S270" t="s">
        <v>259</v>
      </c>
      <c r="T270">
        <v>0.5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-3</v>
      </c>
      <c r="AA270">
        <v>-3</v>
      </c>
      <c r="AB270">
        <v>-3</v>
      </c>
      <c r="AC270">
        <v>-3</v>
      </c>
      <c r="AD270">
        <v>-3</v>
      </c>
    </row>
    <row r="271" spans="2:30" x14ac:dyDescent="0.2">
      <c r="B271" t="s">
        <v>68</v>
      </c>
      <c r="C271" t="s">
        <v>353</v>
      </c>
      <c r="D271" t="s">
        <v>354</v>
      </c>
      <c r="E271" s="2" t="s">
        <v>262</v>
      </c>
      <c r="F271">
        <v>82</v>
      </c>
      <c r="G271">
        <v>39</v>
      </c>
      <c r="H271">
        <v>31</v>
      </c>
      <c r="I271">
        <v>12</v>
      </c>
      <c r="J271">
        <v>90</v>
      </c>
      <c r="K271">
        <v>0.54900000000000004</v>
      </c>
      <c r="L271">
        <v>219</v>
      </c>
      <c r="M271">
        <v>227</v>
      </c>
      <c r="N271">
        <v>-8</v>
      </c>
      <c r="O271">
        <v>-0.04</v>
      </c>
      <c r="P271">
        <v>0.06</v>
      </c>
      <c r="Q271">
        <v>0.439</v>
      </c>
      <c r="R271">
        <v>29</v>
      </c>
      <c r="S271" t="s">
        <v>269</v>
      </c>
      <c r="T271">
        <v>0.47599999999999998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-1</v>
      </c>
      <c r="AA271">
        <v>-3</v>
      </c>
      <c r="AB271">
        <v>-3</v>
      </c>
      <c r="AC271">
        <v>-3</v>
      </c>
      <c r="AD271">
        <v>-3</v>
      </c>
    </row>
    <row r="272" spans="2:30" x14ac:dyDescent="0.2">
      <c r="B272" t="s">
        <v>36</v>
      </c>
      <c r="C272" t="s">
        <v>350</v>
      </c>
      <c r="D272" t="s">
        <v>352</v>
      </c>
      <c r="E272" s="2" t="s">
        <v>262</v>
      </c>
      <c r="F272">
        <v>82</v>
      </c>
      <c r="G272">
        <v>42</v>
      </c>
      <c r="H272">
        <v>35</v>
      </c>
      <c r="I272">
        <v>5</v>
      </c>
      <c r="J272">
        <v>89</v>
      </c>
      <c r="K272">
        <v>0.54300000000000004</v>
      </c>
      <c r="L272">
        <v>236</v>
      </c>
      <c r="M272">
        <v>250</v>
      </c>
      <c r="N272">
        <v>-14</v>
      </c>
      <c r="O272">
        <v>-0.16</v>
      </c>
      <c r="P272">
        <v>0.01</v>
      </c>
      <c r="Q272">
        <v>0.47</v>
      </c>
      <c r="R272">
        <v>33</v>
      </c>
      <c r="S272" t="s">
        <v>213</v>
      </c>
      <c r="T272">
        <v>0.45700000000000002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-1</v>
      </c>
      <c r="AA272">
        <v>-3</v>
      </c>
      <c r="AB272">
        <v>-3</v>
      </c>
      <c r="AC272">
        <v>-3</v>
      </c>
      <c r="AD272">
        <v>-3</v>
      </c>
    </row>
    <row r="273" spans="2:30" x14ac:dyDescent="0.2">
      <c r="B273" t="s">
        <v>56</v>
      </c>
      <c r="C273" t="s">
        <v>353</v>
      </c>
      <c r="D273" t="s">
        <v>355</v>
      </c>
      <c r="E273" s="2" t="s">
        <v>262</v>
      </c>
      <c r="F273">
        <v>82</v>
      </c>
      <c r="G273">
        <v>40</v>
      </c>
      <c r="H273">
        <v>33</v>
      </c>
      <c r="I273">
        <v>9</v>
      </c>
      <c r="J273">
        <v>89</v>
      </c>
      <c r="K273">
        <v>0.54300000000000004</v>
      </c>
      <c r="L273">
        <v>228</v>
      </c>
      <c r="M273">
        <v>232</v>
      </c>
      <c r="N273">
        <v>-4</v>
      </c>
      <c r="O273">
        <v>-0.08</v>
      </c>
      <c r="P273">
        <v>-0.03</v>
      </c>
      <c r="Q273">
        <v>0.5</v>
      </c>
      <c r="R273">
        <v>36</v>
      </c>
      <c r="S273" t="s">
        <v>250</v>
      </c>
      <c r="T273">
        <v>0.50600000000000001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-1</v>
      </c>
      <c r="AB273">
        <v>-3</v>
      </c>
      <c r="AC273">
        <v>-3</v>
      </c>
      <c r="AD273">
        <v>-3</v>
      </c>
    </row>
    <row r="274" spans="2:30" x14ac:dyDescent="0.2">
      <c r="B274" t="s">
        <v>34</v>
      </c>
      <c r="C274" t="s">
        <v>350</v>
      </c>
      <c r="D274" t="s">
        <v>352</v>
      </c>
      <c r="E274" s="2" t="s">
        <v>262</v>
      </c>
      <c r="F274">
        <v>82</v>
      </c>
      <c r="G274">
        <v>33</v>
      </c>
      <c r="H274">
        <v>31</v>
      </c>
      <c r="I274">
        <v>18</v>
      </c>
      <c r="J274">
        <v>84</v>
      </c>
      <c r="K274">
        <v>0.51200000000000001</v>
      </c>
      <c r="L274">
        <v>215</v>
      </c>
      <c r="M274">
        <v>234</v>
      </c>
      <c r="N274">
        <v>-19</v>
      </c>
      <c r="O274">
        <v>-0.23</v>
      </c>
      <c r="P274">
        <v>0</v>
      </c>
      <c r="Q274">
        <v>0.45100000000000001</v>
      </c>
      <c r="R274">
        <v>30</v>
      </c>
      <c r="S274" t="s">
        <v>246</v>
      </c>
      <c r="T274">
        <v>0.46300000000000002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-1</v>
      </c>
      <c r="AA274">
        <v>-3</v>
      </c>
      <c r="AB274">
        <v>-3</v>
      </c>
      <c r="AC274">
        <v>-3</v>
      </c>
      <c r="AD274">
        <v>-3</v>
      </c>
    </row>
    <row r="275" spans="2:30" x14ac:dyDescent="0.2">
      <c r="B275" t="s">
        <v>65</v>
      </c>
      <c r="C275" t="s">
        <v>350</v>
      </c>
      <c r="D275" t="s">
        <v>352</v>
      </c>
      <c r="E275" s="2" t="s">
        <v>262</v>
      </c>
      <c r="F275">
        <v>82</v>
      </c>
      <c r="G275">
        <v>32</v>
      </c>
      <c r="H275">
        <v>36</v>
      </c>
      <c r="I275">
        <v>14</v>
      </c>
      <c r="J275">
        <v>78</v>
      </c>
      <c r="K275">
        <v>0.47599999999999998</v>
      </c>
      <c r="L275">
        <v>181</v>
      </c>
      <c r="M275">
        <v>216</v>
      </c>
      <c r="N275">
        <v>-35</v>
      </c>
      <c r="O275">
        <v>-0.4</v>
      </c>
      <c r="P275">
        <v>0.02</v>
      </c>
      <c r="Q275">
        <v>0.40200000000000002</v>
      </c>
      <c r="R275">
        <v>27</v>
      </c>
      <c r="S275" t="s">
        <v>264</v>
      </c>
      <c r="T275">
        <v>0.439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-3</v>
      </c>
      <c r="AA275">
        <v>-3</v>
      </c>
      <c r="AB275">
        <v>-3</v>
      </c>
      <c r="AC275">
        <v>-3</v>
      </c>
      <c r="AD275">
        <v>-3</v>
      </c>
    </row>
    <row r="276" spans="2:30" x14ac:dyDescent="0.2">
      <c r="B276" t="s">
        <v>64</v>
      </c>
      <c r="C276" t="s">
        <v>350</v>
      </c>
      <c r="D276" t="s">
        <v>352</v>
      </c>
      <c r="E276" s="2" t="s">
        <v>262</v>
      </c>
      <c r="F276">
        <v>82</v>
      </c>
      <c r="G276">
        <v>30</v>
      </c>
      <c r="H276">
        <v>41</v>
      </c>
      <c r="I276">
        <v>11</v>
      </c>
      <c r="J276">
        <v>71</v>
      </c>
      <c r="K276">
        <v>0.433</v>
      </c>
      <c r="L276">
        <v>188</v>
      </c>
      <c r="M276">
        <v>226</v>
      </c>
      <c r="N276">
        <v>-38</v>
      </c>
      <c r="O276">
        <v>-0.44</v>
      </c>
      <c r="P276">
        <v>0.02</v>
      </c>
      <c r="Q276">
        <v>0.378</v>
      </c>
      <c r="R276">
        <v>25</v>
      </c>
      <c r="S276" t="s">
        <v>183</v>
      </c>
      <c r="T276">
        <v>0.39600000000000002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-3</v>
      </c>
      <c r="AA276">
        <v>-3</v>
      </c>
      <c r="AB276">
        <v>-3</v>
      </c>
      <c r="AC276">
        <v>-3</v>
      </c>
      <c r="AD276">
        <v>-3</v>
      </c>
    </row>
    <row r="277" spans="2:30" x14ac:dyDescent="0.2">
      <c r="B277" t="s">
        <v>61</v>
      </c>
      <c r="C277" t="s">
        <v>350</v>
      </c>
      <c r="D277" t="s">
        <v>351</v>
      </c>
      <c r="E277" s="2" t="s">
        <v>262</v>
      </c>
      <c r="F277">
        <v>82</v>
      </c>
      <c r="G277">
        <v>30</v>
      </c>
      <c r="H277">
        <v>44</v>
      </c>
      <c r="I277">
        <v>8</v>
      </c>
      <c r="J277">
        <v>68</v>
      </c>
      <c r="K277">
        <v>0.41499999999999998</v>
      </c>
      <c r="L277">
        <v>211</v>
      </c>
      <c r="M277">
        <v>262</v>
      </c>
      <c r="N277">
        <v>-51</v>
      </c>
      <c r="O277">
        <v>-0.61</v>
      </c>
      <c r="P277">
        <v>0.02</v>
      </c>
      <c r="Q277">
        <v>0.36599999999999999</v>
      </c>
      <c r="R277">
        <v>25</v>
      </c>
      <c r="S277" t="s">
        <v>260</v>
      </c>
      <c r="T277">
        <v>0.36599999999999999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-1</v>
      </c>
      <c r="AA277">
        <v>-3</v>
      </c>
      <c r="AB277">
        <v>-3</v>
      </c>
      <c r="AC277">
        <v>-3</v>
      </c>
      <c r="AD277">
        <v>-3</v>
      </c>
    </row>
    <row r="278" spans="2:30" x14ac:dyDescent="0.2">
      <c r="B278" t="s">
        <v>73</v>
      </c>
      <c r="C278" t="s">
        <v>353</v>
      </c>
      <c r="D278" t="s">
        <v>355</v>
      </c>
      <c r="E278" s="2" t="s">
        <v>262</v>
      </c>
      <c r="F278">
        <v>82</v>
      </c>
      <c r="G278">
        <v>24</v>
      </c>
      <c r="H278">
        <v>44</v>
      </c>
      <c r="I278">
        <v>14</v>
      </c>
      <c r="J278">
        <v>62</v>
      </c>
      <c r="K278">
        <v>0.378</v>
      </c>
      <c r="L278">
        <v>198</v>
      </c>
      <c r="M278">
        <v>283</v>
      </c>
      <c r="N278">
        <v>-85</v>
      </c>
      <c r="O278">
        <v>-1.01</v>
      </c>
      <c r="P278">
        <v>0.03</v>
      </c>
      <c r="Q278">
        <v>0.30499999999999999</v>
      </c>
      <c r="R278">
        <v>19</v>
      </c>
      <c r="S278" t="s">
        <v>272</v>
      </c>
      <c r="T278">
        <v>0.33500000000000002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-3</v>
      </c>
      <c r="AA278">
        <v>-3</v>
      </c>
      <c r="AB278">
        <v>-3</v>
      </c>
      <c r="AC278">
        <v>-3</v>
      </c>
      <c r="AD278">
        <v>-3</v>
      </c>
    </row>
    <row r="279" spans="2:30" x14ac:dyDescent="0.2">
      <c r="B279" t="s">
        <v>356</v>
      </c>
      <c r="C279" t="s">
        <v>353</v>
      </c>
      <c r="D279" t="s">
        <v>354</v>
      </c>
      <c r="E279" s="2" t="s">
        <v>262</v>
      </c>
      <c r="F279">
        <v>82</v>
      </c>
      <c r="G279">
        <v>24</v>
      </c>
      <c r="H279">
        <v>50</v>
      </c>
      <c r="I279">
        <v>8</v>
      </c>
      <c r="J279">
        <v>56</v>
      </c>
      <c r="K279">
        <v>0.34100000000000003</v>
      </c>
      <c r="L279">
        <v>170</v>
      </c>
      <c r="M279">
        <v>272</v>
      </c>
      <c r="N279">
        <v>-102</v>
      </c>
      <c r="O279">
        <v>-1.2</v>
      </c>
      <c r="P279">
        <v>0.04</v>
      </c>
      <c r="Q279">
        <v>0.29299999999999998</v>
      </c>
      <c r="R279">
        <v>19</v>
      </c>
      <c r="S279" t="s">
        <v>273</v>
      </c>
      <c r="T279">
        <v>0.28000000000000003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</row>
    <row r="280" spans="2:30" x14ac:dyDescent="0.2">
      <c r="B280" t="s">
        <v>18</v>
      </c>
      <c r="C280" t="s">
        <v>350</v>
      </c>
      <c r="D280" t="s">
        <v>351</v>
      </c>
      <c r="E280" s="2" t="s">
        <v>262</v>
      </c>
      <c r="F280">
        <v>82</v>
      </c>
      <c r="G280">
        <v>23</v>
      </c>
      <c r="H280">
        <v>51</v>
      </c>
      <c r="I280">
        <v>8</v>
      </c>
      <c r="J280">
        <v>54</v>
      </c>
      <c r="K280">
        <v>0.32900000000000001</v>
      </c>
      <c r="L280">
        <v>161</v>
      </c>
      <c r="M280">
        <v>274</v>
      </c>
      <c r="N280">
        <v>-113</v>
      </c>
      <c r="O280">
        <v>-1.33</v>
      </c>
      <c r="P280">
        <v>0.05</v>
      </c>
      <c r="Q280">
        <v>0.26200000000000001</v>
      </c>
      <c r="R280">
        <v>15</v>
      </c>
      <c r="S280" t="s">
        <v>261</v>
      </c>
      <c r="T280">
        <v>0.27400000000000002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-3</v>
      </c>
      <c r="AA280">
        <v>-3</v>
      </c>
      <c r="AB280">
        <v>-3</v>
      </c>
      <c r="AC280">
        <v>-3</v>
      </c>
      <c r="AD280">
        <v>-3</v>
      </c>
    </row>
    <row r="281" spans="2:30" x14ac:dyDescent="0.2">
      <c r="B281" t="s">
        <v>60</v>
      </c>
      <c r="C281" t="s">
        <v>350</v>
      </c>
      <c r="D281" t="s">
        <v>351</v>
      </c>
      <c r="E281" s="2" t="s">
        <v>263</v>
      </c>
      <c r="F281">
        <v>82</v>
      </c>
      <c r="G281">
        <v>54</v>
      </c>
      <c r="H281">
        <v>19</v>
      </c>
      <c r="I281">
        <v>9</v>
      </c>
      <c r="J281">
        <v>117</v>
      </c>
      <c r="K281">
        <v>0.71299999999999997</v>
      </c>
      <c r="L281">
        <v>261</v>
      </c>
      <c r="M281">
        <v>177</v>
      </c>
      <c r="N281">
        <v>84</v>
      </c>
      <c r="O281">
        <v>0.92</v>
      </c>
      <c r="P281">
        <v>-0.11</v>
      </c>
      <c r="Q281">
        <v>0.67700000000000005</v>
      </c>
      <c r="R281">
        <v>51</v>
      </c>
      <c r="S281" t="s">
        <v>274</v>
      </c>
      <c r="T281">
        <v>0.67100000000000004</v>
      </c>
      <c r="U281">
        <v>1</v>
      </c>
      <c r="V281">
        <v>1</v>
      </c>
      <c r="W281">
        <v>0</v>
      </c>
      <c r="X281">
        <v>0</v>
      </c>
      <c r="Y281">
        <v>0</v>
      </c>
      <c r="Z281">
        <v>2</v>
      </c>
      <c r="AA281">
        <v>2</v>
      </c>
      <c r="AB281">
        <v>0</v>
      </c>
      <c r="AC281">
        <v>0</v>
      </c>
      <c r="AD281">
        <v>-2</v>
      </c>
    </row>
    <row r="282" spans="2:30" x14ac:dyDescent="0.2">
      <c r="B282" t="s">
        <v>58</v>
      </c>
      <c r="C282" t="s">
        <v>353</v>
      </c>
      <c r="D282" t="s">
        <v>355</v>
      </c>
      <c r="E282" s="2" t="s">
        <v>263</v>
      </c>
      <c r="F282">
        <v>82</v>
      </c>
      <c r="G282">
        <v>54</v>
      </c>
      <c r="H282">
        <v>20</v>
      </c>
      <c r="I282">
        <v>8</v>
      </c>
      <c r="J282">
        <v>116</v>
      </c>
      <c r="K282">
        <v>0.70699999999999996</v>
      </c>
      <c r="L282">
        <v>266</v>
      </c>
      <c r="M282">
        <v>209</v>
      </c>
      <c r="N282">
        <v>57</v>
      </c>
      <c r="O282">
        <v>0.68</v>
      </c>
      <c r="P282">
        <v>-0.01</v>
      </c>
      <c r="Q282">
        <v>0.67700000000000005</v>
      </c>
      <c r="R282">
        <v>51</v>
      </c>
      <c r="S282" t="s">
        <v>287</v>
      </c>
      <c r="T282">
        <v>0.64600000000000002</v>
      </c>
      <c r="U282">
        <v>1</v>
      </c>
      <c r="V282">
        <v>1</v>
      </c>
      <c r="W282">
        <v>0</v>
      </c>
      <c r="X282">
        <v>0</v>
      </c>
      <c r="Y282">
        <v>0</v>
      </c>
      <c r="Z282">
        <v>2</v>
      </c>
      <c r="AA282">
        <v>0</v>
      </c>
      <c r="AB282">
        <v>-2</v>
      </c>
      <c r="AC282">
        <v>-2</v>
      </c>
      <c r="AD282">
        <v>-2</v>
      </c>
    </row>
    <row r="283" spans="2:30" x14ac:dyDescent="0.2">
      <c r="B283" t="s">
        <v>68</v>
      </c>
      <c r="C283" t="s">
        <v>353</v>
      </c>
      <c r="D283" t="s">
        <v>354</v>
      </c>
      <c r="E283" s="2" t="s">
        <v>263</v>
      </c>
      <c r="F283">
        <v>82</v>
      </c>
      <c r="G283">
        <v>52</v>
      </c>
      <c r="H283">
        <v>22</v>
      </c>
      <c r="I283">
        <v>8</v>
      </c>
      <c r="J283">
        <v>112</v>
      </c>
      <c r="K283">
        <v>0.68300000000000005</v>
      </c>
      <c r="L283">
        <v>250</v>
      </c>
      <c r="M283">
        <v>220</v>
      </c>
      <c r="N283">
        <v>30</v>
      </c>
      <c r="O283">
        <v>0.4</v>
      </c>
      <c r="P283">
        <v>0.04</v>
      </c>
      <c r="Q283">
        <v>0.628</v>
      </c>
      <c r="R283">
        <v>47</v>
      </c>
      <c r="S283" t="s">
        <v>28</v>
      </c>
      <c r="T283">
        <v>0.59099999999999997</v>
      </c>
      <c r="U283">
        <v>1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-2</v>
      </c>
      <c r="AB283">
        <v>-2</v>
      </c>
      <c r="AC283">
        <v>-2</v>
      </c>
      <c r="AD283">
        <v>-2</v>
      </c>
    </row>
    <row r="284" spans="2:30" x14ac:dyDescent="0.2">
      <c r="B284" t="s">
        <v>56</v>
      </c>
      <c r="C284" t="s">
        <v>353</v>
      </c>
      <c r="D284" t="s">
        <v>355</v>
      </c>
      <c r="E284" s="2" t="s">
        <v>263</v>
      </c>
      <c r="F284">
        <v>82</v>
      </c>
      <c r="G284">
        <v>51</v>
      </c>
      <c r="H284">
        <v>22</v>
      </c>
      <c r="I284">
        <v>9</v>
      </c>
      <c r="J284">
        <v>111</v>
      </c>
      <c r="K284">
        <v>0.67700000000000005</v>
      </c>
      <c r="L284">
        <v>249</v>
      </c>
      <c r="M284">
        <v>200</v>
      </c>
      <c r="N284">
        <v>49</v>
      </c>
      <c r="O284">
        <v>0.6</v>
      </c>
      <c r="P284">
        <v>0</v>
      </c>
      <c r="Q284">
        <v>0.60399999999999998</v>
      </c>
      <c r="R284">
        <v>41</v>
      </c>
      <c r="S284" t="s">
        <v>28</v>
      </c>
      <c r="T284">
        <v>0.59099999999999997</v>
      </c>
      <c r="U284">
        <v>1</v>
      </c>
      <c r="V284">
        <v>0</v>
      </c>
      <c r="W284">
        <v>0</v>
      </c>
      <c r="X284">
        <v>0</v>
      </c>
      <c r="Y284">
        <v>0</v>
      </c>
      <c r="Z284">
        <v>2</v>
      </c>
      <c r="AA284">
        <v>0</v>
      </c>
      <c r="AB284">
        <v>-2</v>
      </c>
      <c r="AC284">
        <v>-2</v>
      </c>
      <c r="AD284">
        <v>-2</v>
      </c>
    </row>
    <row r="285" spans="2:30" x14ac:dyDescent="0.2">
      <c r="B285" t="s">
        <v>43</v>
      </c>
      <c r="C285" t="s">
        <v>353</v>
      </c>
      <c r="D285" t="s">
        <v>354</v>
      </c>
      <c r="E285" s="2" t="s">
        <v>263</v>
      </c>
      <c r="F285">
        <v>82</v>
      </c>
      <c r="G285">
        <v>52</v>
      </c>
      <c r="H285">
        <v>23</v>
      </c>
      <c r="I285">
        <v>7</v>
      </c>
      <c r="J285">
        <v>111</v>
      </c>
      <c r="K285">
        <v>0.67700000000000005</v>
      </c>
      <c r="L285">
        <v>248</v>
      </c>
      <c r="M285">
        <v>191</v>
      </c>
      <c r="N285">
        <v>57</v>
      </c>
      <c r="O285">
        <v>0.71</v>
      </c>
      <c r="P285">
        <v>0.01</v>
      </c>
      <c r="Q285">
        <v>0.59799999999999998</v>
      </c>
      <c r="R285">
        <v>43</v>
      </c>
      <c r="S285" t="s">
        <v>232</v>
      </c>
      <c r="T285">
        <v>0.60399999999999998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2</v>
      </c>
      <c r="AA285">
        <v>-2</v>
      </c>
      <c r="AB285">
        <v>-2</v>
      </c>
      <c r="AC285">
        <v>-2</v>
      </c>
      <c r="AD285">
        <v>-2</v>
      </c>
    </row>
    <row r="286" spans="2:30" x14ac:dyDescent="0.2">
      <c r="B286" t="s">
        <v>30</v>
      </c>
      <c r="C286" t="s">
        <v>350</v>
      </c>
      <c r="D286" t="s">
        <v>352</v>
      </c>
      <c r="E286" s="2" t="s">
        <v>263</v>
      </c>
      <c r="F286">
        <v>82</v>
      </c>
      <c r="G286">
        <v>51</v>
      </c>
      <c r="H286">
        <v>24</v>
      </c>
      <c r="I286">
        <v>7</v>
      </c>
      <c r="J286">
        <v>109</v>
      </c>
      <c r="K286">
        <v>0.66500000000000004</v>
      </c>
      <c r="L286">
        <v>249</v>
      </c>
      <c r="M286">
        <v>207</v>
      </c>
      <c r="N286">
        <v>42</v>
      </c>
      <c r="O286">
        <v>0.47</v>
      </c>
      <c r="P286">
        <v>-0.04</v>
      </c>
      <c r="Q286">
        <v>0.59799999999999998</v>
      </c>
      <c r="R286">
        <v>44</v>
      </c>
      <c r="S286" t="s">
        <v>280</v>
      </c>
      <c r="T286">
        <v>0.59799999999999998</v>
      </c>
      <c r="U286">
        <v>1</v>
      </c>
      <c r="V286">
        <v>1</v>
      </c>
      <c r="W286">
        <v>0</v>
      </c>
      <c r="X286">
        <v>0</v>
      </c>
      <c r="Y286">
        <v>0</v>
      </c>
      <c r="Z286">
        <v>2</v>
      </c>
      <c r="AA286">
        <v>2</v>
      </c>
      <c r="AB286">
        <v>0</v>
      </c>
      <c r="AC286">
        <v>-2</v>
      </c>
      <c r="AD286">
        <v>-2</v>
      </c>
    </row>
    <row r="287" spans="2:30" x14ac:dyDescent="0.2">
      <c r="B287" t="s">
        <v>46</v>
      </c>
      <c r="C287" t="s">
        <v>353</v>
      </c>
      <c r="D287" t="s">
        <v>354</v>
      </c>
      <c r="E287" s="2" t="s">
        <v>263</v>
      </c>
      <c r="F287">
        <v>82</v>
      </c>
      <c r="G287">
        <v>46</v>
      </c>
      <c r="H287">
        <v>21</v>
      </c>
      <c r="I287">
        <v>15</v>
      </c>
      <c r="J287">
        <v>107</v>
      </c>
      <c r="K287">
        <v>0.65200000000000002</v>
      </c>
      <c r="L287">
        <v>267</v>
      </c>
      <c r="M287">
        <v>220</v>
      </c>
      <c r="N287">
        <v>47</v>
      </c>
      <c r="O287">
        <v>0.6</v>
      </c>
      <c r="P287">
        <v>0.02</v>
      </c>
      <c r="Q287">
        <v>0.57299999999999995</v>
      </c>
      <c r="R287">
        <v>40</v>
      </c>
      <c r="S287" t="s">
        <v>26</v>
      </c>
      <c r="T287">
        <v>0.61</v>
      </c>
      <c r="U287">
        <v>1</v>
      </c>
      <c r="V287">
        <v>1</v>
      </c>
      <c r="W287">
        <v>1</v>
      </c>
      <c r="X287">
        <v>0</v>
      </c>
      <c r="Y287">
        <v>0</v>
      </c>
      <c r="Z287">
        <v>2</v>
      </c>
      <c r="AA287">
        <v>2</v>
      </c>
      <c r="AB287">
        <v>2</v>
      </c>
      <c r="AC287">
        <v>0</v>
      </c>
      <c r="AD287">
        <v>0</v>
      </c>
    </row>
    <row r="288" spans="2:30" x14ac:dyDescent="0.2">
      <c r="B288" t="s">
        <v>62</v>
      </c>
      <c r="C288" t="s">
        <v>350</v>
      </c>
      <c r="D288" t="s">
        <v>351</v>
      </c>
      <c r="E288" s="2" t="s">
        <v>263</v>
      </c>
      <c r="F288">
        <v>82</v>
      </c>
      <c r="G288">
        <v>46</v>
      </c>
      <c r="H288">
        <v>27</v>
      </c>
      <c r="I288">
        <v>9</v>
      </c>
      <c r="J288">
        <v>101</v>
      </c>
      <c r="K288">
        <v>0.61599999999999999</v>
      </c>
      <c r="L288">
        <v>240</v>
      </c>
      <c r="M288">
        <v>215</v>
      </c>
      <c r="N288">
        <v>25</v>
      </c>
      <c r="O288">
        <v>0.25</v>
      </c>
      <c r="P288">
        <v>-0.06</v>
      </c>
      <c r="Q288">
        <v>0.54900000000000004</v>
      </c>
      <c r="R288">
        <v>38</v>
      </c>
      <c r="S288" t="s">
        <v>275</v>
      </c>
      <c r="T288">
        <v>0.53</v>
      </c>
      <c r="U288">
        <v>1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-2</v>
      </c>
      <c r="AB288">
        <v>-2</v>
      </c>
      <c r="AC288">
        <v>-2</v>
      </c>
      <c r="AD288">
        <v>-2</v>
      </c>
    </row>
    <row r="289" spans="2:30" x14ac:dyDescent="0.2">
      <c r="B289" t="s">
        <v>74</v>
      </c>
      <c r="C289" t="s">
        <v>353</v>
      </c>
      <c r="D289" t="s">
        <v>355</v>
      </c>
      <c r="E289" s="2" t="s">
        <v>263</v>
      </c>
      <c r="F289">
        <v>82</v>
      </c>
      <c r="G289">
        <v>46</v>
      </c>
      <c r="H289">
        <v>28</v>
      </c>
      <c r="I289">
        <v>8</v>
      </c>
      <c r="J289">
        <v>100</v>
      </c>
      <c r="K289">
        <v>0.61</v>
      </c>
      <c r="L289">
        <v>206</v>
      </c>
      <c r="M289">
        <v>174</v>
      </c>
      <c r="N289">
        <v>32</v>
      </c>
      <c r="O289">
        <v>0.4</v>
      </c>
      <c r="P289">
        <v>0.01</v>
      </c>
      <c r="Q289">
        <v>0.54900000000000004</v>
      </c>
      <c r="R289">
        <v>38</v>
      </c>
      <c r="S289" t="s">
        <v>217</v>
      </c>
      <c r="T289">
        <v>0.53700000000000003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2</v>
      </c>
      <c r="AA289">
        <v>2</v>
      </c>
      <c r="AB289">
        <v>2</v>
      </c>
      <c r="AC289">
        <v>0</v>
      </c>
      <c r="AD289">
        <v>0</v>
      </c>
    </row>
    <row r="290" spans="2:30" x14ac:dyDescent="0.2">
      <c r="B290" t="s">
        <v>24</v>
      </c>
      <c r="C290" t="s">
        <v>350</v>
      </c>
      <c r="D290" t="s">
        <v>351</v>
      </c>
      <c r="E290" s="2" t="s">
        <v>263</v>
      </c>
      <c r="F290">
        <v>82</v>
      </c>
      <c r="G290">
        <v>46</v>
      </c>
      <c r="H290">
        <v>28</v>
      </c>
      <c r="I290">
        <v>8</v>
      </c>
      <c r="J290">
        <v>100</v>
      </c>
      <c r="K290">
        <v>0.61</v>
      </c>
      <c r="L290">
        <v>215</v>
      </c>
      <c r="M290">
        <v>204</v>
      </c>
      <c r="N290">
        <v>11</v>
      </c>
      <c r="O290">
        <v>0.08</v>
      </c>
      <c r="P290">
        <v>-0.05</v>
      </c>
      <c r="Q290">
        <v>0.54300000000000004</v>
      </c>
      <c r="R290">
        <v>40</v>
      </c>
      <c r="S290" t="s">
        <v>276</v>
      </c>
      <c r="T290">
        <v>0.53</v>
      </c>
      <c r="U290">
        <v>1</v>
      </c>
      <c r="V290">
        <v>1</v>
      </c>
      <c r="W290">
        <v>1</v>
      </c>
      <c r="X290">
        <v>0</v>
      </c>
      <c r="Y290">
        <v>0</v>
      </c>
      <c r="Z290">
        <v>2</v>
      </c>
      <c r="AA290">
        <v>0</v>
      </c>
      <c r="AB290">
        <v>0</v>
      </c>
      <c r="AC290">
        <v>-2</v>
      </c>
      <c r="AD290">
        <v>-2</v>
      </c>
    </row>
    <row r="291" spans="2:30" x14ac:dyDescent="0.2">
      <c r="B291" t="s">
        <v>70</v>
      </c>
      <c r="C291" t="s">
        <v>353</v>
      </c>
      <c r="D291" t="s">
        <v>354</v>
      </c>
      <c r="E291" s="2" t="s">
        <v>263</v>
      </c>
      <c r="F291">
        <v>82</v>
      </c>
      <c r="G291">
        <v>43</v>
      </c>
      <c r="H291">
        <v>27</v>
      </c>
      <c r="I291">
        <v>12</v>
      </c>
      <c r="J291">
        <v>98</v>
      </c>
      <c r="K291">
        <v>0.59799999999999998</v>
      </c>
      <c r="L291">
        <v>207</v>
      </c>
      <c r="M291">
        <v>206</v>
      </c>
      <c r="N291">
        <v>1</v>
      </c>
      <c r="O291">
        <v>7.0000000000000007E-2</v>
      </c>
      <c r="P291">
        <v>0.05</v>
      </c>
      <c r="Q291">
        <v>0.52400000000000002</v>
      </c>
      <c r="R291">
        <v>35</v>
      </c>
      <c r="S291" t="s">
        <v>275</v>
      </c>
      <c r="T291">
        <v>0.53</v>
      </c>
      <c r="U291">
        <v>1</v>
      </c>
      <c r="V291">
        <v>1</v>
      </c>
      <c r="W291">
        <v>0</v>
      </c>
      <c r="X291">
        <v>0</v>
      </c>
      <c r="Y291">
        <v>0</v>
      </c>
      <c r="Z291">
        <v>2</v>
      </c>
      <c r="AA291">
        <v>0</v>
      </c>
      <c r="AB291">
        <v>-2</v>
      </c>
      <c r="AC291">
        <v>-2</v>
      </c>
      <c r="AD291">
        <v>-2</v>
      </c>
    </row>
    <row r="292" spans="2:30" x14ac:dyDescent="0.2">
      <c r="B292" t="s">
        <v>66</v>
      </c>
      <c r="C292" t="s">
        <v>350</v>
      </c>
      <c r="D292" t="s">
        <v>352</v>
      </c>
      <c r="E292" s="2" t="s">
        <v>263</v>
      </c>
      <c r="F292">
        <v>82</v>
      </c>
      <c r="G292">
        <v>45</v>
      </c>
      <c r="H292">
        <v>31</v>
      </c>
      <c r="I292">
        <v>6</v>
      </c>
      <c r="J292">
        <v>96</v>
      </c>
      <c r="K292">
        <v>0.58499999999999996</v>
      </c>
      <c r="L292">
        <v>218</v>
      </c>
      <c r="M292">
        <v>193</v>
      </c>
      <c r="N292">
        <v>25</v>
      </c>
      <c r="O292">
        <v>0.26</v>
      </c>
      <c r="P292">
        <v>-0.04</v>
      </c>
      <c r="Q292">
        <v>0.54300000000000004</v>
      </c>
      <c r="R292">
        <v>41</v>
      </c>
      <c r="S292" t="s">
        <v>281</v>
      </c>
      <c r="T292">
        <v>0.54900000000000004</v>
      </c>
      <c r="U292">
        <v>1</v>
      </c>
      <c r="V292">
        <v>1</v>
      </c>
      <c r="W292">
        <v>1</v>
      </c>
      <c r="X292">
        <v>1</v>
      </c>
      <c r="Y292">
        <v>0</v>
      </c>
      <c r="Z292">
        <v>2</v>
      </c>
      <c r="AA292">
        <v>2</v>
      </c>
      <c r="AB292">
        <v>0</v>
      </c>
      <c r="AC292">
        <v>0</v>
      </c>
      <c r="AD292">
        <v>-2</v>
      </c>
    </row>
    <row r="293" spans="2:30" x14ac:dyDescent="0.2">
      <c r="B293" t="s">
        <v>34</v>
      </c>
      <c r="C293" t="s">
        <v>350</v>
      </c>
      <c r="D293" t="s">
        <v>352</v>
      </c>
      <c r="E293" s="2" t="s">
        <v>263</v>
      </c>
      <c r="F293">
        <v>82</v>
      </c>
      <c r="G293">
        <v>42</v>
      </c>
      <c r="H293">
        <v>30</v>
      </c>
      <c r="I293">
        <v>10</v>
      </c>
      <c r="J293">
        <v>94</v>
      </c>
      <c r="K293">
        <v>0.57299999999999995</v>
      </c>
      <c r="L293">
        <v>236</v>
      </c>
      <c r="M293">
        <v>235</v>
      </c>
      <c r="N293">
        <v>1</v>
      </c>
      <c r="O293">
        <v>-0.01</v>
      </c>
      <c r="P293">
        <v>-0.02</v>
      </c>
      <c r="Q293">
        <v>0.54300000000000004</v>
      </c>
      <c r="R293">
        <v>39</v>
      </c>
      <c r="S293" t="s">
        <v>96</v>
      </c>
      <c r="T293">
        <v>0.53</v>
      </c>
      <c r="U293">
        <v>1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-2</v>
      </c>
      <c r="AB293">
        <v>-2</v>
      </c>
      <c r="AC293">
        <v>-2</v>
      </c>
      <c r="AD293">
        <v>-2</v>
      </c>
    </row>
    <row r="294" spans="2:30" x14ac:dyDescent="0.2">
      <c r="B294" t="s">
        <v>36</v>
      </c>
      <c r="C294" t="s">
        <v>350</v>
      </c>
      <c r="D294" t="s">
        <v>352</v>
      </c>
      <c r="E294" s="2" t="s">
        <v>263</v>
      </c>
      <c r="F294">
        <v>82</v>
      </c>
      <c r="G294">
        <v>43</v>
      </c>
      <c r="H294">
        <v>32</v>
      </c>
      <c r="I294">
        <v>7</v>
      </c>
      <c r="J294">
        <v>93</v>
      </c>
      <c r="K294">
        <v>0.56699999999999995</v>
      </c>
      <c r="L294">
        <v>231</v>
      </c>
      <c r="M294">
        <v>216</v>
      </c>
      <c r="N294">
        <v>15</v>
      </c>
      <c r="O294">
        <v>0.16</v>
      </c>
      <c r="P294">
        <v>-0.03</v>
      </c>
      <c r="Q294">
        <v>0.50600000000000001</v>
      </c>
      <c r="R294">
        <v>38</v>
      </c>
      <c r="S294" t="s">
        <v>282</v>
      </c>
      <c r="T294">
        <v>0.51800000000000002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-2</v>
      </c>
      <c r="AB294">
        <v>-2</v>
      </c>
      <c r="AC294">
        <v>-2</v>
      </c>
      <c r="AD294">
        <v>-2</v>
      </c>
    </row>
    <row r="295" spans="2:30" x14ac:dyDescent="0.2">
      <c r="B295" t="s">
        <v>22</v>
      </c>
      <c r="C295" t="s">
        <v>350</v>
      </c>
      <c r="D295" t="s">
        <v>351</v>
      </c>
      <c r="E295" s="2" t="s">
        <v>263</v>
      </c>
      <c r="F295">
        <v>82</v>
      </c>
      <c r="G295">
        <v>39</v>
      </c>
      <c r="H295">
        <v>28</v>
      </c>
      <c r="I295">
        <v>15</v>
      </c>
      <c r="J295">
        <v>93</v>
      </c>
      <c r="K295">
        <v>0.56699999999999995</v>
      </c>
      <c r="L295">
        <v>222</v>
      </c>
      <c r="M295">
        <v>230</v>
      </c>
      <c r="N295">
        <v>-8</v>
      </c>
      <c r="O295">
        <v>-0.14000000000000001</v>
      </c>
      <c r="P295">
        <v>-0.04</v>
      </c>
      <c r="Q295">
        <v>0.5</v>
      </c>
      <c r="R295">
        <v>34</v>
      </c>
      <c r="S295" t="s">
        <v>277</v>
      </c>
      <c r="T295">
        <v>0.51200000000000001</v>
      </c>
      <c r="U295">
        <v>1</v>
      </c>
      <c r="V295">
        <v>0</v>
      </c>
      <c r="W295">
        <v>0</v>
      </c>
      <c r="X295">
        <v>0</v>
      </c>
      <c r="Y295">
        <v>0</v>
      </c>
      <c r="Z295">
        <v>2</v>
      </c>
      <c r="AA295">
        <v>0</v>
      </c>
      <c r="AB295">
        <v>-2</v>
      </c>
      <c r="AC295">
        <v>-2</v>
      </c>
      <c r="AD295">
        <v>-2</v>
      </c>
    </row>
    <row r="296" spans="2:30" x14ac:dyDescent="0.2">
      <c r="B296" t="s">
        <v>69</v>
      </c>
      <c r="C296" t="s">
        <v>353</v>
      </c>
      <c r="D296" t="s">
        <v>354</v>
      </c>
      <c r="E296" s="2" t="s">
        <v>263</v>
      </c>
      <c r="F296">
        <v>82</v>
      </c>
      <c r="G296">
        <v>40</v>
      </c>
      <c r="H296">
        <v>31</v>
      </c>
      <c r="I296">
        <v>11</v>
      </c>
      <c r="J296">
        <v>91</v>
      </c>
      <c r="K296">
        <v>0.55500000000000005</v>
      </c>
      <c r="L296">
        <v>235</v>
      </c>
      <c r="M296">
        <v>228</v>
      </c>
      <c r="N296">
        <v>7</v>
      </c>
      <c r="O296">
        <v>0.14000000000000001</v>
      </c>
      <c r="P296">
        <v>0.05</v>
      </c>
      <c r="Q296">
        <v>0.49399999999999999</v>
      </c>
      <c r="R296">
        <v>36</v>
      </c>
      <c r="S296" t="s">
        <v>103</v>
      </c>
      <c r="T296">
        <v>0.51800000000000002</v>
      </c>
      <c r="U296">
        <v>1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-2</v>
      </c>
      <c r="AB296">
        <v>-2</v>
      </c>
      <c r="AC296">
        <v>-2</v>
      </c>
      <c r="AD296">
        <v>-2</v>
      </c>
    </row>
    <row r="297" spans="2:30" x14ac:dyDescent="0.2">
      <c r="B297" t="s">
        <v>32</v>
      </c>
      <c r="C297" t="s">
        <v>350</v>
      </c>
      <c r="D297" t="s">
        <v>352</v>
      </c>
      <c r="E297" s="2" t="s">
        <v>263</v>
      </c>
      <c r="F297">
        <v>82</v>
      </c>
      <c r="G297">
        <v>38</v>
      </c>
      <c r="H297">
        <v>30</v>
      </c>
      <c r="I297">
        <v>14</v>
      </c>
      <c r="J297">
        <v>90</v>
      </c>
      <c r="K297">
        <v>0.54900000000000004</v>
      </c>
      <c r="L297">
        <v>235</v>
      </c>
      <c r="M297">
        <v>240</v>
      </c>
      <c r="N297">
        <v>-5</v>
      </c>
      <c r="O297">
        <v>-0.08</v>
      </c>
      <c r="P297">
        <v>-0.02</v>
      </c>
      <c r="Q297">
        <v>0.47</v>
      </c>
      <c r="R297">
        <v>28</v>
      </c>
      <c r="S297" t="s">
        <v>283</v>
      </c>
      <c r="T297">
        <v>0.46300000000000002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-2</v>
      </c>
      <c r="AB297">
        <v>-2</v>
      </c>
      <c r="AC297">
        <v>-2</v>
      </c>
      <c r="AD297">
        <v>-2</v>
      </c>
    </row>
    <row r="298" spans="2:30" x14ac:dyDescent="0.2">
      <c r="B298" t="s">
        <v>356</v>
      </c>
      <c r="C298" t="s">
        <v>353</v>
      </c>
      <c r="D298" t="s">
        <v>354</v>
      </c>
      <c r="E298" s="2" t="s">
        <v>263</v>
      </c>
      <c r="F298">
        <v>82</v>
      </c>
      <c r="G298">
        <v>37</v>
      </c>
      <c r="H298">
        <v>30</v>
      </c>
      <c r="I298">
        <v>15</v>
      </c>
      <c r="J298">
        <v>89</v>
      </c>
      <c r="K298">
        <v>0.54300000000000004</v>
      </c>
      <c r="L298">
        <v>216</v>
      </c>
      <c r="M298">
        <v>231</v>
      </c>
      <c r="N298">
        <v>-15</v>
      </c>
      <c r="O298">
        <v>-0.16</v>
      </c>
      <c r="P298">
        <v>0.03</v>
      </c>
      <c r="Q298">
        <v>0.45700000000000002</v>
      </c>
      <c r="R298">
        <v>31</v>
      </c>
      <c r="S298" t="s">
        <v>288</v>
      </c>
      <c r="T298">
        <v>0.48799999999999999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-7</v>
      </c>
      <c r="AA298">
        <v>-9</v>
      </c>
      <c r="AB298">
        <v>-9</v>
      </c>
      <c r="AC298">
        <v>-11</v>
      </c>
      <c r="AD298">
        <v>-11</v>
      </c>
    </row>
    <row r="299" spans="2:30" x14ac:dyDescent="0.2">
      <c r="B299" t="s">
        <v>41</v>
      </c>
      <c r="C299" t="s">
        <v>353</v>
      </c>
      <c r="D299" t="s">
        <v>354</v>
      </c>
      <c r="E299" s="2" t="s">
        <v>263</v>
      </c>
      <c r="F299">
        <v>82</v>
      </c>
      <c r="G299">
        <v>38</v>
      </c>
      <c r="H299">
        <v>32</v>
      </c>
      <c r="I299">
        <v>12</v>
      </c>
      <c r="J299">
        <v>88</v>
      </c>
      <c r="K299">
        <v>0.53700000000000003</v>
      </c>
      <c r="L299">
        <v>216</v>
      </c>
      <c r="M299">
        <v>242</v>
      </c>
      <c r="N299">
        <v>-26</v>
      </c>
      <c r="O299">
        <v>-0.25</v>
      </c>
      <c r="P299">
        <v>7.0000000000000007E-2</v>
      </c>
      <c r="Q299">
        <v>0.50600000000000001</v>
      </c>
      <c r="R299">
        <v>36</v>
      </c>
      <c r="S299" t="s">
        <v>208</v>
      </c>
      <c r="T299">
        <v>0.50600000000000001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-2</v>
      </c>
      <c r="AA299">
        <v>-2</v>
      </c>
      <c r="AB299">
        <v>-2</v>
      </c>
      <c r="AC299">
        <v>-2</v>
      </c>
      <c r="AD299">
        <v>-2</v>
      </c>
    </row>
    <row r="300" spans="2:30" x14ac:dyDescent="0.2">
      <c r="B300" t="s">
        <v>65</v>
      </c>
      <c r="C300" t="s">
        <v>350</v>
      </c>
      <c r="D300" t="s">
        <v>352</v>
      </c>
      <c r="E300" s="2" t="s">
        <v>263</v>
      </c>
      <c r="F300">
        <v>82</v>
      </c>
      <c r="G300">
        <v>35</v>
      </c>
      <c r="H300">
        <v>29</v>
      </c>
      <c r="I300">
        <v>18</v>
      </c>
      <c r="J300">
        <v>88</v>
      </c>
      <c r="K300">
        <v>0.53700000000000003</v>
      </c>
      <c r="L300">
        <v>197</v>
      </c>
      <c r="M300">
        <v>208</v>
      </c>
      <c r="N300">
        <v>-11</v>
      </c>
      <c r="O300">
        <v>-0.15</v>
      </c>
      <c r="P300">
        <v>-0.02</v>
      </c>
      <c r="Q300">
        <v>0.50600000000000001</v>
      </c>
      <c r="R300">
        <v>35</v>
      </c>
      <c r="S300" t="s">
        <v>284</v>
      </c>
      <c r="T300">
        <v>0.48199999999999998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-2</v>
      </c>
      <c r="AA300">
        <v>-2</v>
      </c>
      <c r="AB300">
        <v>-2</v>
      </c>
      <c r="AC300">
        <v>-2</v>
      </c>
      <c r="AD300">
        <v>-2</v>
      </c>
    </row>
    <row r="301" spans="2:30" x14ac:dyDescent="0.2">
      <c r="B301" t="s">
        <v>20</v>
      </c>
      <c r="C301" t="s">
        <v>350</v>
      </c>
      <c r="D301" t="s">
        <v>351</v>
      </c>
      <c r="E301" s="2" t="s">
        <v>263</v>
      </c>
      <c r="F301">
        <v>82</v>
      </c>
      <c r="G301">
        <v>37</v>
      </c>
      <c r="H301">
        <v>31</v>
      </c>
      <c r="I301">
        <v>14</v>
      </c>
      <c r="J301">
        <v>88</v>
      </c>
      <c r="K301">
        <v>0.53700000000000003</v>
      </c>
      <c r="L301">
        <v>236</v>
      </c>
      <c r="M301">
        <v>265</v>
      </c>
      <c r="N301">
        <v>-29</v>
      </c>
      <c r="O301">
        <v>-0.37</v>
      </c>
      <c r="P301">
        <v>-0.02</v>
      </c>
      <c r="Q301">
        <v>0.45100000000000001</v>
      </c>
      <c r="R301">
        <v>30</v>
      </c>
      <c r="S301" t="s">
        <v>269</v>
      </c>
      <c r="T301">
        <v>0.47599999999999998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-2</v>
      </c>
      <c r="AC301">
        <v>-2</v>
      </c>
      <c r="AD301">
        <v>-2</v>
      </c>
    </row>
    <row r="302" spans="2:30" x14ac:dyDescent="0.2">
      <c r="B302" t="s">
        <v>61</v>
      </c>
      <c r="C302" t="s">
        <v>350</v>
      </c>
      <c r="D302" t="s">
        <v>351</v>
      </c>
      <c r="E302" s="2" t="s">
        <v>263</v>
      </c>
      <c r="F302">
        <v>82</v>
      </c>
      <c r="G302">
        <v>38</v>
      </c>
      <c r="H302">
        <v>36</v>
      </c>
      <c r="I302">
        <v>8</v>
      </c>
      <c r="J302">
        <v>84</v>
      </c>
      <c r="K302">
        <v>0.51200000000000001</v>
      </c>
      <c r="L302">
        <v>231</v>
      </c>
      <c r="M302">
        <v>256</v>
      </c>
      <c r="N302">
        <v>-25</v>
      </c>
      <c r="O302">
        <v>-0.34</v>
      </c>
      <c r="P302">
        <v>-0.04</v>
      </c>
      <c r="Q302">
        <v>0.433</v>
      </c>
      <c r="R302">
        <v>29</v>
      </c>
      <c r="S302" t="s">
        <v>278</v>
      </c>
      <c r="T302">
        <v>0.42699999999999999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-2</v>
      </c>
      <c r="AB302">
        <v>-2</v>
      </c>
      <c r="AC302">
        <v>-2</v>
      </c>
      <c r="AD302">
        <v>-2</v>
      </c>
    </row>
    <row r="303" spans="2:30" x14ac:dyDescent="0.2">
      <c r="B303" t="s">
        <v>71</v>
      </c>
      <c r="C303" t="s">
        <v>353</v>
      </c>
      <c r="D303" t="s">
        <v>354</v>
      </c>
      <c r="E303" s="2" t="s">
        <v>263</v>
      </c>
      <c r="F303">
        <v>82</v>
      </c>
      <c r="G303">
        <v>37</v>
      </c>
      <c r="H303">
        <v>35</v>
      </c>
      <c r="I303">
        <v>10</v>
      </c>
      <c r="J303">
        <v>84</v>
      </c>
      <c r="K303">
        <v>0.51200000000000001</v>
      </c>
      <c r="L303">
        <v>227</v>
      </c>
      <c r="M303">
        <v>237</v>
      </c>
      <c r="N303">
        <v>-10</v>
      </c>
      <c r="O303">
        <v>-7.0000000000000007E-2</v>
      </c>
      <c r="P303">
        <v>0.06</v>
      </c>
      <c r="Q303">
        <v>0.439</v>
      </c>
      <c r="R303">
        <v>29</v>
      </c>
      <c r="S303" t="s">
        <v>286</v>
      </c>
      <c r="T303">
        <v>0.433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-2</v>
      </c>
      <c r="AA303">
        <v>-2</v>
      </c>
      <c r="AB303">
        <v>-2</v>
      </c>
      <c r="AC303">
        <v>-2</v>
      </c>
      <c r="AD303">
        <v>-2</v>
      </c>
    </row>
    <row r="304" spans="2:30" x14ac:dyDescent="0.2">
      <c r="B304" t="s">
        <v>64</v>
      </c>
      <c r="C304" t="s">
        <v>350</v>
      </c>
      <c r="D304" t="s">
        <v>352</v>
      </c>
      <c r="E304" s="2" t="s">
        <v>263</v>
      </c>
      <c r="F304">
        <v>82</v>
      </c>
      <c r="G304">
        <v>36</v>
      </c>
      <c r="H304">
        <v>35</v>
      </c>
      <c r="I304">
        <v>11</v>
      </c>
      <c r="J304">
        <v>83</v>
      </c>
      <c r="K304">
        <v>0.50600000000000001</v>
      </c>
      <c r="L304">
        <v>207</v>
      </c>
      <c r="M304">
        <v>230</v>
      </c>
      <c r="N304">
        <v>-23</v>
      </c>
      <c r="O304">
        <v>-0.28999999999999998</v>
      </c>
      <c r="P304">
        <v>-0.01</v>
      </c>
      <c r="Q304">
        <v>0.45100000000000001</v>
      </c>
      <c r="R304">
        <v>34</v>
      </c>
      <c r="S304" t="s">
        <v>190</v>
      </c>
      <c r="T304">
        <v>0.47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-2</v>
      </c>
      <c r="AA304">
        <v>-2</v>
      </c>
      <c r="AB304">
        <v>-2</v>
      </c>
      <c r="AC304">
        <v>-2</v>
      </c>
      <c r="AD304">
        <v>-2</v>
      </c>
    </row>
    <row r="305" spans="2:30" x14ac:dyDescent="0.2">
      <c r="B305" t="s">
        <v>54</v>
      </c>
      <c r="C305" t="s">
        <v>353</v>
      </c>
      <c r="D305" t="s">
        <v>355</v>
      </c>
      <c r="E305" s="2" t="s">
        <v>263</v>
      </c>
      <c r="F305">
        <v>82</v>
      </c>
      <c r="G305">
        <v>36</v>
      </c>
      <c r="H305">
        <v>35</v>
      </c>
      <c r="I305">
        <v>11</v>
      </c>
      <c r="J305">
        <v>83</v>
      </c>
      <c r="K305">
        <v>0.50600000000000001</v>
      </c>
      <c r="L305">
        <v>196</v>
      </c>
      <c r="M305">
        <v>223</v>
      </c>
      <c r="N305">
        <v>-27</v>
      </c>
      <c r="O305">
        <v>-0.3</v>
      </c>
      <c r="P305">
        <v>0.03</v>
      </c>
      <c r="Q305">
        <v>0.45100000000000001</v>
      </c>
      <c r="R305">
        <v>31</v>
      </c>
      <c r="S305" t="s">
        <v>234</v>
      </c>
      <c r="T305">
        <v>0.439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-2</v>
      </c>
      <c r="AB305">
        <v>-2</v>
      </c>
      <c r="AC305">
        <v>-2</v>
      </c>
      <c r="AD305">
        <v>-2</v>
      </c>
    </row>
    <row r="306" spans="2:30" x14ac:dyDescent="0.2">
      <c r="B306" t="s">
        <v>67</v>
      </c>
      <c r="C306" t="s">
        <v>350</v>
      </c>
      <c r="D306" t="s">
        <v>352</v>
      </c>
      <c r="E306" s="2" t="s">
        <v>263</v>
      </c>
      <c r="F306">
        <v>82</v>
      </c>
      <c r="G306">
        <v>34</v>
      </c>
      <c r="H306">
        <v>37</v>
      </c>
      <c r="I306">
        <v>11</v>
      </c>
      <c r="J306">
        <v>79</v>
      </c>
      <c r="K306">
        <v>0.48199999999999998</v>
      </c>
      <c r="L306">
        <v>225</v>
      </c>
      <c r="M306">
        <v>267</v>
      </c>
      <c r="N306">
        <v>-42</v>
      </c>
      <c r="O306">
        <v>-0.51</v>
      </c>
      <c r="P306">
        <v>0</v>
      </c>
      <c r="Q306">
        <v>0.39600000000000002</v>
      </c>
      <c r="R306">
        <v>25</v>
      </c>
      <c r="S306" t="s">
        <v>285</v>
      </c>
      <c r="T306">
        <v>0.40200000000000002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-2</v>
      </c>
      <c r="AB306">
        <v>-2</v>
      </c>
      <c r="AC306">
        <v>-2</v>
      </c>
      <c r="AD306">
        <v>-2</v>
      </c>
    </row>
    <row r="307" spans="2:30" x14ac:dyDescent="0.2">
      <c r="B307" t="s">
        <v>52</v>
      </c>
      <c r="C307" t="s">
        <v>353</v>
      </c>
      <c r="D307" t="s">
        <v>355</v>
      </c>
      <c r="E307" s="2" t="s">
        <v>263</v>
      </c>
      <c r="F307">
        <v>82</v>
      </c>
      <c r="G307">
        <v>35</v>
      </c>
      <c r="H307">
        <v>40</v>
      </c>
      <c r="I307">
        <v>7</v>
      </c>
      <c r="J307">
        <v>77</v>
      </c>
      <c r="K307">
        <v>0.47</v>
      </c>
      <c r="L307">
        <v>209</v>
      </c>
      <c r="M307">
        <v>241</v>
      </c>
      <c r="N307">
        <v>-32</v>
      </c>
      <c r="O307">
        <v>-0.35</v>
      </c>
      <c r="P307">
        <v>0.04</v>
      </c>
      <c r="Q307">
        <v>0.40200000000000002</v>
      </c>
      <c r="R307">
        <v>28</v>
      </c>
      <c r="S307" t="s">
        <v>83</v>
      </c>
      <c r="T307">
        <v>0.38400000000000001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-2</v>
      </c>
      <c r="AA307">
        <v>-2</v>
      </c>
      <c r="AB307">
        <v>-2</v>
      </c>
      <c r="AC307">
        <v>-2</v>
      </c>
      <c r="AD307">
        <v>-2</v>
      </c>
    </row>
    <row r="308" spans="2:30" x14ac:dyDescent="0.2">
      <c r="B308" t="s">
        <v>73</v>
      </c>
      <c r="C308" t="s">
        <v>353</v>
      </c>
      <c r="D308" t="s">
        <v>355</v>
      </c>
      <c r="E308" s="2" t="s">
        <v>263</v>
      </c>
      <c r="F308">
        <v>82</v>
      </c>
      <c r="G308">
        <v>29</v>
      </c>
      <c r="H308">
        <v>44</v>
      </c>
      <c r="I308">
        <v>9</v>
      </c>
      <c r="J308">
        <v>67</v>
      </c>
      <c r="K308">
        <v>0.40899999999999997</v>
      </c>
      <c r="L308">
        <v>203</v>
      </c>
      <c r="M308">
        <v>270</v>
      </c>
      <c r="N308">
        <v>-67</v>
      </c>
      <c r="O308">
        <v>-0.75</v>
      </c>
      <c r="P308">
        <v>7.0000000000000007E-2</v>
      </c>
      <c r="Q308">
        <v>0.34799999999999998</v>
      </c>
      <c r="R308">
        <v>25</v>
      </c>
      <c r="S308" t="s">
        <v>289</v>
      </c>
      <c r="T308">
        <v>0.35399999999999998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-2</v>
      </c>
      <c r="AA308">
        <v>-2</v>
      </c>
      <c r="AB308">
        <v>-2</v>
      </c>
      <c r="AC308">
        <v>-2</v>
      </c>
      <c r="AD308">
        <v>-2</v>
      </c>
    </row>
    <row r="309" spans="2:30" x14ac:dyDescent="0.2">
      <c r="B309" t="s">
        <v>63</v>
      </c>
      <c r="C309" t="s">
        <v>350</v>
      </c>
      <c r="D309" t="s">
        <v>351</v>
      </c>
      <c r="E309" s="2" t="s">
        <v>263</v>
      </c>
      <c r="F309">
        <v>82</v>
      </c>
      <c r="G309">
        <v>29</v>
      </c>
      <c r="H309">
        <v>45</v>
      </c>
      <c r="I309">
        <v>8</v>
      </c>
      <c r="J309">
        <v>66</v>
      </c>
      <c r="K309">
        <v>0.40200000000000002</v>
      </c>
      <c r="L309">
        <v>196</v>
      </c>
      <c r="M309">
        <v>268</v>
      </c>
      <c r="N309">
        <v>-72</v>
      </c>
      <c r="O309">
        <v>-0.87</v>
      </c>
      <c r="P309">
        <v>0.01</v>
      </c>
      <c r="Q309">
        <v>0.34100000000000003</v>
      </c>
      <c r="R309">
        <v>21</v>
      </c>
      <c r="S309" t="s">
        <v>25</v>
      </c>
      <c r="T309">
        <v>0.35399999999999998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-2</v>
      </c>
      <c r="AA309">
        <v>-2</v>
      </c>
      <c r="AB309">
        <v>-2</v>
      </c>
      <c r="AC309">
        <v>-2</v>
      </c>
      <c r="AD309">
        <v>-2</v>
      </c>
    </row>
    <row r="310" spans="2:30" x14ac:dyDescent="0.2">
      <c r="B310" t="s">
        <v>18</v>
      </c>
      <c r="C310" t="s">
        <v>350</v>
      </c>
      <c r="D310" t="s">
        <v>351</v>
      </c>
      <c r="E310" s="2" t="s">
        <v>263</v>
      </c>
      <c r="F310">
        <v>82</v>
      </c>
      <c r="G310">
        <v>21</v>
      </c>
      <c r="H310">
        <v>51</v>
      </c>
      <c r="I310">
        <v>10</v>
      </c>
      <c r="J310">
        <v>52</v>
      </c>
      <c r="K310">
        <v>0.317</v>
      </c>
      <c r="L310">
        <v>157</v>
      </c>
      <c r="M310">
        <v>248</v>
      </c>
      <c r="N310">
        <v>-91</v>
      </c>
      <c r="O310">
        <v>-1.0900000000000001</v>
      </c>
      <c r="P310">
        <v>0.02</v>
      </c>
      <c r="Q310">
        <v>0.24399999999999999</v>
      </c>
      <c r="R310">
        <v>14</v>
      </c>
      <c r="S310" t="s">
        <v>279</v>
      </c>
      <c r="T310">
        <v>0.25600000000000001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-2</v>
      </c>
      <c r="AA310">
        <v>-2</v>
      </c>
      <c r="AB310">
        <v>-2</v>
      </c>
      <c r="AC310">
        <v>-2</v>
      </c>
      <c r="AD310">
        <v>-2</v>
      </c>
    </row>
    <row r="311" spans="2:30" x14ac:dyDescent="0.2">
      <c r="B311" t="s">
        <v>46</v>
      </c>
      <c r="C311" t="s">
        <v>353</v>
      </c>
      <c r="D311" t="s">
        <v>354</v>
      </c>
      <c r="E311" s="2" t="s">
        <v>295</v>
      </c>
      <c r="F311">
        <v>48</v>
      </c>
      <c r="G311">
        <v>36</v>
      </c>
      <c r="H311">
        <v>7</v>
      </c>
      <c r="I311">
        <v>5</v>
      </c>
      <c r="J311">
        <v>77</v>
      </c>
      <c r="K311">
        <v>0.80200000000000005</v>
      </c>
      <c r="L311">
        <v>155</v>
      </c>
      <c r="M311">
        <v>102</v>
      </c>
      <c r="N311">
        <v>53</v>
      </c>
      <c r="O311">
        <v>1.04</v>
      </c>
      <c r="P311">
        <v>-7.0000000000000007E-2</v>
      </c>
      <c r="Q311">
        <v>0.74</v>
      </c>
      <c r="R311">
        <v>30</v>
      </c>
      <c r="S311" t="s">
        <v>305</v>
      </c>
      <c r="T311">
        <v>0.68799999999999994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</row>
    <row r="312" spans="2:30" x14ac:dyDescent="0.2">
      <c r="B312" t="s">
        <v>30</v>
      </c>
      <c r="C312" t="s">
        <v>350</v>
      </c>
      <c r="D312" t="s">
        <v>352</v>
      </c>
      <c r="E312" s="2" t="s">
        <v>295</v>
      </c>
      <c r="F312">
        <v>48</v>
      </c>
      <c r="G312">
        <v>36</v>
      </c>
      <c r="H312">
        <v>12</v>
      </c>
      <c r="I312">
        <v>0</v>
      </c>
      <c r="J312">
        <v>72</v>
      </c>
      <c r="K312">
        <v>0.75</v>
      </c>
      <c r="L312">
        <v>165</v>
      </c>
      <c r="M312">
        <v>119</v>
      </c>
      <c r="N312">
        <v>46</v>
      </c>
      <c r="O312">
        <v>0.91</v>
      </c>
      <c r="P312">
        <v>-0.05</v>
      </c>
      <c r="Q312">
        <v>0.71899999999999997</v>
      </c>
      <c r="R312">
        <v>33</v>
      </c>
      <c r="S312" t="s">
        <v>290</v>
      </c>
      <c r="T312">
        <v>0.69799999999999995</v>
      </c>
      <c r="U312">
        <v>1</v>
      </c>
      <c r="V312">
        <v>1</v>
      </c>
      <c r="W312">
        <v>1</v>
      </c>
      <c r="X312">
        <v>0</v>
      </c>
      <c r="Y312">
        <v>0</v>
      </c>
      <c r="Z312">
        <v>1</v>
      </c>
      <c r="AA312">
        <v>1</v>
      </c>
      <c r="AB312">
        <v>1</v>
      </c>
      <c r="AC312">
        <v>-1</v>
      </c>
      <c r="AD312">
        <v>-1</v>
      </c>
    </row>
    <row r="313" spans="2:30" x14ac:dyDescent="0.2">
      <c r="B313" t="s">
        <v>58</v>
      </c>
      <c r="C313" t="s">
        <v>353</v>
      </c>
      <c r="D313" t="s">
        <v>355</v>
      </c>
      <c r="E313" s="2" t="s">
        <v>295</v>
      </c>
      <c r="F313">
        <v>48</v>
      </c>
      <c r="G313">
        <v>30</v>
      </c>
      <c r="H313">
        <v>12</v>
      </c>
      <c r="I313">
        <v>6</v>
      </c>
      <c r="J313">
        <v>66</v>
      </c>
      <c r="K313">
        <v>0.68799999999999994</v>
      </c>
      <c r="L313">
        <v>140</v>
      </c>
      <c r="M313">
        <v>118</v>
      </c>
      <c r="N313">
        <v>22</v>
      </c>
      <c r="O313">
        <v>0.43</v>
      </c>
      <c r="P313">
        <v>-0.02</v>
      </c>
      <c r="Q313">
        <v>0.59399999999999997</v>
      </c>
      <c r="R313">
        <v>24</v>
      </c>
      <c r="S313" t="s">
        <v>312</v>
      </c>
      <c r="T313">
        <v>0.61499999999999999</v>
      </c>
      <c r="U313">
        <v>1</v>
      </c>
      <c r="V313">
        <v>0</v>
      </c>
      <c r="W313">
        <v>0</v>
      </c>
      <c r="X313">
        <v>0</v>
      </c>
      <c r="Y313">
        <v>0</v>
      </c>
      <c r="Z313">
        <v>1</v>
      </c>
      <c r="AA313">
        <v>-1</v>
      </c>
      <c r="AB313">
        <v>-1</v>
      </c>
      <c r="AC313">
        <v>-1</v>
      </c>
      <c r="AD313">
        <v>-1</v>
      </c>
    </row>
    <row r="314" spans="2:30" x14ac:dyDescent="0.2">
      <c r="B314" t="s">
        <v>24</v>
      </c>
      <c r="C314" t="s">
        <v>350</v>
      </c>
      <c r="D314" t="s">
        <v>351</v>
      </c>
      <c r="E314" s="2" t="s">
        <v>295</v>
      </c>
      <c r="F314">
        <v>48</v>
      </c>
      <c r="G314">
        <v>29</v>
      </c>
      <c r="H314">
        <v>14</v>
      </c>
      <c r="I314">
        <v>5</v>
      </c>
      <c r="J314">
        <v>63</v>
      </c>
      <c r="K314">
        <v>0.65600000000000003</v>
      </c>
      <c r="L314">
        <v>149</v>
      </c>
      <c r="M314">
        <v>126</v>
      </c>
      <c r="N314">
        <v>23</v>
      </c>
      <c r="O314">
        <v>0.46</v>
      </c>
      <c r="P314">
        <v>-0.02</v>
      </c>
      <c r="Q314">
        <v>0.59399999999999997</v>
      </c>
      <c r="R314">
        <v>26</v>
      </c>
      <c r="S314" t="s">
        <v>296</v>
      </c>
      <c r="T314">
        <v>0.60399999999999998</v>
      </c>
      <c r="U314">
        <v>1</v>
      </c>
      <c r="V314">
        <v>0</v>
      </c>
      <c r="W314">
        <v>0</v>
      </c>
      <c r="X314">
        <v>0</v>
      </c>
      <c r="Y314">
        <v>0</v>
      </c>
      <c r="Z314">
        <v>1</v>
      </c>
      <c r="AA314">
        <v>-1</v>
      </c>
      <c r="AB314">
        <v>-1</v>
      </c>
      <c r="AC314">
        <v>-1</v>
      </c>
      <c r="AD314">
        <v>-1</v>
      </c>
    </row>
    <row r="315" spans="2:30" x14ac:dyDescent="0.2">
      <c r="B315" t="s">
        <v>60</v>
      </c>
      <c r="C315" t="s">
        <v>350</v>
      </c>
      <c r="D315" t="s">
        <v>351</v>
      </c>
      <c r="E315" s="2" t="s">
        <v>295</v>
      </c>
      <c r="F315">
        <v>48</v>
      </c>
      <c r="G315">
        <v>28</v>
      </c>
      <c r="H315">
        <v>14</v>
      </c>
      <c r="I315">
        <v>6</v>
      </c>
      <c r="J315">
        <v>62</v>
      </c>
      <c r="K315">
        <v>0.64600000000000002</v>
      </c>
      <c r="L315">
        <v>131</v>
      </c>
      <c r="M315">
        <v>109</v>
      </c>
      <c r="N315">
        <v>22</v>
      </c>
      <c r="O315">
        <v>0.44</v>
      </c>
      <c r="P315">
        <v>-0.02</v>
      </c>
      <c r="Q315">
        <v>0.57299999999999995</v>
      </c>
      <c r="R315">
        <v>24</v>
      </c>
      <c r="S315" t="s">
        <v>297</v>
      </c>
      <c r="T315">
        <v>0.59399999999999997</v>
      </c>
      <c r="U315">
        <v>1</v>
      </c>
      <c r="V315">
        <v>1</v>
      </c>
      <c r="W315">
        <v>1</v>
      </c>
      <c r="X315">
        <v>1</v>
      </c>
      <c r="Y315">
        <v>0</v>
      </c>
      <c r="Z315">
        <v>1</v>
      </c>
      <c r="AA315">
        <v>1</v>
      </c>
      <c r="AB315">
        <v>1</v>
      </c>
      <c r="AC315">
        <v>1</v>
      </c>
      <c r="AD315">
        <v>-1</v>
      </c>
    </row>
    <row r="316" spans="2:30" x14ac:dyDescent="0.2">
      <c r="B316" t="s">
        <v>43</v>
      </c>
      <c r="C316" t="s">
        <v>353</v>
      </c>
      <c r="D316" t="s">
        <v>354</v>
      </c>
      <c r="E316" s="2" t="s">
        <v>295</v>
      </c>
      <c r="F316">
        <v>48</v>
      </c>
      <c r="G316">
        <v>29</v>
      </c>
      <c r="H316">
        <v>17</v>
      </c>
      <c r="I316">
        <v>2</v>
      </c>
      <c r="J316">
        <v>60</v>
      </c>
      <c r="K316">
        <v>0.625</v>
      </c>
      <c r="L316">
        <v>129</v>
      </c>
      <c r="M316">
        <v>115</v>
      </c>
      <c r="N316">
        <v>14</v>
      </c>
      <c r="O316">
        <v>0.31</v>
      </c>
      <c r="P316">
        <v>0.02</v>
      </c>
      <c r="Q316">
        <v>0.56299999999999994</v>
      </c>
      <c r="R316">
        <v>24</v>
      </c>
      <c r="S316" t="s">
        <v>306</v>
      </c>
      <c r="T316">
        <v>0.53100000000000003</v>
      </c>
      <c r="U316">
        <v>1</v>
      </c>
      <c r="V316">
        <v>0</v>
      </c>
      <c r="W316">
        <v>0</v>
      </c>
      <c r="X316">
        <v>0</v>
      </c>
      <c r="Y316">
        <v>0</v>
      </c>
      <c r="Z316">
        <v>1</v>
      </c>
      <c r="AA316">
        <v>-1</v>
      </c>
      <c r="AB316">
        <v>-1</v>
      </c>
      <c r="AC316">
        <v>-1</v>
      </c>
      <c r="AD316">
        <v>-1</v>
      </c>
    </row>
    <row r="317" spans="2:30" x14ac:dyDescent="0.2">
      <c r="B317" t="s">
        <v>74</v>
      </c>
      <c r="C317" t="s">
        <v>353</v>
      </c>
      <c r="D317" t="s">
        <v>355</v>
      </c>
      <c r="E317" s="2" t="s">
        <v>295</v>
      </c>
      <c r="F317">
        <v>48</v>
      </c>
      <c r="G317">
        <v>27</v>
      </c>
      <c r="H317">
        <v>16</v>
      </c>
      <c r="I317">
        <v>5</v>
      </c>
      <c r="J317">
        <v>59</v>
      </c>
      <c r="K317">
        <v>0.61499999999999999</v>
      </c>
      <c r="L317">
        <v>133</v>
      </c>
      <c r="M317">
        <v>118</v>
      </c>
      <c r="N317">
        <v>15</v>
      </c>
      <c r="O317">
        <v>0.28999999999999998</v>
      </c>
      <c r="P317">
        <v>-0.02</v>
      </c>
      <c r="Q317">
        <v>0.58299999999999996</v>
      </c>
      <c r="R317">
        <v>25</v>
      </c>
      <c r="S317" t="s">
        <v>313</v>
      </c>
      <c r="T317">
        <v>0.58299999999999996</v>
      </c>
      <c r="U317">
        <v>1</v>
      </c>
      <c r="V317">
        <v>1</v>
      </c>
      <c r="W317">
        <v>1</v>
      </c>
      <c r="X317">
        <v>0</v>
      </c>
      <c r="Y317">
        <v>0</v>
      </c>
      <c r="Z317">
        <v>1</v>
      </c>
      <c r="AA317">
        <v>1</v>
      </c>
      <c r="AB317">
        <v>1</v>
      </c>
      <c r="AC317">
        <v>-1</v>
      </c>
      <c r="AD317">
        <v>-1</v>
      </c>
    </row>
    <row r="318" spans="2:30" x14ac:dyDescent="0.2">
      <c r="B318" t="s">
        <v>54</v>
      </c>
      <c r="C318" t="s">
        <v>353</v>
      </c>
      <c r="D318" t="s">
        <v>355</v>
      </c>
      <c r="E318" s="2" t="s">
        <v>295</v>
      </c>
      <c r="F318">
        <v>48</v>
      </c>
      <c r="G318">
        <v>26</v>
      </c>
      <c r="H318">
        <v>15</v>
      </c>
      <c r="I318">
        <v>7</v>
      </c>
      <c r="J318">
        <v>59</v>
      </c>
      <c r="K318">
        <v>0.61499999999999999</v>
      </c>
      <c r="L318">
        <v>127</v>
      </c>
      <c r="M318">
        <v>121</v>
      </c>
      <c r="N318">
        <v>6</v>
      </c>
      <c r="O318">
        <v>7.0000000000000007E-2</v>
      </c>
      <c r="P318">
        <v>-0.06</v>
      </c>
      <c r="Q318">
        <v>0.55200000000000005</v>
      </c>
      <c r="R318">
        <v>21</v>
      </c>
      <c r="S318" t="s">
        <v>309</v>
      </c>
      <c r="T318">
        <v>0.55200000000000005</v>
      </c>
      <c r="U318">
        <v>1</v>
      </c>
      <c r="V318">
        <v>0</v>
      </c>
      <c r="W318">
        <v>0</v>
      </c>
      <c r="X318">
        <v>0</v>
      </c>
      <c r="Y318">
        <v>0</v>
      </c>
      <c r="Z318">
        <v>1</v>
      </c>
      <c r="AA318">
        <v>-1</v>
      </c>
      <c r="AB318">
        <v>-1</v>
      </c>
      <c r="AC318">
        <v>-1</v>
      </c>
      <c r="AD318">
        <v>-1</v>
      </c>
    </row>
    <row r="319" spans="2:30" x14ac:dyDescent="0.2">
      <c r="B319" t="s">
        <v>56</v>
      </c>
      <c r="C319" t="s">
        <v>353</v>
      </c>
      <c r="D319" t="s">
        <v>355</v>
      </c>
      <c r="E319" s="2" t="s">
        <v>295</v>
      </c>
      <c r="F319">
        <v>48</v>
      </c>
      <c r="G319">
        <v>25</v>
      </c>
      <c r="H319">
        <v>16</v>
      </c>
      <c r="I319">
        <v>7</v>
      </c>
      <c r="J319">
        <v>57</v>
      </c>
      <c r="K319">
        <v>0.59399999999999997</v>
      </c>
      <c r="L319">
        <v>124</v>
      </c>
      <c r="M319">
        <v>116</v>
      </c>
      <c r="N319">
        <v>8</v>
      </c>
      <c r="O319">
        <v>0.17</v>
      </c>
      <c r="P319">
        <v>0.01</v>
      </c>
      <c r="Q319">
        <v>0.47899999999999998</v>
      </c>
      <c r="R319">
        <v>17</v>
      </c>
      <c r="S319" t="s">
        <v>314</v>
      </c>
      <c r="T319">
        <v>0.51</v>
      </c>
      <c r="U319">
        <v>1</v>
      </c>
      <c r="V319">
        <v>1</v>
      </c>
      <c r="W319">
        <v>0</v>
      </c>
      <c r="X319">
        <v>0</v>
      </c>
      <c r="Y319">
        <v>0</v>
      </c>
      <c r="Z319">
        <v>1</v>
      </c>
      <c r="AA319">
        <v>1</v>
      </c>
      <c r="AB319">
        <v>-1</v>
      </c>
      <c r="AC319">
        <v>-1</v>
      </c>
      <c r="AD319">
        <v>-1</v>
      </c>
    </row>
    <row r="320" spans="2:30" x14ac:dyDescent="0.2">
      <c r="B320" t="s">
        <v>61</v>
      </c>
      <c r="C320" t="s">
        <v>350</v>
      </c>
      <c r="D320" t="s">
        <v>351</v>
      </c>
      <c r="E320" s="2" t="s">
        <v>295</v>
      </c>
      <c r="F320">
        <v>48</v>
      </c>
      <c r="G320">
        <v>26</v>
      </c>
      <c r="H320">
        <v>17</v>
      </c>
      <c r="I320">
        <v>5</v>
      </c>
      <c r="J320">
        <v>57</v>
      </c>
      <c r="K320">
        <v>0.59399999999999997</v>
      </c>
      <c r="L320">
        <v>145</v>
      </c>
      <c r="M320">
        <v>133</v>
      </c>
      <c r="N320">
        <v>12</v>
      </c>
      <c r="O320">
        <v>0.27</v>
      </c>
      <c r="P320">
        <v>0.02</v>
      </c>
      <c r="Q320">
        <v>0.59399999999999997</v>
      </c>
      <c r="R320">
        <v>26</v>
      </c>
      <c r="S320" t="s">
        <v>298</v>
      </c>
      <c r="T320">
        <v>0.57299999999999995</v>
      </c>
      <c r="U320">
        <v>1</v>
      </c>
      <c r="V320">
        <v>0</v>
      </c>
      <c r="W320">
        <v>0</v>
      </c>
      <c r="X320">
        <v>0</v>
      </c>
      <c r="Y320">
        <v>0</v>
      </c>
      <c r="Z320">
        <v>1</v>
      </c>
      <c r="AA320">
        <v>-1</v>
      </c>
      <c r="AB320">
        <v>-1</v>
      </c>
      <c r="AC320">
        <v>-1</v>
      </c>
      <c r="AD320">
        <v>-1</v>
      </c>
    </row>
    <row r="321" spans="2:30" x14ac:dyDescent="0.2">
      <c r="B321" t="s">
        <v>32</v>
      </c>
      <c r="C321" t="s">
        <v>350</v>
      </c>
      <c r="D321" t="s">
        <v>352</v>
      </c>
      <c r="E321" s="2" t="s">
        <v>295</v>
      </c>
      <c r="F321">
        <v>48</v>
      </c>
      <c r="G321">
        <v>27</v>
      </c>
      <c r="H321">
        <v>18</v>
      </c>
      <c r="I321">
        <v>3</v>
      </c>
      <c r="J321">
        <v>57</v>
      </c>
      <c r="K321">
        <v>0.59399999999999997</v>
      </c>
      <c r="L321">
        <v>149</v>
      </c>
      <c r="M321">
        <v>130</v>
      </c>
      <c r="N321">
        <v>19</v>
      </c>
      <c r="O321">
        <v>0.31</v>
      </c>
      <c r="P321">
        <v>-0.09</v>
      </c>
      <c r="Q321">
        <v>0.53100000000000003</v>
      </c>
      <c r="R321">
        <v>24</v>
      </c>
      <c r="S321" t="s">
        <v>301</v>
      </c>
      <c r="T321">
        <v>0.52100000000000002</v>
      </c>
      <c r="U321">
        <v>1</v>
      </c>
      <c r="V321">
        <v>0</v>
      </c>
      <c r="W321">
        <v>0</v>
      </c>
      <c r="X321">
        <v>0</v>
      </c>
      <c r="Y321">
        <v>0</v>
      </c>
      <c r="Z321">
        <v>1</v>
      </c>
      <c r="AA321">
        <v>-1</v>
      </c>
      <c r="AB321">
        <v>-1</v>
      </c>
      <c r="AC321">
        <v>-1</v>
      </c>
      <c r="AD321">
        <v>-1</v>
      </c>
    </row>
    <row r="322" spans="2:30" x14ac:dyDescent="0.2">
      <c r="B322" t="s">
        <v>22</v>
      </c>
      <c r="C322" t="s">
        <v>350</v>
      </c>
      <c r="D322" t="s">
        <v>351</v>
      </c>
      <c r="E322" s="2" t="s">
        <v>295</v>
      </c>
      <c r="F322">
        <v>48</v>
      </c>
      <c r="G322">
        <v>24</v>
      </c>
      <c r="H322">
        <v>16</v>
      </c>
      <c r="I322">
        <v>8</v>
      </c>
      <c r="J322">
        <v>56</v>
      </c>
      <c r="K322">
        <v>0.58299999999999996</v>
      </c>
      <c r="L322">
        <v>124</v>
      </c>
      <c r="M322">
        <v>115</v>
      </c>
      <c r="N322">
        <v>9</v>
      </c>
      <c r="O322">
        <v>0.2</v>
      </c>
      <c r="P322">
        <v>0.01</v>
      </c>
      <c r="Q322">
        <v>0.53100000000000003</v>
      </c>
      <c r="R322">
        <v>22</v>
      </c>
      <c r="S322" t="s">
        <v>307</v>
      </c>
      <c r="T322">
        <v>0.54200000000000004</v>
      </c>
      <c r="U322">
        <v>1</v>
      </c>
      <c r="V322">
        <v>1</v>
      </c>
      <c r="W322">
        <v>0</v>
      </c>
      <c r="X322">
        <v>0</v>
      </c>
      <c r="Y322">
        <v>0</v>
      </c>
      <c r="Z322">
        <v>1</v>
      </c>
      <c r="AA322">
        <v>1</v>
      </c>
      <c r="AB322">
        <v>-1</v>
      </c>
      <c r="AC322">
        <v>-1</v>
      </c>
      <c r="AD322">
        <v>-1</v>
      </c>
    </row>
    <row r="323" spans="2:30" x14ac:dyDescent="0.2">
      <c r="B323" t="s">
        <v>66</v>
      </c>
      <c r="C323" t="s">
        <v>350</v>
      </c>
      <c r="D323" t="s">
        <v>352</v>
      </c>
      <c r="E323" s="2" t="s">
        <v>295</v>
      </c>
      <c r="F323">
        <v>48</v>
      </c>
      <c r="G323">
        <v>26</v>
      </c>
      <c r="H323">
        <v>18</v>
      </c>
      <c r="I323">
        <v>4</v>
      </c>
      <c r="J323">
        <v>56</v>
      </c>
      <c r="K323">
        <v>0.58299999999999996</v>
      </c>
      <c r="L323">
        <v>130</v>
      </c>
      <c r="M323">
        <v>112</v>
      </c>
      <c r="N323">
        <v>18</v>
      </c>
      <c r="O323">
        <v>0.38</v>
      </c>
      <c r="P323">
        <v>0</v>
      </c>
      <c r="Q323">
        <v>0.54200000000000004</v>
      </c>
      <c r="R323">
        <v>22</v>
      </c>
      <c r="S323" t="s">
        <v>291</v>
      </c>
      <c r="T323">
        <v>0.5</v>
      </c>
      <c r="U323">
        <v>1</v>
      </c>
      <c r="V323">
        <v>1</v>
      </c>
      <c r="W323">
        <v>0</v>
      </c>
      <c r="X323">
        <v>0</v>
      </c>
      <c r="Y323">
        <v>0</v>
      </c>
      <c r="Z323">
        <v>1</v>
      </c>
      <c r="AA323">
        <v>1</v>
      </c>
      <c r="AB323">
        <v>-1</v>
      </c>
      <c r="AC323">
        <v>-1</v>
      </c>
      <c r="AD323">
        <v>-1</v>
      </c>
    </row>
    <row r="324" spans="2:30" x14ac:dyDescent="0.2">
      <c r="B324" t="s">
        <v>20</v>
      </c>
      <c r="C324" t="s">
        <v>350</v>
      </c>
      <c r="D324" t="s">
        <v>351</v>
      </c>
      <c r="E324" s="2" t="s">
        <v>295</v>
      </c>
      <c r="F324">
        <v>48</v>
      </c>
      <c r="G324">
        <v>25</v>
      </c>
      <c r="H324">
        <v>17</v>
      </c>
      <c r="I324">
        <v>6</v>
      </c>
      <c r="J324">
        <v>56</v>
      </c>
      <c r="K324">
        <v>0.58299999999999996</v>
      </c>
      <c r="L324">
        <v>116</v>
      </c>
      <c r="M324">
        <v>104</v>
      </c>
      <c r="N324">
        <v>12</v>
      </c>
      <c r="O324">
        <v>0.27</v>
      </c>
      <c r="P324">
        <v>0.02</v>
      </c>
      <c r="Q324">
        <v>0.52100000000000002</v>
      </c>
      <c r="R324">
        <v>21</v>
      </c>
      <c r="S324" t="s">
        <v>299</v>
      </c>
      <c r="T324">
        <v>0.52100000000000002</v>
      </c>
      <c r="U324">
        <v>1</v>
      </c>
      <c r="V324">
        <v>1</v>
      </c>
      <c r="W324">
        <v>0</v>
      </c>
      <c r="X324">
        <v>0</v>
      </c>
      <c r="Y324">
        <v>0</v>
      </c>
      <c r="Z324">
        <v>1</v>
      </c>
      <c r="AA324">
        <v>1</v>
      </c>
      <c r="AB324">
        <v>-1</v>
      </c>
      <c r="AC324">
        <v>-1</v>
      </c>
      <c r="AD324">
        <v>-1</v>
      </c>
    </row>
    <row r="325" spans="2:30" x14ac:dyDescent="0.2">
      <c r="B325" t="s">
        <v>36</v>
      </c>
      <c r="C325" t="s">
        <v>350</v>
      </c>
      <c r="D325" t="s">
        <v>352</v>
      </c>
      <c r="E325" s="2" t="s">
        <v>295</v>
      </c>
      <c r="F325">
        <v>48</v>
      </c>
      <c r="G325">
        <v>24</v>
      </c>
      <c r="H325">
        <v>17</v>
      </c>
      <c r="I325">
        <v>7</v>
      </c>
      <c r="J325">
        <v>55</v>
      </c>
      <c r="K325">
        <v>0.57299999999999995</v>
      </c>
      <c r="L325">
        <v>120</v>
      </c>
      <c r="M325">
        <v>119</v>
      </c>
      <c r="N325">
        <v>1</v>
      </c>
      <c r="O325">
        <v>0.03</v>
      </c>
      <c r="P325">
        <v>0.01</v>
      </c>
      <c r="Q325">
        <v>0.49</v>
      </c>
      <c r="R325">
        <v>19</v>
      </c>
      <c r="S325" t="s">
        <v>308</v>
      </c>
      <c r="T325">
        <v>0.46899999999999997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-1</v>
      </c>
      <c r="AA325">
        <v>-1</v>
      </c>
      <c r="AB325">
        <v>-1</v>
      </c>
      <c r="AC325">
        <v>-1</v>
      </c>
      <c r="AD325">
        <v>-1</v>
      </c>
    </row>
    <row r="326" spans="2:30" x14ac:dyDescent="0.2">
      <c r="B326" t="s">
        <v>70</v>
      </c>
      <c r="C326" t="s">
        <v>353</v>
      </c>
      <c r="D326" t="s">
        <v>354</v>
      </c>
      <c r="E326" s="2" t="s">
        <v>295</v>
      </c>
      <c r="F326">
        <v>48</v>
      </c>
      <c r="G326">
        <v>26</v>
      </c>
      <c r="H326">
        <v>19</v>
      </c>
      <c r="I326">
        <v>3</v>
      </c>
      <c r="J326">
        <v>55</v>
      </c>
      <c r="K326">
        <v>0.57299999999999995</v>
      </c>
      <c r="L326">
        <v>122</v>
      </c>
      <c r="M326">
        <v>127</v>
      </c>
      <c r="N326">
        <v>-5</v>
      </c>
      <c r="O326">
        <v>-0.16</v>
      </c>
      <c r="P326">
        <v>-0.05</v>
      </c>
      <c r="Q326">
        <v>0.52100000000000002</v>
      </c>
      <c r="R326">
        <v>22</v>
      </c>
      <c r="S326" t="s">
        <v>310</v>
      </c>
      <c r="T326">
        <v>0.5</v>
      </c>
      <c r="U326">
        <v>1</v>
      </c>
      <c r="V326">
        <v>0</v>
      </c>
      <c r="W326">
        <v>0</v>
      </c>
      <c r="X326">
        <v>0</v>
      </c>
      <c r="Y326">
        <v>0</v>
      </c>
      <c r="Z326">
        <v>1</v>
      </c>
      <c r="AA326">
        <v>-1</v>
      </c>
      <c r="AB326">
        <v>-1</v>
      </c>
      <c r="AC326">
        <v>-1</v>
      </c>
      <c r="AD326">
        <v>-1</v>
      </c>
    </row>
    <row r="327" spans="2:30" x14ac:dyDescent="0.2">
      <c r="B327" t="s">
        <v>67</v>
      </c>
      <c r="C327" t="s">
        <v>350</v>
      </c>
      <c r="D327" t="s">
        <v>352</v>
      </c>
      <c r="E327" s="2" t="s">
        <v>295</v>
      </c>
      <c r="F327">
        <v>48</v>
      </c>
      <c r="G327">
        <v>24</v>
      </c>
      <c r="H327">
        <v>17</v>
      </c>
      <c r="I327">
        <v>7</v>
      </c>
      <c r="J327">
        <v>55</v>
      </c>
      <c r="K327">
        <v>0.57299999999999995</v>
      </c>
      <c r="L327">
        <v>139</v>
      </c>
      <c r="M327">
        <v>139</v>
      </c>
      <c r="N327">
        <v>0</v>
      </c>
      <c r="O327">
        <v>0.03</v>
      </c>
      <c r="P327">
        <v>0.03</v>
      </c>
      <c r="Q327">
        <v>0.49</v>
      </c>
      <c r="R327">
        <v>20</v>
      </c>
      <c r="S327" t="s">
        <v>292</v>
      </c>
      <c r="T327">
        <v>0.51</v>
      </c>
      <c r="U327">
        <v>1</v>
      </c>
      <c r="V327">
        <v>0</v>
      </c>
      <c r="W327">
        <v>0</v>
      </c>
      <c r="X327">
        <v>0</v>
      </c>
      <c r="Y327">
        <v>0</v>
      </c>
      <c r="Z327">
        <v>1</v>
      </c>
      <c r="AA327">
        <v>-1</v>
      </c>
      <c r="AB327">
        <v>-1</v>
      </c>
      <c r="AC327">
        <v>-1</v>
      </c>
      <c r="AD327">
        <v>-1</v>
      </c>
    </row>
    <row r="328" spans="2:30" x14ac:dyDescent="0.2">
      <c r="B328" t="s">
        <v>356</v>
      </c>
      <c r="C328" t="s">
        <v>353</v>
      </c>
      <c r="D328" t="s">
        <v>354</v>
      </c>
      <c r="E328" s="2" t="s">
        <v>295</v>
      </c>
      <c r="F328">
        <v>48</v>
      </c>
      <c r="G328">
        <v>21</v>
      </c>
      <c r="H328">
        <v>18</v>
      </c>
      <c r="I328">
        <v>9</v>
      </c>
      <c r="J328">
        <v>51</v>
      </c>
      <c r="K328">
        <v>0.53100000000000003</v>
      </c>
      <c r="L328">
        <v>125</v>
      </c>
      <c r="M328">
        <v>131</v>
      </c>
      <c r="N328">
        <v>-6</v>
      </c>
      <c r="O328">
        <v>-0.1</v>
      </c>
      <c r="P328">
        <v>0.03</v>
      </c>
      <c r="Q328">
        <v>0.45800000000000002</v>
      </c>
      <c r="R328">
        <v>17</v>
      </c>
      <c r="S328" t="s">
        <v>315</v>
      </c>
      <c r="T328">
        <v>0.47899999999999998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-6</v>
      </c>
      <c r="AA328">
        <v>-8</v>
      </c>
      <c r="AB328">
        <v>-8</v>
      </c>
      <c r="AC328">
        <v>-10</v>
      </c>
      <c r="AD328">
        <v>-10</v>
      </c>
    </row>
    <row r="329" spans="2:30" x14ac:dyDescent="0.2">
      <c r="B329" t="s">
        <v>71</v>
      </c>
      <c r="C329" t="s">
        <v>353</v>
      </c>
      <c r="D329" t="s">
        <v>354</v>
      </c>
      <c r="E329" s="2" t="s">
        <v>295</v>
      </c>
      <c r="F329">
        <v>48</v>
      </c>
      <c r="G329">
        <v>24</v>
      </c>
      <c r="H329">
        <v>21</v>
      </c>
      <c r="I329">
        <v>3</v>
      </c>
      <c r="J329">
        <v>51</v>
      </c>
      <c r="K329">
        <v>0.53100000000000003</v>
      </c>
      <c r="L329">
        <v>128</v>
      </c>
      <c r="M329">
        <v>144</v>
      </c>
      <c r="N329">
        <v>-16</v>
      </c>
      <c r="O329">
        <v>-0.36</v>
      </c>
      <c r="P329">
        <v>-0.03</v>
      </c>
      <c r="Q329">
        <v>0.51</v>
      </c>
      <c r="R329">
        <v>22</v>
      </c>
      <c r="S329" t="s">
        <v>302</v>
      </c>
      <c r="T329">
        <v>0.46899999999999997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-1</v>
      </c>
      <c r="AA329">
        <v>-1</v>
      </c>
      <c r="AB329">
        <v>-1</v>
      </c>
      <c r="AC329">
        <v>-1</v>
      </c>
      <c r="AD329">
        <v>-1</v>
      </c>
    </row>
    <row r="330" spans="2:30" x14ac:dyDescent="0.2">
      <c r="B330" t="s">
        <v>34</v>
      </c>
      <c r="C330" t="s">
        <v>350</v>
      </c>
      <c r="D330" t="s">
        <v>352</v>
      </c>
      <c r="E330" s="2" t="s">
        <v>295</v>
      </c>
      <c r="F330">
        <v>48</v>
      </c>
      <c r="G330">
        <v>23</v>
      </c>
      <c r="H330">
        <v>22</v>
      </c>
      <c r="I330">
        <v>3</v>
      </c>
      <c r="J330">
        <v>49</v>
      </c>
      <c r="K330">
        <v>0.51</v>
      </c>
      <c r="L330">
        <v>133</v>
      </c>
      <c r="M330">
        <v>141</v>
      </c>
      <c r="N330">
        <v>-8</v>
      </c>
      <c r="O330">
        <v>-0.14000000000000001</v>
      </c>
      <c r="P330">
        <v>0.03</v>
      </c>
      <c r="Q330">
        <v>0.49</v>
      </c>
      <c r="R330">
        <v>22</v>
      </c>
      <c r="S330" t="s">
        <v>293</v>
      </c>
      <c r="T330">
        <v>0.47899999999999998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-1</v>
      </c>
      <c r="AA330">
        <v>-1</v>
      </c>
      <c r="AB330">
        <v>-1</v>
      </c>
      <c r="AC330">
        <v>-1</v>
      </c>
      <c r="AD330">
        <v>-1</v>
      </c>
    </row>
    <row r="331" spans="2:30" x14ac:dyDescent="0.2">
      <c r="B331" t="s">
        <v>18</v>
      </c>
      <c r="C331" t="s">
        <v>350</v>
      </c>
      <c r="D331" t="s">
        <v>351</v>
      </c>
      <c r="E331" s="2" t="s">
        <v>295</v>
      </c>
      <c r="F331">
        <v>48</v>
      </c>
      <c r="G331">
        <v>21</v>
      </c>
      <c r="H331">
        <v>21</v>
      </c>
      <c r="I331">
        <v>6</v>
      </c>
      <c r="J331">
        <v>48</v>
      </c>
      <c r="K331">
        <v>0.5</v>
      </c>
      <c r="L331">
        <v>125</v>
      </c>
      <c r="M331">
        <v>143</v>
      </c>
      <c r="N331">
        <v>-18</v>
      </c>
      <c r="O331">
        <v>-0.31</v>
      </c>
      <c r="P331">
        <v>7.0000000000000007E-2</v>
      </c>
      <c r="Q331">
        <v>0.40600000000000003</v>
      </c>
      <c r="R331">
        <v>14</v>
      </c>
      <c r="S331" t="s">
        <v>300</v>
      </c>
      <c r="T331">
        <v>0.41699999999999998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-1</v>
      </c>
      <c r="AA331">
        <v>-1</v>
      </c>
      <c r="AB331">
        <v>-1</v>
      </c>
      <c r="AC331">
        <v>-1</v>
      </c>
      <c r="AD331">
        <v>-1</v>
      </c>
    </row>
    <row r="332" spans="2:30" x14ac:dyDescent="0.2">
      <c r="B332" t="s">
        <v>69</v>
      </c>
      <c r="C332" t="s">
        <v>353</v>
      </c>
      <c r="D332" t="s">
        <v>354</v>
      </c>
      <c r="E332" s="2" t="s">
        <v>295</v>
      </c>
      <c r="F332">
        <v>48</v>
      </c>
      <c r="G332">
        <v>22</v>
      </c>
      <c r="H332">
        <v>22</v>
      </c>
      <c r="I332">
        <v>4</v>
      </c>
      <c r="J332">
        <v>48</v>
      </c>
      <c r="K332">
        <v>0.5</v>
      </c>
      <c r="L332">
        <v>130</v>
      </c>
      <c r="M332">
        <v>142</v>
      </c>
      <c r="N332">
        <v>-12</v>
      </c>
      <c r="O332">
        <v>-0.21</v>
      </c>
      <c r="P332">
        <v>0.05</v>
      </c>
      <c r="Q332">
        <v>0.44800000000000001</v>
      </c>
      <c r="R332">
        <v>20</v>
      </c>
      <c r="S332" t="s">
        <v>316</v>
      </c>
      <c r="T332">
        <v>0.45800000000000002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-1</v>
      </c>
      <c r="AA332">
        <v>-1</v>
      </c>
      <c r="AB332">
        <v>-1</v>
      </c>
      <c r="AC332">
        <v>-1</v>
      </c>
      <c r="AD332">
        <v>-1</v>
      </c>
    </row>
    <row r="333" spans="2:30" x14ac:dyDescent="0.2">
      <c r="B333" t="s">
        <v>65</v>
      </c>
      <c r="C333" t="s">
        <v>350</v>
      </c>
      <c r="D333" t="s">
        <v>352</v>
      </c>
      <c r="E333" s="2" t="s">
        <v>295</v>
      </c>
      <c r="F333">
        <v>48</v>
      </c>
      <c r="G333">
        <v>19</v>
      </c>
      <c r="H333">
        <v>19</v>
      </c>
      <c r="I333">
        <v>10</v>
      </c>
      <c r="J333">
        <v>48</v>
      </c>
      <c r="K333">
        <v>0.5</v>
      </c>
      <c r="L333">
        <v>112</v>
      </c>
      <c r="M333">
        <v>129</v>
      </c>
      <c r="N333">
        <v>-17</v>
      </c>
      <c r="O333">
        <v>-0.31</v>
      </c>
      <c r="P333">
        <v>0.04</v>
      </c>
      <c r="Q333">
        <v>0.44800000000000001</v>
      </c>
      <c r="R333">
        <v>17</v>
      </c>
      <c r="S333" t="s">
        <v>294</v>
      </c>
      <c r="T333">
        <v>0.46899999999999997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-1</v>
      </c>
      <c r="AA333">
        <v>-1</v>
      </c>
      <c r="AB333">
        <v>-1</v>
      </c>
      <c r="AC333">
        <v>-1</v>
      </c>
      <c r="AD333">
        <v>-1</v>
      </c>
    </row>
    <row r="334" spans="2:30" x14ac:dyDescent="0.2">
      <c r="B334" t="s">
        <v>73</v>
      </c>
      <c r="C334" t="s">
        <v>353</v>
      </c>
      <c r="D334" t="s">
        <v>355</v>
      </c>
      <c r="E334" s="2" t="s">
        <v>295</v>
      </c>
      <c r="F334">
        <v>48</v>
      </c>
      <c r="G334">
        <v>19</v>
      </c>
      <c r="H334">
        <v>22</v>
      </c>
      <c r="I334">
        <v>7</v>
      </c>
      <c r="J334">
        <v>45</v>
      </c>
      <c r="K334">
        <v>0.46899999999999997</v>
      </c>
      <c r="L334">
        <v>125</v>
      </c>
      <c r="M334">
        <v>134</v>
      </c>
      <c r="N334">
        <v>-9</v>
      </c>
      <c r="O334">
        <v>-0.22</v>
      </c>
      <c r="P334">
        <v>-0.03</v>
      </c>
      <c r="Q334">
        <v>0.40600000000000003</v>
      </c>
      <c r="R334">
        <v>17</v>
      </c>
      <c r="S334" t="s">
        <v>311</v>
      </c>
      <c r="T334">
        <v>0.42699999999999999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-1</v>
      </c>
      <c r="AA334">
        <v>-1</v>
      </c>
      <c r="AB334">
        <v>-1</v>
      </c>
      <c r="AC334">
        <v>-1</v>
      </c>
      <c r="AD334">
        <v>-1</v>
      </c>
    </row>
    <row r="335" spans="2:30" x14ac:dyDescent="0.2">
      <c r="B335" t="s">
        <v>52</v>
      </c>
      <c r="C335" t="s">
        <v>353</v>
      </c>
      <c r="D335" t="s">
        <v>355</v>
      </c>
      <c r="E335" s="2" t="s">
        <v>295</v>
      </c>
      <c r="F335">
        <v>48</v>
      </c>
      <c r="G335">
        <v>19</v>
      </c>
      <c r="H335">
        <v>25</v>
      </c>
      <c r="I335">
        <v>4</v>
      </c>
      <c r="J335">
        <v>42</v>
      </c>
      <c r="K335">
        <v>0.438</v>
      </c>
      <c r="L335">
        <v>128</v>
      </c>
      <c r="M335">
        <v>160</v>
      </c>
      <c r="N335">
        <v>-32</v>
      </c>
      <c r="O335">
        <v>-0.65</v>
      </c>
      <c r="P335">
        <v>0.02</v>
      </c>
      <c r="Q335">
        <v>0.42699999999999999</v>
      </c>
      <c r="R335">
        <v>19</v>
      </c>
      <c r="S335" t="s">
        <v>303</v>
      </c>
      <c r="T335">
        <v>0.41699999999999998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-1</v>
      </c>
      <c r="AA335">
        <v>-1</v>
      </c>
      <c r="AB335">
        <v>-1</v>
      </c>
      <c r="AC335">
        <v>-1</v>
      </c>
      <c r="AD335">
        <v>-1</v>
      </c>
    </row>
    <row r="336" spans="2:30" x14ac:dyDescent="0.2">
      <c r="B336" t="s">
        <v>64</v>
      </c>
      <c r="C336" t="s">
        <v>350</v>
      </c>
      <c r="D336" t="s">
        <v>352</v>
      </c>
      <c r="E336" s="2" t="s">
        <v>295</v>
      </c>
      <c r="F336">
        <v>48</v>
      </c>
      <c r="G336">
        <v>19</v>
      </c>
      <c r="H336">
        <v>25</v>
      </c>
      <c r="I336">
        <v>4</v>
      </c>
      <c r="J336">
        <v>42</v>
      </c>
      <c r="K336">
        <v>0.438</v>
      </c>
      <c r="L336">
        <v>128</v>
      </c>
      <c r="M336">
        <v>160</v>
      </c>
      <c r="N336">
        <v>-32</v>
      </c>
      <c r="O336">
        <v>-0.65</v>
      </c>
      <c r="P336">
        <v>0.02</v>
      </c>
      <c r="Q336">
        <v>0.39600000000000002</v>
      </c>
      <c r="R336">
        <v>18</v>
      </c>
      <c r="S336" t="s">
        <v>303</v>
      </c>
      <c r="T336">
        <v>0.41699999999999998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-1</v>
      </c>
      <c r="AA336">
        <v>-1</v>
      </c>
      <c r="AB336">
        <v>-1</v>
      </c>
      <c r="AC336">
        <v>-1</v>
      </c>
      <c r="AD336">
        <v>-1</v>
      </c>
    </row>
    <row r="337" spans="2:30" x14ac:dyDescent="0.2">
      <c r="B337" t="s">
        <v>41</v>
      </c>
      <c r="C337" t="s">
        <v>353</v>
      </c>
      <c r="D337" t="s">
        <v>354</v>
      </c>
      <c r="E337" s="2" t="s">
        <v>295</v>
      </c>
      <c r="F337">
        <v>48</v>
      </c>
      <c r="G337">
        <v>16</v>
      </c>
      <c r="H337">
        <v>23</v>
      </c>
      <c r="I337">
        <v>9</v>
      </c>
      <c r="J337">
        <v>41</v>
      </c>
      <c r="K337">
        <v>0.42699999999999999</v>
      </c>
      <c r="L337">
        <v>111</v>
      </c>
      <c r="M337">
        <v>139</v>
      </c>
      <c r="N337">
        <v>-28</v>
      </c>
      <c r="O337">
        <v>-0.5</v>
      </c>
      <c r="P337">
        <v>0.09</v>
      </c>
      <c r="Q337">
        <v>0.375</v>
      </c>
      <c r="R337">
        <v>14</v>
      </c>
      <c r="S337" s="1">
        <v>41966</v>
      </c>
      <c r="T337">
        <v>0.375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-1</v>
      </c>
      <c r="AA337">
        <v>-1</v>
      </c>
      <c r="AB337">
        <v>-1</v>
      </c>
      <c r="AC337">
        <v>-1</v>
      </c>
      <c r="AD337">
        <v>-1</v>
      </c>
    </row>
    <row r="338" spans="2:30" x14ac:dyDescent="0.2">
      <c r="B338" t="s">
        <v>62</v>
      </c>
      <c r="C338" t="s">
        <v>350</v>
      </c>
      <c r="D338" t="s">
        <v>351</v>
      </c>
      <c r="E338" s="2" t="s">
        <v>295</v>
      </c>
      <c r="F338">
        <v>48</v>
      </c>
      <c r="G338">
        <v>18</v>
      </c>
      <c r="H338">
        <v>26</v>
      </c>
      <c r="I338">
        <v>4</v>
      </c>
      <c r="J338">
        <v>40</v>
      </c>
      <c r="K338">
        <v>0.41699999999999998</v>
      </c>
      <c r="L338">
        <v>148</v>
      </c>
      <c r="M338">
        <v>150</v>
      </c>
      <c r="N338">
        <v>-2</v>
      </c>
      <c r="O338">
        <v>-0.11</v>
      </c>
      <c r="P338">
        <v>-7.0000000000000007E-2</v>
      </c>
      <c r="Q338">
        <v>0.39600000000000002</v>
      </c>
      <c r="R338">
        <v>17</v>
      </c>
      <c r="S338" t="s">
        <v>304</v>
      </c>
      <c r="T338">
        <v>0.39600000000000002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-1</v>
      </c>
      <c r="AA338">
        <v>-1</v>
      </c>
      <c r="AB338">
        <v>-1</v>
      </c>
      <c r="AC338">
        <v>-1</v>
      </c>
      <c r="AD338">
        <v>-1</v>
      </c>
    </row>
    <row r="339" spans="2:30" x14ac:dyDescent="0.2">
      <c r="B339" t="s">
        <v>68</v>
      </c>
      <c r="C339" t="s">
        <v>353</v>
      </c>
      <c r="D339" t="s">
        <v>354</v>
      </c>
      <c r="E339" s="2" t="s">
        <v>295</v>
      </c>
      <c r="F339">
        <v>48</v>
      </c>
      <c r="G339">
        <v>16</v>
      </c>
      <c r="H339">
        <v>25</v>
      </c>
      <c r="I339">
        <v>7</v>
      </c>
      <c r="J339">
        <v>39</v>
      </c>
      <c r="K339">
        <v>0.40600000000000003</v>
      </c>
      <c r="L339">
        <v>116</v>
      </c>
      <c r="M339">
        <v>152</v>
      </c>
      <c r="N339">
        <v>-36</v>
      </c>
      <c r="O339">
        <v>-0.73</v>
      </c>
      <c r="P339">
        <v>0.02</v>
      </c>
      <c r="Q339">
        <v>0.33300000000000002</v>
      </c>
      <c r="R339">
        <v>14</v>
      </c>
      <c r="S339" s="1">
        <v>41238</v>
      </c>
      <c r="T339">
        <v>0.35399999999999998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-1</v>
      </c>
      <c r="AA339">
        <v>-1</v>
      </c>
      <c r="AB339">
        <v>-1</v>
      </c>
      <c r="AC339">
        <v>-1</v>
      </c>
      <c r="AD339">
        <v>-1</v>
      </c>
    </row>
    <row r="340" spans="2:30" x14ac:dyDescent="0.2">
      <c r="B340" t="s">
        <v>63</v>
      </c>
      <c r="C340" t="s">
        <v>350</v>
      </c>
      <c r="D340" t="s">
        <v>351</v>
      </c>
      <c r="E340" s="2" t="s">
        <v>295</v>
      </c>
      <c r="F340">
        <v>48</v>
      </c>
      <c r="G340">
        <v>15</v>
      </c>
      <c r="H340">
        <v>27</v>
      </c>
      <c r="I340">
        <v>6</v>
      </c>
      <c r="J340">
        <v>36</v>
      </c>
      <c r="K340">
        <v>0.375</v>
      </c>
      <c r="L340">
        <v>112</v>
      </c>
      <c r="M340">
        <v>171</v>
      </c>
      <c r="N340">
        <v>-59</v>
      </c>
      <c r="O340">
        <v>-1.18</v>
      </c>
      <c r="P340">
        <v>0.05</v>
      </c>
      <c r="Q340">
        <v>0.29199999999999998</v>
      </c>
      <c r="R340">
        <v>12</v>
      </c>
      <c r="S340" s="1">
        <v>40509</v>
      </c>
      <c r="T340">
        <v>0.33300000000000002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-1</v>
      </c>
      <c r="AA340">
        <v>-1</v>
      </c>
      <c r="AB340">
        <v>-1</v>
      </c>
      <c r="AC340">
        <v>-1</v>
      </c>
      <c r="AD340">
        <v>-1</v>
      </c>
    </row>
    <row r="341" spans="2:30" x14ac:dyDescent="0.2">
      <c r="B341" t="s">
        <v>54</v>
      </c>
      <c r="C341" t="s">
        <v>353</v>
      </c>
      <c r="D341" t="s">
        <v>355</v>
      </c>
      <c r="E341" s="2" t="s">
        <v>319</v>
      </c>
      <c r="F341">
        <v>82</v>
      </c>
      <c r="G341">
        <v>51</v>
      </c>
      <c r="H341">
        <v>22</v>
      </c>
      <c r="I341">
        <v>9</v>
      </c>
      <c r="J341">
        <v>111</v>
      </c>
      <c r="K341">
        <v>0.67700000000000005</v>
      </c>
      <c r="L341">
        <v>249</v>
      </c>
      <c r="M341">
        <v>198</v>
      </c>
      <c r="N341">
        <v>51</v>
      </c>
      <c r="O341">
        <v>0.56999999999999995</v>
      </c>
      <c r="P341">
        <v>-0.05</v>
      </c>
      <c r="Q341">
        <v>0.61599999999999999</v>
      </c>
      <c r="R341">
        <v>43</v>
      </c>
      <c r="S341" t="s">
        <v>330</v>
      </c>
      <c r="T341">
        <v>0.58499999999999996</v>
      </c>
      <c r="U341">
        <v>1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</row>
    <row r="342" spans="2:30" x14ac:dyDescent="0.2">
      <c r="B342" t="s">
        <v>66</v>
      </c>
      <c r="C342" t="s">
        <v>350</v>
      </c>
      <c r="D342" t="s">
        <v>352</v>
      </c>
      <c r="E342" s="2" t="s">
        <v>319</v>
      </c>
      <c r="F342">
        <v>82</v>
      </c>
      <c r="G342">
        <v>51</v>
      </c>
      <c r="H342">
        <v>24</v>
      </c>
      <c r="I342">
        <v>7</v>
      </c>
      <c r="J342">
        <v>109</v>
      </c>
      <c r="K342">
        <v>0.66500000000000004</v>
      </c>
      <c r="L342">
        <v>226</v>
      </c>
      <c r="M342">
        <v>187</v>
      </c>
      <c r="N342">
        <v>39</v>
      </c>
      <c r="O342">
        <v>0.46</v>
      </c>
      <c r="P342">
        <v>-0.02</v>
      </c>
      <c r="Q342">
        <v>0.628</v>
      </c>
      <c r="R342">
        <v>47</v>
      </c>
      <c r="S342" t="s">
        <v>210</v>
      </c>
      <c r="T342">
        <v>0.59099999999999997</v>
      </c>
      <c r="U342">
        <v>1</v>
      </c>
      <c r="V342">
        <v>1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</row>
    <row r="343" spans="2:30" x14ac:dyDescent="0.2">
      <c r="B343" t="s">
        <v>43</v>
      </c>
      <c r="C343" t="s">
        <v>353</v>
      </c>
      <c r="D343" t="s">
        <v>354</v>
      </c>
      <c r="E343" s="2" t="s">
        <v>319</v>
      </c>
      <c r="F343">
        <v>82</v>
      </c>
      <c r="G343">
        <v>49</v>
      </c>
      <c r="H343">
        <v>22</v>
      </c>
      <c r="I343">
        <v>11</v>
      </c>
      <c r="J343">
        <v>109</v>
      </c>
      <c r="K343">
        <v>0.66500000000000004</v>
      </c>
      <c r="L343">
        <v>210</v>
      </c>
      <c r="M343">
        <v>165</v>
      </c>
      <c r="N343">
        <v>45</v>
      </c>
      <c r="O343">
        <v>0.54</v>
      </c>
      <c r="P343">
        <v>-0.01</v>
      </c>
      <c r="Q343">
        <v>0.63400000000000001</v>
      </c>
      <c r="R343">
        <v>45</v>
      </c>
      <c r="S343" t="s">
        <v>327</v>
      </c>
      <c r="T343">
        <v>0.622</v>
      </c>
      <c r="U343">
        <v>1</v>
      </c>
      <c r="V343">
        <v>1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</row>
    <row r="344" spans="2:30" x14ac:dyDescent="0.2">
      <c r="B344" t="s">
        <v>30</v>
      </c>
      <c r="C344" t="s">
        <v>350</v>
      </c>
      <c r="D344" t="s">
        <v>352</v>
      </c>
      <c r="E344" s="2" t="s">
        <v>319</v>
      </c>
      <c r="F344">
        <v>82</v>
      </c>
      <c r="G344">
        <v>51</v>
      </c>
      <c r="H344">
        <v>25</v>
      </c>
      <c r="I344">
        <v>6</v>
      </c>
      <c r="J344">
        <v>108</v>
      </c>
      <c r="K344">
        <v>0.65900000000000003</v>
      </c>
      <c r="L344">
        <v>282</v>
      </c>
      <c r="M344">
        <v>221</v>
      </c>
      <c r="N344">
        <v>61</v>
      </c>
      <c r="O344">
        <v>0.71</v>
      </c>
      <c r="P344">
        <v>-0.03</v>
      </c>
      <c r="Q344">
        <v>0.58499999999999996</v>
      </c>
      <c r="R344">
        <v>42</v>
      </c>
      <c r="S344" t="s">
        <v>317</v>
      </c>
      <c r="T344">
        <v>0.59099999999999997</v>
      </c>
      <c r="U344">
        <v>1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</row>
    <row r="345" spans="2:30" x14ac:dyDescent="0.2">
      <c r="B345" t="s">
        <v>41</v>
      </c>
      <c r="C345" t="s">
        <v>353</v>
      </c>
      <c r="D345" t="s">
        <v>354</v>
      </c>
      <c r="E345" s="2" t="s">
        <v>319</v>
      </c>
      <c r="F345">
        <v>82</v>
      </c>
      <c r="G345">
        <v>48</v>
      </c>
      <c r="H345">
        <v>26</v>
      </c>
      <c r="I345">
        <v>8</v>
      </c>
      <c r="J345">
        <v>104</v>
      </c>
      <c r="K345">
        <v>0.63400000000000001</v>
      </c>
      <c r="L345">
        <v>237</v>
      </c>
      <c r="M345">
        <v>210</v>
      </c>
      <c r="N345">
        <v>27</v>
      </c>
      <c r="O345">
        <v>0.34</v>
      </c>
      <c r="P345">
        <v>0.01</v>
      </c>
      <c r="Q345">
        <v>0.58499999999999996</v>
      </c>
      <c r="R345">
        <v>43</v>
      </c>
      <c r="S345" t="s">
        <v>81</v>
      </c>
      <c r="T345">
        <v>0.58499999999999996</v>
      </c>
      <c r="U345">
        <v>1</v>
      </c>
      <c r="V345">
        <v>1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</row>
    <row r="346" spans="2:30" x14ac:dyDescent="0.2">
      <c r="B346" t="s">
        <v>34</v>
      </c>
      <c r="C346" t="s">
        <v>350</v>
      </c>
      <c r="D346" t="s">
        <v>352</v>
      </c>
      <c r="E346" s="2" t="s">
        <v>319</v>
      </c>
      <c r="F346">
        <v>82</v>
      </c>
      <c r="G346">
        <v>47</v>
      </c>
      <c r="H346">
        <v>26</v>
      </c>
      <c r="I346">
        <v>9</v>
      </c>
      <c r="J346">
        <v>103</v>
      </c>
      <c r="K346">
        <v>0.628</v>
      </c>
      <c r="L346">
        <v>264</v>
      </c>
      <c r="M346">
        <v>232</v>
      </c>
      <c r="N346">
        <v>32</v>
      </c>
      <c r="O346">
        <v>0.39</v>
      </c>
      <c r="P346">
        <v>0</v>
      </c>
      <c r="Q346">
        <v>0.59099999999999997</v>
      </c>
      <c r="R346">
        <v>43</v>
      </c>
      <c r="S346" t="s">
        <v>179</v>
      </c>
      <c r="T346">
        <v>0.56699999999999995</v>
      </c>
      <c r="U346">
        <v>1</v>
      </c>
      <c r="V346">
        <v>1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</row>
    <row r="347" spans="2:30" x14ac:dyDescent="0.2">
      <c r="B347" t="s">
        <v>60</v>
      </c>
      <c r="C347" t="s">
        <v>350</v>
      </c>
      <c r="D347" t="s">
        <v>351</v>
      </c>
      <c r="E347" s="2" t="s">
        <v>319</v>
      </c>
      <c r="F347">
        <v>82</v>
      </c>
      <c r="G347">
        <v>49</v>
      </c>
      <c r="H347">
        <v>29</v>
      </c>
      <c r="I347">
        <v>4</v>
      </c>
      <c r="J347">
        <v>102</v>
      </c>
      <c r="K347">
        <v>0.622</v>
      </c>
      <c r="L347">
        <v>269</v>
      </c>
      <c r="M347">
        <v>202</v>
      </c>
      <c r="N347">
        <v>67</v>
      </c>
      <c r="O347">
        <v>0.75</v>
      </c>
      <c r="P347">
        <v>-7.0000000000000007E-2</v>
      </c>
      <c r="Q347">
        <v>0.56100000000000005</v>
      </c>
      <c r="R347">
        <v>40</v>
      </c>
      <c r="S347" t="s">
        <v>184</v>
      </c>
      <c r="T347">
        <v>0.55500000000000005</v>
      </c>
      <c r="U347">
        <v>1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</row>
    <row r="348" spans="2:30" x14ac:dyDescent="0.2">
      <c r="B348" t="s">
        <v>22</v>
      </c>
      <c r="C348" t="s">
        <v>350</v>
      </c>
      <c r="D348" t="s">
        <v>351</v>
      </c>
      <c r="E348" s="2" t="s">
        <v>319</v>
      </c>
      <c r="F348">
        <v>82</v>
      </c>
      <c r="G348">
        <v>48</v>
      </c>
      <c r="H348">
        <v>28</v>
      </c>
      <c r="I348">
        <v>6</v>
      </c>
      <c r="J348">
        <v>102</v>
      </c>
      <c r="K348">
        <v>0.622</v>
      </c>
      <c r="L348">
        <v>248</v>
      </c>
      <c r="M348">
        <v>203</v>
      </c>
      <c r="N348">
        <v>45</v>
      </c>
      <c r="O348">
        <v>0.55000000000000004</v>
      </c>
      <c r="P348">
        <v>0</v>
      </c>
      <c r="Q348">
        <v>0.54900000000000004</v>
      </c>
      <c r="R348">
        <v>39</v>
      </c>
      <c r="S348" t="s">
        <v>185</v>
      </c>
      <c r="T348">
        <v>0.54900000000000004</v>
      </c>
      <c r="U348">
        <v>1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</row>
    <row r="349" spans="2:30" x14ac:dyDescent="0.2">
      <c r="B349" t="s">
        <v>65</v>
      </c>
      <c r="C349" t="s">
        <v>350</v>
      </c>
      <c r="D349" t="s">
        <v>352</v>
      </c>
      <c r="E349" s="2" t="s">
        <v>319</v>
      </c>
      <c r="F349">
        <v>82</v>
      </c>
      <c r="G349">
        <v>48</v>
      </c>
      <c r="H349">
        <v>28</v>
      </c>
      <c r="I349">
        <v>6</v>
      </c>
      <c r="J349">
        <v>102</v>
      </c>
      <c r="K349">
        <v>0.622</v>
      </c>
      <c r="L349">
        <v>228</v>
      </c>
      <c r="M349">
        <v>209</v>
      </c>
      <c r="N349">
        <v>19</v>
      </c>
      <c r="O349">
        <v>0.23</v>
      </c>
      <c r="P349">
        <v>0</v>
      </c>
      <c r="Q349">
        <v>0.53700000000000003</v>
      </c>
      <c r="R349">
        <v>36</v>
      </c>
      <c r="S349" t="s">
        <v>318</v>
      </c>
      <c r="T349">
        <v>0.52400000000000002</v>
      </c>
      <c r="U349">
        <v>1</v>
      </c>
      <c r="V349">
        <v>1</v>
      </c>
      <c r="W349">
        <v>1</v>
      </c>
      <c r="X349">
        <v>1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</row>
    <row r="350" spans="2:30" x14ac:dyDescent="0.2">
      <c r="B350" t="s">
        <v>46</v>
      </c>
      <c r="C350" t="s">
        <v>353</v>
      </c>
      <c r="D350" t="s">
        <v>354</v>
      </c>
      <c r="E350" s="2" t="s">
        <v>319</v>
      </c>
      <c r="F350">
        <v>82</v>
      </c>
      <c r="G350">
        <v>45</v>
      </c>
      <c r="H350">
        <v>26</v>
      </c>
      <c r="I350">
        <v>11</v>
      </c>
      <c r="J350">
        <v>101</v>
      </c>
      <c r="K350">
        <v>0.61599999999999999</v>
      </c>
      <c r="L350">
        <v>248</v>
      </c>
      <c r="M350">
        <v>238</v>
      </c>
      <c r="N350">
        <v>10</v>
      </c>
      <c r="O350">
        <v>0.14000000000000001</v>
      </c>
      <c r="P350">
        <v>0.02</v>
      </c>
      <c r="Q350">
        <v>0.54900000000000004</v>
      </c>
      <c r="R350">
        <v>38</v>
      </c>
      <c r="S350" t="s">
        <v>328</v>
      </c>
      <c r="T350">
        <v>0.54900000000000004</v>
      </c>
      <c r="U350">
        <v>1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</row>
    <row r="351" spans="2:30" x14ac:dyDescent="0.2">
      <c r="B351" t="s">
        <v>356</v>
      </c>
      <c r="C351" t="s">
        <v>353</v>
      </c>
      <c r="D351" t="s">
        <v>354</v>
      </c>
      <c r="E351" s="2" t="s">
        <v>319</v>
      </c>
      <c r="F351">
        <v>82</v>
      </c>
      <c r="G351">
        <v>42</v>
      </c>
      <c r="H351">
        <v>27</v>
      </c>
      <c r="I351">
        <v>13</v>
      </c>
      <c r="J351">
        <v>97</v>
      </c>
      <c r="K351">
        <v>0.59099999999999997</v>
      </c>
      <c r="L351">
        <v>216</v>
      </c>
      <c r="M351">
        <v>204</v>
      </c>
      <c r="N351">
        <v>12</v>
      </c>
      <c r="O351">
        <v>0.16</v>
      </c>
      <c r="P351">
        <v>0.01</v>
      </c>
      <c r="Q351">
        <v>0.53700000000000003</v>
      </c>
      <c r="R351">
        <v>36</v>
      </c>
      <c r="S351" t="s">
        <v>219</v>
      </c>
      <c r="T351">
        <v>0.53700000000000003</v>
      </c>
      <c r="U351">
        <v>1</v>
      </c>
      <c r="V351">
        <v>1</v>
      </c>
      <c r="W351">
        <v>1</v>
      </c>
      <c r="X351">
        <v>0</v>
      </c>
      <c r="Y351">
        <v>0</v>
      </c>
      <c r="Z351">
        <v>-5</v>
      </c>
      <c r="AA351">
        <v>-7</v>
      </c>
      <c r="AB351">
        <v>-7</v>
      </c>
      <c r="AC351">
        <v>-9</v>
      </c>
      <c r="AD351">
        <v>-9</v>
      </c>
    </row>
    <row r="352" spans="2:30" x14ac:dyDescent="0.2">
      <c r="B352" t="s">
        <v>56</v>
      </c>
      <c r="C352" t="s">
        <v>353</v>
      </c>
      <c r="D352" t="s">
        <v>355</v>
      </c>
      <c r="E352" s="2" t="s">
        <v>319</v>
      </c>
      <c r="F352">
        <v>82</v>
      </c>
      <c r="G352">
        <v>43</v>
      </c>
      <c r="H352">
        <v>29</v>
      </c>
      <c r="I352">
        <v>10</v>
      </c>
      <c r="J352">
        <v>96</v>
      </c>
      <c r="K352">
        <v>0.58499999999999996</v>
      </c>
      <c r="L352">
        <v>228</v>
      </c>
      <c r="M352">
        <v>210</v>
      </c>
      <c r="N352">
        <v>18</v>
      </c>
      <c r="O352">
        <v>0.22</v>
      </c>
      <c r="P352">
        <v>0</v>
      </c>
      <c r="Q352">
        <v>0.5</v>
      </c>
      <c r="R352">
        <v>34</v>
      </c>
      <c r="S352" t="s">
        <v>332</v>
      </c>
      <c r="T352">
        <v>0.51200000000000001</v>
      </c>
      <c r="U352">
        <v>1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</row>
    <row r="353" spans="2:30" x14ac:dyDescent="0.2">
      <c r="B353" t="s">
        <v>74</v>
      </c>
      <c r="C353" t="s">
        <v>353</v>
      </c>
      <c r="D353" t="s">
        <v>355</v>
      </c>
      <c r="E353" s="2" t="s">
        <v>319</v>
      </c>
      <c r="F353">
        <v>82</v>
      </c>
      <c r="G353">
        <v>40</v>
      </c>
      <c r="H353">
        <v>27</v>
      </c>
      <c r="I353">
        <v>15</v>
      </c>
      <c r="J353">
        <v>95</v>
      </c>
      <c r="K353">
        <v>0.57899999999999996</v>
      </c>
      <c r="L353">
        <v>194</v>
      </c>
      <c r="M353">
        <v>179</v>
      </c>
      <c r="N353">
        <v>15</v>
      </c>
      <c r="O353">
        <v>0.19</v>
      </c>
      <c r="P353">
        <v>0.01</v>
      </c>
      <c r="Q353">
        <v>0.50600000000000001</v>
      </c>
      <c r="R353">
        <v>34</v>
      </c>
      <c r="S353" t="s">
        <v>53</v>
      </c>
      <c r="T353">
        <v>0.52400000000000002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0</v>
      </c>
      <c r="AA353">
        <v>0</v>
      </c>
      <c r="AB353">
        <v>0</v>
      </c>
      <c r="AC353">
        <v>0</v>
      </c>
      <c r="AD353">
        <v>0</v>
      </c>
    </row>
    <row r="354" spans="2:30" x14ac:dyDescent="0.2">
      <c r="B354" t="s">
        <v>63</v>
      </c>
      <c r="C354" t="s">
        <v>350</v>
      </c>
      <c r="D354" t="s">
        <v>351</v>
      </c>
      <c r="E354" s="2" t="s">
        <v>319</v>
      </c>
      <c r="F354">
        <v>82</v>
      </c>
      <c r="G354">
        <v>38</v>
      </c>
      <c r="H354">
        <v>26</v>
      </c>
      <c r="I354">
        <v>18</v>
      </c>
      <c r="J354">
        <v>94</v>
      </c>
      <c r="K354">
        <v>0.57299999999999995</v>
      </c>
      <c r="L354">
        <v>203</v>
      </c>
      <c r="M354">
        <v>227</v>
      </c>
      <c r="N354">
        <v>-24</v>
      </c>
      <c r="O354">
        <v>-0.33</v>
      </c>
      <c r="P354">
        <v>-0.03</v>
      </c>
      <c r="Q354">
        <v>0.49399999999999999</v>
      </c>
      <c r="R354">
        <v>32</v>
      </c>
      <c r="S354" t="s">
        <v>203</v>
      </c>
      <c r="T354">
        <v>0.53</v>
      </c>
      <c r="U354">
        <v>1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</row>
    <row r="355" spans="2:30" x14ac:dyDescent="0.2">
      <c r="B355" t="s">
        <v>20</v>
      </c>
      <c r="C355" t="s">
        <v>350</v>
      </c>
      <c r="D355" t="s">
        <v>351</v>
      </c>
      <c r="E355" s="2" t="s">
        <v>319</v>
      </c>
      <c r="F355">
        <v>82</v>
      </c>
      <c r="G355">
        <v>41</v>
      </c>
      <c r="H355">
        <v>31</v>
      </c>
      <c r="I355">
        <v>10</v>
      </c>
      <c r="J355">
        <v>92</v>
      </c>
      <c r="K355">
        <v>0.56100000000000005</v>
      </c>
      <c r="L355">
        <v>249</v>
      </c>
      <c r="M355">
        <v>240</v>
      </c>
      <c r="N355">
        <v>9</v>
      </c>
      <c r="O355">
        <v>0.09</v>
      </c>
      <c r="P355">
        <v>-0.02</v>
      </c>
      <c r="Q355">
        <v>0.48799999999999999</v>
      </c>
      <c r="R355">
        <v>35</v>
      </c>
      <c r="S355" t="s">
        <v>320</v>
      </c>
      <c r="T355">
        <v>0.49399999999999999</v>
      </c>
      <c r="U355">
        <v>1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</row>
    <row r="356" spans="2:30" x14ac:dyDescent="0.2">
      <c r="B356" t="s">
        <v>32</v>
      </c>
      <c r="C356" t="s">
        <v>350</v>
      </c>
      <c r="D356" t="s">
        <v>352</v>
      </c>
      <c r="E356" s="2" t="s">
        <v>319</v>
      </c>
      <c r="F356">
        <v>82</v>
      </c>
      <c r="G356">
        <v>42</v>
      </c>
      <c r="H356">
        <v>32</v>
      </c>
      <c r="I356">
        <v>8</v>
      </c>
      <c r="J356">
        <v>92</v>
      </c>
      <c r="K356">
        <v>0.56100000000000005</v>
      </c>
      <c r="L356">
        <v>222</v>
      </c>
      <c r="M356">
        <v>230</v>
      </c>
      <c r="N356">
        <v>-8</v>
      </c>
      <c r="O356">
        <v>-0.13</v>
      </c>
      <c r="P356">
        <v>-0.03</v>
      </c>
      <c r="Q356">
        <v>0.51200000000000001</v>
      </c>
      <c r="R356">
        <v>38</v>
      </c>
      <c r="S356" t="s">
        <v>323</v>
      </c>
      <c r="T356">
        <v>0.49399999999999999</v>
      </c>
      <c r="U356">
        <v>1</v>
      </c>
      <c r="V356">
        <v>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</row>
    <row r="357" spans="2:30" x14ac:dyDescent="0.2">
      <c r="B357" t="s">
        <v>52</v>
      </c>
      <c r="C357" t="s">
        <v>353</v>
      </c>
      <c r="D357" t="s">
        <v>355</v>
      </c>
      <c r="E357" s="2" t="s">
        <v>319</v>
      </c>
      <c r="F357">
        <v>82</v>
      </c>
      <c r="G357">
        <v>37</v>
      </c>
      <c r="H357">
        <v>29</v>
      </c>
      <c r="I357">
        <v>16</v>
      </c>
      <c r="J357">
        <v>90</v>
      </c>
      <c r="K357">
        <v>0.54900000000000004</v>
      </c>
      <c r="L357">
        <v>202</v>
      </c>
      <c r="M357">
        <v>226</v>
      </c>
      <c r="N357">
        <v>-24</v>
      </c>
      <c r="O357">
        <v>-0.28000000000000003</v>
      </c>
      <c r="P357">
        <v>0.01</v>
      </c>
      <c r="Q357">
        <v>0.48799999999999999</v>
      </c>
      <c r="R357">
        <v>34</v>
      </c>
      <c r="S357" t="s">
        <v>331</v>
      </c>
      <c r="T357">
        <v>0.51800000000000002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</row>
    <row r="358" spans="2:30" x14ac:dyDescent="0.2">
      <c r="B358" t="s">
        <v>18</v>
      </c>
      <c r="C358" t="s">
        <v>350</v>
      </c>
      <c r="D358" t="s">
        <v>351</v>
      </c>
      <c r="E358" s="2" t="s">
        <v>319</v>
      </c>
      <c r="F358">
        <v>82</v>
      </c>
      <c r="G358">
        <v>39</v>
      </c>
      <c r="H358">
        <v>32</v>
      </c>
      <c r="I358">
        <v>11</v>
      </c>
      <c r="J358">
        <v>89</v>
      </c>
      <c r="K358">
        <v>0.54300000000000004</v>
      </c>
      <c r="L358">
        <v>218</v>
      </c>
      <c r="M358">
        <v>230</v>
      </c>
      <c r="N358">
        <v>-12</v>
      </c>
      <c r="O358">
        <v>-0.15</v>
      </c>
      <c r="P358">
        <v>0</v>
      </c>
      <c r="Q358">
        <v>0.47599999999999998</v>
      </c>
      <c r="R358">
        <v>32</v>
      </c>
      <c r="S358" t="s">
        <v>321</v>
      </c>
      <c r="T358">
        <v>0.47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</row>
    <row r="359" spans="2:30" x14ac:dyDescent="0.2">
      <c r="B359" t="s">
        <v>69</v>
      </c>
      <c r="C359" t="s">
        <v>353</v>
      </c>
      <c r="D359" t="s">
        <v>354</v>
      </c>
      <c r="E359" s="2" t="s">
        <v>319</v>
      </c>
      <c r="F359">
        <v>82</v>
      </c>
      <c r="G359">
        <v>42</v>
      </c>
      <c r="H359">
        <v>35</v>
      </c>
      <c r="I359">
        <v>5</v>
      </c>
      <c r="J359">
        <v>89</v>
      </c>
      <c r="K359">
        <v>0.54300000000000004</v>
      </c>
      <c r="L359">
        <v>211</v>
      </c>
      <c r="M359">
        <v>222</v>
      </c>
      <c r="N359">
        <v>-11</v>
      </c>
      <c r="O359">
        <v>-0.1</v>
      </c>
      <c r="P359">
        <v>0.03</v>
      </c>
      <c r="Q359">
        <v>0.49399999999999999</v>
      </c>
      <c r="R359">
        <v>35</v>
      </c>
      <c r="S359" t="s">
        <v>21</v>
      </c>
      <c r="T359">
        <v>0.47599999999999998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</row>
    <row r="360" spans="2:30" x14ac:dyDescent="0.2">
      <c r="B360" t="s">
        <v>68</v>
      </c>
      <c r="C360" t="s">
        <v>353</v>
      </c>
      <c r="D360" t="s">
        <v>354</v>
      </c>
      <c r="E360" s="2" t="s">
        <v>319</v>
      </c>
      <c r="F360">
        <v>82</v>
      </c>
      <c r="G360">
        <v>41</v>
      </c>
      <c r="H360">
        <v>35</v>
      </c>
      <c r="I360">
        <v>6</v>
      </c>
      <c r="J360">
        <v>88</v>
      </c>
      <c r="K360">
        <v>0.53700000000000003</v>
      </c>
      <c r="L360">
        <v>208</v>
      </c>
      <c r="M360">
        <v>220</v>
      </c>
      <c r="N360">
        <v>-12</v>
      </c>
      <c r="O360">
        <v>-0.13</v>
      </c>
      <c r="P360">
        <v>0.01</v>
      </c>
      <c r="Q360">
        <v>0.45700000000000002</v>
      </c>
      <c r="R360">
        <v>32</v>
      </c>
      <c r="S360" t="s">
        <v>234</v>
      </c>
      <c r="T360">
        <v>0.439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</row>
    <row r="361" spans="2:30" x14ac:dyDescent="0.2">
      <c r="B361" t="s">
        <v>62</v>
      </c>
      <c r="C361" t="s">
        <v>350</v>
      </c>
      <c r="D361" t="s">
        <v>351</v>
      </c>
      <c r="E361" s="2" t="s">
        <v>319</v>
      </c>
      <c r="F361">
        <v>82</v>
      </c>
      <c r="G361">
        <v>38</v>
      </c>
      <c r="H361">
        <v>36</v>
      </c>
      <c r="I361">
        <v>8</v>
      </c>
      <c r="J361">
        <v>84</v>
      </c>
      <c r="K361">
        <v>0.51200000000000001</v>
      </c>
      <c r="L361">
        <v>235</v>
      </c>
      <c r="M361">
        <v>281</v>
      </c>
      <c r="N361">
        <v>-46</v>
      </c>
      <c r="O361">
        <v>-0.56999999999999995</v>
      </c>
      <c r="P361">
        <v>-0.01</v>
      </c>
      <c r="Q361">
        <v>0.46300000000000002</v>
      </c>
      <c r="R361">
        <v>35</v>
      </c>
      <c r="S361" t="s">
        <v>324</v>
      </c>
      <c r="T361">
        <v>0.433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</row>
    <row r="362" spans="2:30" x14ac:dyDescent="0.2">
      <c r="B362" t="s">
        <v>71</v>
      </c>
      <c r="C362" t="s">
        <v>353</v>
      </c>
      <c r="D362" t="s">
        <v>354</v>
      </c>
      <c r="E362" s="2" t="s">
        <v>319</v>
      </c>
      <c r="F362">
        <v>82</v>
      </c>
      <c r="G362">
        <v>37</v>
      </c>
      <c r="H362">
        <v>35</v>
      </c>
      <c r="I362">
        <v>10</v>
      </c>
      <c r="J362">
        <v>84</v>
      </c>
      <c r="K362">
        <v>0.51200000000000001</v>
      </c>
      <c r="L362">
        <v>225</v>
      </c>
      <c r="M362">
        <v>246</v>
      </c>
      <c r="N362">
        <v>-21</v>
      </c>
      <c r="O362">
        <v>-0.3</v>
      </c>
      <c r="P362">
        <v>-0.04</v>
      </c>
      <c r="Q362">
        <v>0.45100000000000001</v>
      </c>
      <c r="R362">
        <v>33</v>
      </c>
      <c r="S362" t="s">
        <v>325</v>
      </c>
      <c r="T362">
        <v>0.45100000000000001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</row>
    <row r="363" spans="2:30" x14ac:dyDescent="0.2">
      <c r="B363" t="s">
        <v>64</v>
      </c>
      <c r="C363" t="s">
        <v>350</v>
      </c>
      <c r="D363" t="s">
        <v>352</v>
      </c>
      <c r="E363" s="2" t="s">
        <v>319</v>
      </c>
      <c r="F363">
        <v>82</v>
      </c>
      <c r="G363">
        <v>33</v>
      </c>
      <c r="H363">
        <v>33</v>
      </c>
      <c r="I363">
        <v>16</v>
      </c>
      <c r="J363">
        <v>82</v>
      </c>
      <c r="K363">
        <v>0.5</v>
      </c>
      <c r="L363">
        <v>213</v>
      </c>
      <c r="M363">
        <v>243</v>
      </c>
      <c r="N363">
        <v>-30</v>
      </c>
      <c r="O363">
        <v>-0.39</v>
      </c>
      <c r="P363">
        <v>-0.02</v>
      </c>
      <c r="Q363">
        <v>0.433</v>
      </c>
      <c r="R363">
        <v>32</v>
      </c>
      <c r="S363" t="s">
        <v>326</v>
      </c>
      <c r="T363">
        <v>0.47599999999999998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</row>
    <row r="364" spans="2:30" x14ac:dyDescent="0.2">
      <c r="B364" t="s">
        <v>70</v>
      </c>
      <c r="C364" t="s">
        <v>353</v>
      </c>
      <c r="D364" t="s">
        <v>354</v>
      </c>
      <c r="E364" s="2" t="s">
        <v>319</v>
      </c>
      <c r="F364">
        <v>82</v>
      </c>
      <c r="G364">
        <v>35</v>
      </c>
      <c r="H364">
        <v>36</v>
      </c>
      <c r="I364">
        <v>11</v>
      </c>
      <c r="J364">
        <v>81</v>
      </c>
      <c r="K364">
        <v>0.49399999999999999</v>
      </c>
      <c r="L364">
        <v>177</v>
      </c>
      <c r="M364">
        <v>226</v>
      </c>
      <c r="N364">
        <v>-49</v>
      </c>
      <c r="O364">
        <v>-0.57999999999999996</v>
      </c>
      <c r="P364">
        <v>0.02</v>
      </c>
      <c r="Q364">
        <v>0.41499999999999998</v>
      </c>
      <c r="R364">
        <v>24</v>
      </c>
      <c r="S364" t="s">
        <v>191</v>
      </c>
      <c r="T364">
        <v>0.41499999999999998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</row>
    <row r="365" spans="2:30" x14ac:dyDescent="0.2">
      <c r="B365" t="s">
        <v>58</v>
      </c>
      <c r="C365" t="s">
        <v>353</v>
      </c>
      <c r="D365" t="s">
        <v>355</v>
      </c>
      <c r="E365" s="2" t="s">
        <v>319</v>
      </c>
      <c r="F365">
        <v>82</v>
      </c>
      <c r="G365">
        <v>34</v>
      </c>
      <c r="H365">
        <v>36</v>
      </c>
      <c r="I365">
        <v>12</v>
      </c>
      <c r="J365">
        <v>80</v>
      </c>
      <c r="K365">
        <v>0.48799999999999999</v>
      </c>
      <c r="L365">
        <v>204</v>
      </c>
      <c r="M365">
        <v>231</v>
      </c>
      <c r="N365">
        <v>-27</v>
      </c>
      <c r="O365">
        <v>-0.28999999999999998</v>
      </c>
      <c r="P365">
        <v>0.04</v>
      </c>
      <c r="Q365">
        <v>0.439</v>
      </c>
      <c r="R365">
        <v>31</v>
      </c>
      <c r="S365" t="s">
        <v>240</v>
      </c>
      <c r="T365">
        <v>0.45700000000000002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</row>
    <row r="366" spans="2:30" x14ac:dyDescent="0.2">
      <c r="B366" t="s">
        <v>61</v>
      </c>
      <c r="C366" t="s">
        <v>350</v>
      </c>
      <c r="D366" t="s">
        <v>351</v>
      </c>
      <c r="E366" s="2" t="s">
        <v>319</v>
      </c>
      <c r="F366">
        <v>82</v>
      </c>
      <c r="G366">
        <v>35</v>
      </c>
      <c r="H366">
        <v>37</v>
      </c>
      <c r="I366">
        <v>10</v>
      </c>
      <c r="J366">
        <v>80</v>
      </c>
      <c r="K366">
        <v>0.48799999999999999</v>
      </c>
      <c r="L366">
        <v>231</v>
      </c>
      <c r="M366">
        <v>264</v>
      </c>
      <c r="N366">
        <v>-33</v>
      </c>
      <c r="O366">
        <v>-0.38</v>
      </c>
      <c r="P366">
        <v>0.02</v>
      </c>
      <c r="Q366">
        <v>0.433</v>
      </c>
      <c r="R366">
        <v>31</v>
      </c>
      <c r="S366" t="s">
        <v>322</v>
      </c>
      <c r="T366">
        <v>0.433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</row>
    <row r="367" spans="2:30" x14ac:dyDescent="0.2">
      <c r="B367" t="s">
        <v>67</v>
      </c>
      <c r="C367" t="s">
        <v>350</v>
      </c>
      <c r="D367" t="s">
        <v>352</v>
      </c>
      <c r="E367" s="2" t="s">
        <v>319</v>
      </c>
      <c r="F367">
        <v>82</v>
      </c>
      <c r="G367">
        <v>34</v>
      </c>
      <c r="H367">
        <v>37</v>
      </c>
      <c r="I367">
        <v>11</v>
      </c>
      <c r="J367">
        <v>79</v>
      </c>
      <c r="K367">
        <v>0.48199999999999998</v>
      </c>
      <c r="L367">
        <v>203</v>
      </c>
      <c r="M367">
        <v>255</v>
      </c>
      <c r="N367">
        <v>-52</v>
      </c>
      <c r="O367">
        <v>-0.57999999999999996</v>
      </c>
      <c r="P367">
        <v>0.05</v>
      </c>
      <c r="Q367">
        <v>0.39600000000000002</v>
      </c>
      <c r="R367">
        <v>27</v>
      </c>
      <c r="S367" t="s">
        <v>55</v>
      </c>
      <c r="T367">
        <v>0.42099999999999999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</row>
    <row r="368" spans="2:30" x14ac:dyDescent="0.2">
      <c r="B368" t="s">
        <v>24</v>
      </c>
      <c r="C368" t="s">
        <v>350</v>
      </c>
      <c r="D368" t="s">
        <v>351</v>
      </c>
      <c r="E368" s="2" t="s">
        <v>319</v>
      </c>
      <c r="F368">
        <v>82</v>
      </c>
      <c r="G368">
        <v>31</v>
      </c>
      <c r="H368">
        <v>35</v>
      </c>
      <c r="I368">
        <v>16</v>
      </c>
      <c r="J368">
        <v>78</v>
      </c>
      <c r="K368">
        <v>0.47599999999999998</v>
      </c>
      <c r="L368">
        <v>212</v>
      </c>
      <c r="M368">
        <v>226</v>
      </c>
      <c r="N368">
        <v>-14</v>
      </c>
      <c r="O368">
        <v>-0.17</v>
      </c>
      <c r="P368">
        <v>0</v>
      </c>
      <c r="Q368">
        <v>0.42099999999999999</v>
      </c>
      <c r="R368">
        <v>26</v>
      </c>
      <c r="S368" t="s">
        <v>286</v>
      </c>
      <c r="T368">
        <v>0.433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</row>
    <row r="369" spans="2:30" x14ac:dyDescent="0.2">
      <c r="B369" t="s">
        <v>73</v>
      </c>
      <c r="C369" t="s">
        <v>353</v>
      </c>
      <c r="D369" t="s">
        <v>355</v>
      </c>
      <c r="E369" s="2" t="s">
        <v>319</v>
      </c>
      <c r="F369">
        <v>82</v>
      </c>
      <c r="G369">
        <v>32</v>
      </c>
      <c r="H369">
        <v>40</v>
      </c>
      <c r="I369">
        <v>10</v>
      </c>
      <c r="J369">
        <v>74</v>
      </c>
      <c r="K369">
        <v>0.45100000000000001</v>
      </c>
      <c r="L369">
        <v>212</v>
      </c>
      <c r="M369">
        <v>239</v>
      </c>
      <c r="N369">
        <v>-27</v>
      </c>
      <c r="O369">
        <v>-0.32</v>
      </c>
      <c r="P369">
        <v>0.01</v>
      </c>
      <c r="Q369">
        <v>0.40200000000000002</v>
      </c>
      <c r="R369">
        <v>27</v>
      </c>
      <c r="S369" t="s">
        <v>214</v>
      </c>
      <c r="T369">
        <v>0.40899999999999997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</row>
    <row r="370" spans="2:30" x14ac:dyDescent="0.2">
      <c r="B370" t="s">
        <v>36</v>
      </c>
      <c r="C370" t="s">
        <v>350</v>
      </c>
      <c r="D370" t="s">
        <v>352</v>
      </c>
      <c r="E370" s="2" t="s">
        <v>319</v>
      </c>
      <c r="F370">
        <v>82</v>
      </c>
      <c r="G370">
        <v>29</v>
      </c>
      <c r="H370">
        <v>46</v>
      </c>
      <c r="I370">
        <v>7</v>
      </c>
      <c r="J370">
        <v>65</v>
      </c>
      <c r="K370">
        <v>0.39600000000000002</v>
      </c>
      <c r="L370">
        <v>202</v>
      </c>
      <c r="M370">
        <v>262</v>
      </c>
      <c r="N370">
        <v>-60</v>
      </c>
      <c r="O370">
        <v>-0.65</v>
      </c>
      <c r="P370">
        <v>0.08</v>
      </c>
      <c r="Q370">
        <v>0.36</v>
      </c>
      <c r="R370">
        <v>25</v>
      </c>
      <c r="S370" t="s">
        <v>329</v>
      </c>
      <c r="T370">
        <v>0.36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</row>
  </sheetData>
  <autoFilter ref="B2:AD370" xr:uid="{1A22614B-2179-43EF-9B2A-3E4CFBFB0A3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925E3-2E61-4CA1-9F94-8A749C5D8422}">
  <dimension ref="A1:AQ26"/>
  <sheetViews>
    <sheetView topLeftCell="F1" zoomScale="80" zoomScaleNormal="80" workbookViewId="0">
      <selection activeCell="AQ14" sqref="AQ14"/>
    </sheetView>
  </sheetViews>
  <sheetFormatPr defaultRowHeight="12.75" x14ac:dyDescent="0.2"/>
  <cols>
    <col min="1" max="1" width="18.85546875" bestFit="1" customWidth="1"/>
    <col min="2" max="2" width="14.5703125" bestFit="1" customWidth="1"/>
    <col min="3" max="13" width="5.5703125" bestFit="1" customWidth="1"/>
    <col min="14" max="14" width="10" bestFit="1" customWidth="1"/>
    <col min="16" max="16" width="17.42578125" bestFit="1" customWidth="1"/>
  </cols>
  <sheetData>
    <row r="1" spans="1:43" x14ac:dyDescent="0.2">
      <c r="A1" s="3" t="s">
        <v>348</v>
      </c>
      <c r="B1" t="s">
        <v>357</v>
      </c>
    </row>
    <row r="2" spans="1:43" x14ac:dyDescent="0.2">
      <c r="A2" s="3" t="s">
        <v>349</v>
      </c>
      <c r="B2" t="s">
        <v>351</v>
      </c>
    </row>
    <row r="4" spans="1:43" x14ac:dyDescent="0.2">
      <c r="A4" s="3" t="s">
        <v>347</v>
      </c>
      <c r="B4" s="3" t="s">
        <v>346</v>
      </c>
      <c r="P4" t="s">
        <v>359</v>
      </c>
      <c r="T4">
        <v>0.1</v>
      </c>
      <c r="U4">
        <v>0.2</v>
      </c>
      <c r="V4">
        <v>0.3</v>
      </c>
      <c r="W4">
        <v>0.4</v>
      </c>
      <c r="X4">
        <v>0.5</v>
      </c>
      <c r="Y4">
        <v>0.6</v>
      </c>
      <c r="Z4">
        <v>0.7</v>
      </c>
      <c r="AA4">
        <v>0.8</v>
      </c>
      <c r="AB4">
        <v>0.9</v>
      </c>
    </row>
    <row r="5" spans="1:43" x14ac:dyDescent="0.2">
      <c r="A5" s="3" t="s">
        <v>344</v>
      </c>
      <c r="B5" t="s">
        <v>319</v>
      </c>
      <c r="C5" t="s">
        <v>295</v>
      </c>
      <c r="D5" t="s">
        <v>263</v>
      </c>
      <c r="E5" t="s">
        <v>262</v>
      </c>
      <c r="F5" t="s">
        <v>241</v>
      </c>
      <c r="G5" t="s">
        <v>221</v>
      </c>
      <c r="H5" t="s">
        <v>200</v>
      </c>
      <c r="I5" t="s">
        <v>176</v>
      </c>
      <c r="J5" t="s">
        <v>145</v>
      </c>
      <c r="K5" t="s">
        <v>115</v>
      </c>
      <c r="L5" t="s">
        <v>86</v>
      </c>
      <c r="M5" t="s">
        <v>77</v>
      </c>
      <c r="N5" t="s">
        <v>345</v>
      </c>
      <c r="P5" t="s">
        <v>337</v>
      </c>
      <c r="Q5" t="s">
        <v>319</v>
      </c>
      <c r="R5" t="s">
        <v>295</v>
      </c>
      <c r="S5" t="s">
        <v>263</v>
      </c>
      <c r="T5" t="s">
        <v>262</v>
      </c>
      <c r="U5" t="s">
        <v>241</v>
      </c>
      <c r="V5" t="s">
        <v>221</v>
      </c>
      <c r="W5" t="s">
        <v>200</v>
      </c>
      <c r="X5" t="s">
        <v>176</v>
      </c>
      <c r="Y5" t="s">
        <v>145</v>
      </c>
      <c r="Z5" t="s">
        <v>115</v>
      </c>
      <c r="AA5" t="s">
        <v>86</v>
      </c>
      <c r="AB5" t="s">
        <v>77</v>
      </c>
      <c r="AC5" t="s">
        <v>365</v>
      </c>
    </row>
    <row r="6" spans="1:43" x14ac:dyDescent="0.2">
      <c r="A6" s="4" t="s">
        <v>60</v>
      </c>
      <c r="B6">
        <v>0</v>
      </c>
      <c r="C6">
        <v>1</v>
      </c>
      <c r="D6">
        <v>2</v>
      </c>
      <c r="E6">
        <v>1</v>
      </c>
      <c r="F6">
        <v>0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M6">
        <v>7</v>
      </c>
      <c r="N6">
        <v>32</v>
      </c>
      <c r="P6" t="s">
        <v>60</v>
      </c>
      <c r="Q6">
        <v>102</v>
      </c>
      <c r="R6">
        <v>62</v>
      </c>
      <c r="S6">
        <v>117</v>
      </c>
      <c r="T6">
        <v>96</v>
      </c>
      <c r="U6">
        <v>93</v>
      </c>
      <c r="V6">
        <v>95</v>
      </c>
      <c r="W6">
        <v>112</v>
      </c>
      <c r="X6">
        <v>107</v>
      </c>
      <c r="Y6">
        <v>100</v>
      </c>
      <c r="Z6">
        <v>73</v>
      </c>
      <c r="AA6">
        <v>107</v>
      </c>
      <c r="AB6">
        <v>135</v>
      </c>
      <c r="AC6">
        <f>((Z6*$Z$4)+(AA6*$AA$4)+(AB6*$AB$4))/3</f>
        <v>86.066666666666663</v>
      </c>
      <c r="AQ6" t="s">
        <v>361</v>
      </c>
    </row>
    <row r="7" spans="1:43" x14ac:dyDescent="0.2">
      <c r="A7" s="4" t="s">
        <v>18</v>
      </c>
      <c r="B7">
        <v>0</v>
      </c>
      <c r="C7">
        <v>-1</v>
      </c>
      <c r="D7">
        <v>-2</v>
      </c>
      <c r="E7">
        <v>-3</v>
      </c>
      <c r="F7">
        <v>-4</v>
      </c>
      <c r="G7">
        <v>-5</v>
      </c>
      <c r="H7">
        <v>-6</v>
      </c>
      <c r="I7">
        <v>-7</v>
      </c>
      <c r="J7">
        <v>-8</v>
      </c>
      <c r="K7">
        <v>-9</v>
      </c>
      <c r="L7">
        <v>-10</v>
      </c>
      <c r="M7">
        <v>-11</v>
      </c>
      <c r="N7">
        <v>-66</v>
      </c>
      <c r="P7" t="s">
        <v>62</v>
      </c>
      <c r="Q7">
        <v>84</v>
      </c>
      <c r="R7">
        <v>40</v>
      </c>
      <c r="S7">
        <v>101</v>
      </c>
      <c r="T7">
        <v>108</v>
      </c>
      <c r="U7">
        <v>97</v>
      </c>
      <c r="V7">
        <v>94</v>
      </c>
      <c r="W7">
        <v>113</v>
      </c>
      <c r="X7">
        <v>128</v>
      </c>
      <c r="Y7">
        <v>92</v>
      </c>
      <c r="Z7">
        <v>75</v>
      </c>
      <c r="AA7">
        <v>110</v>
      </c>
      <c r="AB7">
        <v>98</v>
      </c>
      <c r="AC7">
        <f t="shared" ref="AC7:AC13" si="0">((Z7*$Z$4)+(AA7*$AA$4)+(AB7*$AB$4))/3</f>
        <v>76.233333333333334</v>
      </c>
      <c r="AQ7" t="s">
        <v>362</v>
      </c>
    </row>
    <row r="8" spans="1:43" x14ac:dyDescent="0.2">
      <c r="A8" s="4" t="s">
        <v>22</v>
      </c>
      <c r="B8">
        <v>0</v>
      </c>
      <c r="C8">
        <v>1</v>
      </c>
      <c r="D8">
        <v>2</v>
      </c>
      <c r="E8">
        <v>3</v>
      </c>
      <c r="F8">
        <v>4</v>
      </c>
      <c r="G8">
        <v>3</v>
      </c>
      <c r="H8">
        <v>2</v>
      </c>
      <c r="I8">
        <v>1</v>
      </c>
      <c r="J8">
        <v>0</v>
      </c>
      <c r="K8">
        <v>-1</v>
      </c>
      <c r="L8">
        <v>-2</v>
      </c>
      <c r="M8">
        <v>-3</v>
      </c>
      <c r="N8">
        <v>10</v>
      </c>
      <c r="P8" t="s">
        <v>61</v>
      </c>
      <c r="Q8">
        <v>80</v>
      </c>
      <c r="R8">
        <v>57</v>
      </c>
      <c r="S8">
        <v>84</v>
      </c>
      <c r="T8">
        <v>68</v>
      </c>
      <c r="U8">
        <v>69</v>
      </c>
      <c r="V8">
        <v>95</v>
      </c>
      <c r="W8">
        <v>105</v>
      </c>
      <c r="X8">
        <v>100</v>
      </c>
      <c r="Y8">
        <v>81</v>
      </c>
      <c r="Z8">
        <v>77</v>
      </c>
      <c r="AA8">
        <v>115</v>
      </c>
      <c r="AB8">
        <v>111</v>
      </c>
      <c r="AC8">
        <f t="shared" si="0"/>
        <v>81.933333333333337</v>
      </c>
      <c r="AQ8" t="s">
        <v>363</v>
      </c>
    </row>
    <row r="9" spans="1:43" x14ac:dyDescent="0.2">
      <c r="A9" s="4" t="s">
        <v>63</v>
      </c>
      <c r="B9">
        <v>0</v>
      </c>
      <c r="C9">
        <v>-1</v>
      </c>
      <c r="D9">
        <v>-2</v>
      </c>
      <c r="E9">
        <v>-3</v>
      </c>
      <c r="F9">
        <v>-2</v>
      </c>
      <c r="G9">
        <v>-3</v>
      </c>
      <c r="H9">
        <v>-4</v>
      </c>
      <c r="I9">
        <v>-5</v>
      </c>
      <c r="J9">
        <v>-4</v>
      </c>
      <c r="K9">
        <v>-3</v>
      </c>
      <c r="L9">
        <v>-2</v>
      </c>
      <c r="M9">
        <v>-1</v>
      </c>
      <c r="N9">
        <v>-30</v>
      </c>
      <c r="P9" t="s">
        <v>63</v>
      </c>
      <c r="Q9">
        <v>94</v>
      </c>
      <c r="R9">
        <v>36</v>
      </c>
      <c r="S9">
        <v>66</v>
      </c>
      <c r="T9">
        <v>91</v>
      </c>
      <c r="U9">
        <v>103</v>
      </c>
      <c r="V9">
        <v>81</v>
      </c>
      <c r="W9">
        <v>96</v>
      </c>
      <c r="X9">
        <v>86</v>
      </c>
      <c r="Y9">
        <v>78</v>
      </c>
      <c r="Z9">
        <v>79</v>
      </c>
      <c r="AA9">
        <v>122</v>
      </c>
      <c r="AB9">
        <v>92</v>
      </c>
      <c r="AC9">
        <f t="shared" si="0"/>
        <v>78.566666666666663</v>
      </c>
      <c r="AQ9" t="s">
        <v>364</v>
      </c>
    </row>
    <row r="10" spans="1:43" x14ac:dyDescent="0.2">
      <c r="A10" s="4" t="s">
        <v>24</v>
      </c>
      <c r="B10">
        <v>0</v>
      </c>
      <c r="C10">
        <v>1</v>
      </c>
      <c r="D10">
        <v>2</v>
      </c>
      <c r="E10">
        <v>3</v>
      </c>
      <c r="F10">
        <v>2</v>
      </c>
      <c r="G10">
        <v>3</v>
      </c>
      <c r="H10">
        <v>2</v>
      </c>
      <c r="I10">
        <v>1</v>
      </c>
      <c r="J10">
        <v>2</v>
      </c>
      <c r="K10">
        <v>3</v>
      </c>
      <c r="L10">
        <v>2</v>
      </c>
      <c r="M10">
        <v>1</v>
      </c>
      <c r="N10">
        <v>22</v>
      </c>
      <c r="P10" t="s">
        <v>24</v>
      </c>
      <c r="Q10">
        <v>78</v>
      </c>
      <c r="R10">
        <v>63</v>
      </c>
      <c r="S10">
        <v>100</v>
      </c>
      <c r="T10">
        <v>110</v>
      </c>
      <c r="U10">
        <v>82</v>
      </c>
      <c r="V10">
        <v>103</v>
      </c>
      <c r="W10">
        <v>71</v>
      </c>
      <c r="X10">
        <v>96</v>
      </c>
      <c r="Y10">
        <v>71</v>
      </c>
      <c r="Z10">
        <v>59</v>
      </c>
      <c r="AA10">
        <v>55</v>
      </c>
      <c r="AB10">
        <v>68</v>
      </c>
      <c r="AC10">
        <f t="shared" si="0"/>
        <v>48.833333333333336</v>
      </c>
    </row>
    <row r="11" spans="1:43" x14ac:dyDescent="0.2">
      <c r="A11" s="4" t="s">
        <v>20</v>
      </c>
      <c r="B11">
        <v>0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-1</v>
      </c>
      <c r="J11">
        <v>-2</v>
      </c>
      <c r="K11">
        <v>-3</v>
      </c>
      <c r="L11">
        <v>-4</v>
      </c>
      <c r="M11">
        <v>-5</v>
      </c>
      <c r="N11">
        <v>-12</v>
      </c>
      <c r="P11" t="s">
        <v>20</v>
      </c>
      <c r="Q11">
        <v>92</v>
      </c>
      <c r="R11">
        <v>56</v>
      </c>
      <c r="S11">
        <v>88</v>
      </c>
      <c r="T11">
        <v>99</v>
      </c>
      <c r="U11">
        <v>85</v>
      </c>
      <c r="V11">
        <v>98</v>
      </c>
      <c r="W11">
        <v>67</v>
      </c>
      <c r="X11">
        <v>64</v>
      </c>
      <c r="Y11">
        <v>62</v>
      </c>
      <c r="Z11">
        <v>51</v>
      </c>
      <c r="AA11">
        <v>73</v>
      </c>
      <c r="AB11">
        <v>86</v>
      </c>
      <c r="AC11">
        <f t="shared" si="0"/>
        <v>57.166666666666664</v>
      </c>
    </row>
    <row r="12" spans="1:43" x14ac:dyDescent="0.2">
      <c r="A12" s="4" t="s">
        <v>62</v>
      </c>
      <c r="B12">
        <v>0</v>
      </c>
      <c r="C12">
        <v>-1</v>
      </c>
      <c r="D12">
        <v>0</v>
      </c>
      <c r="E12">
        <v>1</v>
      </c>
      <c r="F12">
        <v>2</v>
      </c>
      <c r="G12">
        <v>1</v>
      </c>
      <c r="H12">
        <v>2</v>
      </c>
      <c r="I12">
        <v>3</v>
      </c>
      <c r="J12">
        <v>4</v>
      </c>
      <c r="K12">
        <v>5</v>
      </c>
      <c r="L12">
        <v>6</v>
      </c>
      <c r="M12">
        <v>7</v>
      </c>
      <c r="N12">
        <v>30</v>
      </c>
      <c r="P12" t="s">
        <v>18</v>
      </c>
      <c r="Q12">
        <v>89</v>
      </c>
      <c r="R12">
        <v>48</v>
      </c>
      <c r="S12">
        <v>52</v>
      </c>
      <c r="T12">
        <v>54</v>
      </c>
      <c r="U12">
        <v>81</v>
      </c>
      <c r="V12">
        <v>78</v>
      </c>
      <c r="W12">
        <v>62</v>
      </c>
      <c r="X12">
        <v>76</v>
      </c>
      <c r="Y12">
        <v>68</v>
      </c>
      <c r="Z12">
        <v>37</v>
      </c>
      <c r="AA12">
        <v>75</v>
      </c>
      <c r="AB12">
        <v>91</v>
      </c>
      <c r="AC12">
        <f t="shared" si="0"/>
        <v>55.933333333333337</v>
      </c>
    </row>
    <row r="13" spans="1:43" x14ac:dyDescent="0.2">
      <c r="A13" s="4" t="s">
        <v>61</v>
      </c>
      <c r="B13">
        <v>0</v>
      </c>
      <c r="C13">
        <v>1</v>
      </c>
      <c r="D13">
        <v>0</v>
      </c>
      <c r="E13">
        <v>-1</v>
      </c>
      <c r="F13">
        <v>-2</v>
      </c>
      <c r="G13">
        <v>-1</v>
      </c>
      <c r="H13">
        <v>0</v>
      </c>
      <c r="I13">
        <v>1</v>
      </c>
      <c r="J13">
        <v>2</v>
      </c>
      <c r="K13">
        <v>3</v>
      </c>
      <c r="L13">
        <v>4</v>
      </c>
      <c r="M13">
        <v>5</v>
      </c>
      <c r="N13">
        <v>12</v>
      </c>
      <c r="P13" t="s">
        <v>22</v>
      </c>
      <c r="Q13">
        <v>102</v>
      </c>
      <c r="R13">
        <v>56</v>
      </c>
      <c r="S13">
        <v>93</v>
      </c>
      <c r="T13">
        <v>100</v>
      </c>
      <c r="U13">
        <v>93</v>
      </c>
      <c r="V13">
        <v>79</v>
      </c>
      <c r="W13">
        <v>73</v>
      </c>
      <c r="X13">
        <v>74</v>
      </c>
      <c r="Y13">
        <v>39</v>
      </c>
      <c r="Z13">
        <v>48</v>
      </c>
      <c r="AA13">
        <v>74</v>
      </c>
      <c r="AB13">
        <v>80</v>
      </c>
      <c r="AC13">
        <f t="shared" si="0"/>
        <v>54.933333333333337</v>
      </c>
    </row>
    <row r="14" spans="1:43" x14ac:dyDescent="0.2">
      <c r="A14" s="4" t="s">
        <v>345</v>
      </c>
      <c r="B14">
        <v>0</v>
      </c>
      <c r="C14">
        <v>2</v>
      </c>
      <c r="D14">
        <v>2</v>
      </c>
      <c r="E14">
        <v>2</v>
      </c>
      <c r="F14">
        <v>0</v>
      </c>
      <c r="G14">
        <v>0</v>
      </c>
      <c r="H14">
        <v>-2</v>
      </c>
      <c r="I14">
        <v>-4</v>
      </c>
      <c r="J14">
        <v>-2</v>
      </c>
      <c r="K14">
        <v>0</v>
      </c>
      <c r="L14">
        <v>0</v>
      </c>
      <c r="M14">
        <v>0</v>
      </c>
      <c r="N14">
        <v>-2</v>
      </c>
    </row>
    <row r="16" spans="1:43" x14ac:dyDescent="0.2">
      <c r="P16" t="s">
        <v>360</v>
      </c>
    </row>
    <row r="17" spans="16:28" x14ac:dyDescent="0.2">
      <c r="P17" t="s">
        <v>337</v>
      </c>
      <c r="Q17" t="s">
        <v>319</v>
      </c>
      <c r="R17" t="s">
        <v>295</v>
      </c>
      <c r="S17" t="s">
        <v>263</v>
      </c>
      <c r="T17" t="s">
        <v>262</v>
      </c>
      <c r="U17" t="s">
        <v>241</v>
      </c>
      <c r="V17" t="s">
        <v>221</v>
      </c>
      <c r="W17" t="s">
        <v>200</v>
      </c>
      <c r="X17" t="s">
        <v>176</v>
      </c>
      <c r="Y17" t="s">
        <v>145</v>
      </c>
      <c r="Z17" t="s">
        <v>115</v>
      </c>
      <c r="AA17" t="s">
        <v>86</v>
      </c>
      <c r="AB17" t="s">
        <v>77</v>
      </c>
    </row>
    <row r="18" spans="16:28" x14ac:dyDescent="0.2">
      <c r="P18" t="s">
        <v>60</v>
      </c>
      <c r="Q18">
        <v>0</v>
      </c>
      <c r="R18">
        <v>1</v>
      </c>
      <c r="S18">
        <v>2</v>
      </c>
      <c r="T18">
        <v>1</v>
      </c>
      <c r="U18">
        <v>0</v>
      </c>
      <c r="V18">
        <v>1</v>
      </c>
      <c r="W18">
        <v>2</v>
      </c>
      <c r="X18">
        <v>3</v>
      </c>
      <c r="Y18">
        <v>4</v>
      </c>
      <c r="Z18">
        <v>5</v>
      </c>
      <c r="AA18">
        <v>6</v>
      </c>
      <c r="AB18">
        <v>7</v>
      </c>
    </row>
    <row r="19" spans="16:28" x14ac:dyDescent="0.2">
      <c r="P19" t="s">
        <v>18</v>
      </c>
      <c r="Q19">
        <v>0</v>
      </c>
      <c r="R19">
        <v>-1</v>
      </c>
      <c r="S19">
        <v>-2</v>
      </c>
      <c r="T19">
        <v>-3</v>
      </c>
      <c r="U19">
        <v>-4</v>
      </c>
      <c r="V19">
        <v>-5</v>
      </c>
      <c r="W19">
        <v>-6</v>
      </c>
      <c r="X19">
        <v>-7</v>
      </c>
      <c r="Y19">
        <v>-8</v>
      </c>
      <c r="Z19">
        <v>-9</v>
      </c>
      <c r="AA19">
        <v>-10</v>
      </c>
      <c r="AB19">
        <v>-11</v>
      </c>
    </row>
    <row r="20" spans="16:28" x14ac:dyDescent="0.2">
      <c r="P20" t="s">
        <v>22</v>
      </c>
      <c r="Q20">
        <v>0</v>
      </c>
      <c r="R20">
        <v>1</v>
      </c>
      <c r="S20">
        <v>2</v>
      </c>
      <c r="T20">
        <v>3</v>
      </c>
      <c r="U20">
        <v>4</v>
      </c>
      <c r="V20">
        <v>3</v>
      </c>
      <c r="W20">
        <v>2</v>
      </c>
      <c r="X20">
        <v>1</v>
      </c>
      <c r="Y20">
        <v>0</v>
      </c>
      <c r="Z20">
        <v>-1</v>
      </c>
      <c r="AA20">
        <v>-2</v>
      </c>
      <c r="AB20">
        <v>-3</v>
      </c>
    </row>
    <row r="21" spans="16:28" x14ac:dyDescent="0.2">
      <c r="P21" t="s">
        <v>63</v>
      </c>
      <c r="Q21">
        <v>0</v>
      </c>
      <c r="R21">
        <v>-1</v>
      </c>
      <c r="S21">
        <v>-2</v>
      </c>
      <c r="T21">
        <v>-3</v>
      </c>
      <c r="U21">
        <v>-2</v>
      </c>
      <c r="V21">
        <v>-3</v>
      </c>
      <c r="W21">
        <v>-4</v>
      </c>
      <c r="X21">
        <v>-5</v>
      </c>
      <c r="Y21">
        <v>-4</v>
      </c>
      <c r="Z21">
        <v>-3</v>
      </c>
      <c r="AA21">
        <v>-2</v>
      </c>
      <c r="AB21">
        <v>-1</v>
      </c>
    </row>
    <row r="22" spans="16:28" x14ac:dyDescent="0.2">
      <c r="P22" t="s">
        <v>24</v>
      </c>
      <c r="Q22">
        <v>0</v>
      </c>
      <c r="R22">
        <v>1</v>
      </c>
      <c r="S22">
        <v>2</v>
      </c>
      <c r="T22">
        <v>3</v>
      </c>
      <c r="U22">
        <v>2</v>
      </c>
      <c r="V22">
        <v>3</v>
      </c>
      <c r="W22">
        <v>2</v>
      </c>
      <c r="X22">
        <v>1</v>
      </c>
      <c r="Y22">
        <v>2</v>
      </c>
      <c r="Z22">
        <v>3</v>
      </c>
      <c r="AA22">
        <v>2</v>
      </c>
      <c r="AB22">
        <v>1</v>
      </c>
    </row>
    <row r="23" spans="16:28" x14ac:dyDescent="0.2">
      <c r="P23" t="s">
        <v>20</v>
      </c>
      <c r="Q23">
        <v>0</v>
      </c>
      <c r="R23">
        <v>1</v>
      </c>
      <c r="S23">
        <v>0</v>
      </c>
      <c r="T23">
        <v>1</v>
      </c>
      <c r="U23">
        <v>0</v>
      </c>
      <c r="V23">
        <v>1</v>
      </c>
      <c r="W23">
        <v>0</v>
      </c>
      <c r="X23">
        <v>-1</v>
      </c>
      <c r="Y23">
        <v>-2</v>
      </c>
      <c r="Z23">
        <v>-3</v>
      </c>
      <c r="AA23">
        <v>-4</v>
      </c>
      <c r="AB23">
        <v>-5</v>
      </c>
    </row>
    <row r="24" spans="16:28" x14ac:dyDescent="0.2">
      <c r="P24" t="s">
        <v>62</v>
      </c>
      <c r="Q24">
        <v>0</v>
      </c>
      <c r="R24">
        <v>-1</v>
      </c>
      <c r="S24">
        <v>0</v>
      </c>
      <c r="T24">
        <v>1</v>
      </c>
      <c r="U24">
        <v>2</v>
      </c>
      <c r="V24">
        <v>1</v>
      </c>
      <c r="W24">
        <v>2</v>
      </c>
      <c r="X24">
        <v>3</v>
      </c>
      <c r="Y24">
        <v>4</v>
      </c>
      <c r="Z24">
        <v>5</v>
      </c>
      <c r="AA24">
        <v>6</v>
      </c>
      <c r="AB24">
        <v>7</v>
      </c>
    </row>
    <row r="25" spans="16:28" x14ac:dyDescent="0.2">
      <c r="P25" t="s">
        <v>61</v>
      </c>
      <c r="Q25">
        <v>0</v>
      </c>
      <c r="R25">
        <v>1</v>
      </c>
      <c r="S25">
        <v>0</v>
      </c>
      <c r="T25">
        <v>-1</v>
      </c>
      <c r="U25">
        <v>-2</v>
      </c>
      <c r="V25">
        <v>-1</v>
      </c>
      <c r="W25">
        <v>0</v>
      </c>
      <c r="X25">
        <v>1</v>
      </c>
      <c r="Y25">
        <v>2</v>
      </c>
      <c r="Z25">
        <v>3</v>
      </c>
      <c r="AA25">
        <v>4</v>
      </c>
      <c r="AB25">
        <v>5</v>
      </c>
    </row>
    <row r="26" spans="16:28" x14ac:dyDescent="0.2">
      <c r="P26" t="s">
        <v>345</v>
      </c>
      <c r="Q26">
        <v>0</v>
      </c>
      <c r="R26">
        <v>2</v>
      </c>
      <c r="S26">
        <v>2</v>
      </c>
      <c r="T26">
        <v>2</v>
      </c>
      <c r="U26">
        <v>0</v>
      </c>
      <c r="V26">
        <v>0</v>
      </c>
      <c r="W26">
        <v>-2</v>
      </c>
      <c r="X26">
        <v>-4</v>
      </c>
      <c r="Y26">
        <v>-2</v>
      </c>
      <c r="Z26">
        <v>0</v>
      </c>
      <c r="AA26">
        <v>0</v>
      </c>
      <c r="AB26">
        <v>0</v>
      </c>
    </row>
  </sheetData>
  <sortState xmlns:xlrd2="http://schemas.microsoft.com/office/spreadsheetml/2017/richdata2" ref="P6:AC13">
    <sortCondition descending="1" ref="AC6:AC13"/>
  </sortState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C45A2-B20E-4F15-BC68-1ADD3011B8B9}">
  <dimension ref="A1:AQ25"/>
  <sheetViews>
    <sheetView topLeftCell="I1" zoomScale="80" zoomScaleNormal="80" workbookViewId="0">
      <selection activeCell="AB6" sqref="AB6"/>
    </sheetView>
  </sheetViews>
  <sheetFormatPr defaultRowHeight="12.75" x14ac:dyDescent="0.2"/>
  <cols>
    <col min="1" max="1" width="20.7109375" bestFit="1" customWidth="1"/>
    <col min="2" max="2" width="16" bestFit="1" customWidth="1"/>
    <col min="3" max="13" width="6" bestFit="1" customWidth="1"/>
    <col min="14" max="14" width="10.7109375" bestFit="1" customWidth="1"/>
    <col min="16" max="16" width="17.42578125" bestFit="1" customWidth="1"/>
  </cols>
  <sheetData>
    <row r="1" spans="1:43" x14ac:dyDescent="0.2">
      <c r="A1" s="3" t="s">
        <v>348</v>
      </c>
      <c r="B1" t="s">
        <v>357</v>
      </c>
    </row>
    <row r="2" spans="1:43" x14ac:dyDescent="0.2">
      <c r="A2" s="3" t="s">
        <v>349</v>
      </c>
      <c r="B2" t="s">
        <v>352</v>
      </c>
    </row>
    <row r="4" spans="1:43" x14ac:dyDescent="0.2">
      <c r="A4" s="3" t="s">
        <v>358</v>
      </c>
      <c r="B4" s="3" t="s">
        <v>346</v>
      </c>
      <c r="P4" t="s">
        <v>359</v>
      </c>
      <c r="T4">
        <v>0.1</v>
      </c>
      <c r="U4">
        <v>0.2</v>
      </c>
      <c r="V4">
        <v>0.3</v>
      </c>
      <c r="W4">
        <v>0.4</v>
      </c>
      <c r="X4">
        <v>0.5</v>
      </c>
      <c r="Y4">
        <v>0.6</v>
      </c>
      <c r="Z4">
        <v>0.7</v>
      </c>
      <c r="AA4">
        <v>0.8</v>
      </c>
      <c r="AB4">
        <v>0.9</v>
      </c>
    </row>
    <row r="5" spans="1:43" x14ac:dyDescent="0.2">
      <c r="A5" s="3" t="s">
        <v>344</v>
      </c>
      <c r="B5" t="s">
        <v>319</v>
      </c>
      <c r="C5" t="s">
        <v>295</v>
      </c>
      <c r="D5" t="s">
        <v>263</v>
      </c>
      <c r="E5" t="s">
        <v>262</v>
      </c>
      <c r="F5" t="s">
        <v>241</v>
      </c>
      <c r="G5" t="s">
        <v>221</v>
      </c>
      <c r="H5" t="s">
        <v>200</v>
      </c>
      <c r="I5" t="s">
        <v>176</v>
      </c>
      <c r="J5" t="s">
        <v>145</v>
      </c>
      <c r="K5" t="s">
        <v>115</v>
      </c>
      <c r="L5" t="s">
        <v>86</v>
      </c>
      <c r="M5" t="s">
        <v>77</v>
      </c>
      <c r="N5" t="s">
        <v>345</v>
      </c>
      <c r="P5" t="s">
        <v>337</v>
      </c>
      <c r="Q5" t="s">
        <v>319</v>
      </c>
      <c r="R5" t="s">
        <v>295</v>
      </c>
      <c r="S5" t="s">
        <v>263</v>
      </c>
      <c r="T5" t="s">
        <v>262</v>
      </c>
      <c r="U5" t="s">
        <v>241</v>
      </c>
      <c r="V5" t="s">
        <v>221</v>
      </c>
      <c r="W5" t="s">
        <v>200</v>
      </c>
      <c r="X5" t="s">
        <v>176</v>
      </c>
      <c r="Y5" t="s">
        <v>145</v>
      </c>
      <c r="Z5" t="s">
        <v>115</v>
      </c>
      <c r="AA5" t="s">
        <v>86</v>
      </c>
      <c r="AB5" t="s">
        <v>77</v>
      </c>
      <c r="AC5" t="s">
        <v>365</v>
      </c>
    </row>
    <row r="6" spans="1:43" x14ac:dyDescent="0.2">
      <c r="A6" s="4" t="s">
        <v>64</v>
      </c>
      <c r="B6">
        <v>82</v>
      </c>
      <c r="C6">
        <v>42</v>
      </c>
      <c r="D6">
        <v>83</v>
      </c>
      <c r="E6">
        <v>71</v>
      </c>
      <c r="F6">
        <v>86</v>
      </c>
      <c r="G6">
        <v>87</v>
      </c>
      <c r="H6">
        <v>83</v>
      </c>
      <c r="I6">
        <v>99</v>
      </c>
      <c r="J6">
        <v>81</v>
      </c>
      <c r="K6">
        <v>80</v>
      </c>
      <c r="L6">
        <v>116</v>
      </c>
      <c r="M6">
        <v>113</v>
      </c>
      <c r="N6">
        <v>1023</v>
      </c>
      <c r="P6" t="s">
        <v>64</v>
      </c>
      <c r="Q6">
        <v>82</v>
      </c>
      <c r="R6">
        <v>42</v>
      </c>
      <c r="S6">
        <v>83</v>
      </c>
      <c r="T6">
        <v>71</v>
      </c>
      <c r="U6">
        <v>86</v>
      </c>
      <c r="V6">
        <v>87</v>
      </c>
      <c r="W6">
        <v>83</v>
      </c>
      <c r="X6">
        <v>99</v>
      </c>
      <c r="Y6">
        <v>81</v>
      </c>
      <c r="Z6">
        <v>80</v>
      </c>
      <c r="AA6">
        <v>116</v>
      </c>
      <c r="AB6">
        <v>113</v>
      </c>
      <c r="AC6">
        <f>((Z6*$Z$4)+(AA6*$AA$4)+(AB6*$AB$4))/3</f>
        <v>83.5</v>
      </c>
      <c r="AQ6" t="s">
        <v>366</v>
      </c>
    </row>
    <row r="7" spans="1:43" x14ac:dyDescent="0.2">
      <c r="A7" s="4" t="s">
        <v>36</v>
      </c>
      <c r="B7">
        <v>65</v>
      </c>
      <c r="C7">
        <v>55</v>
      </c>
      <c r="D7">
        <v>93</v>
      </c>
      <c r="E7">
        <v>89</v>
      </c>
      <c r="F7">
        <v>76</v>
      </c>
      <c r="G7">
        <v>108</v>
      </c>
      <c r="H7">
        <v>97</v>
      </c>
      <c r="I7">
        <v>98</v>
      </c>
      <c r="J7">
        <v>81</v>
      </c>
      <c r="K7">
        <v>48</v>
      </c>
      <c r="L7">
        <v>81</v>
      </c>
      <c r="M7">
        <v>59</v>
      </c>
      <c r="N7">
        <v>950</v>
      </c>
      <c r="P7" t="s">
        <v>30</v>
      </c>
      <c r="Q7">
        <v>108</v>
      </c>
      <c r="R7">
        <v>72</v>
      </c>
      <c r="S7">
        <v>109</v>
      </c>
      <c r="T7">
        <v>98</v>
      </c>
      <c r="U7">
        <v>104</v>
      </c>
      <c r="V7">
        <v>111</v>
      </c>
      <c r="W7">
        <v>100</v>
      </c>
      <c r="X7">
        <v>100</v>
      </c>
      <c r="Y7">
        <v>86</v>
      </c>
      <c r="Z7">
        <v>77</v>
      </c>
      <c r="AA7">
        <v>103</v>
      </c>
      <c r="AB7">
        <v>91</v>
      </c>
      <c r="AC7">
        <f t="shared" ref="AC7:AC13" si="0">((Z7*$Z$4)+(AA7*$AA$4)+(AB7*$AB$4))/3</f>
        <v>72.733333333333334</v>
      </c>
      <c r="AQ7" t="s">
        <v>367</v>
      </c>
    </row>
    <row r="8" spans="1:43" x14ac:dyDescent="0.2">
      <c r="A8" s="4" t="s">
        <v>65</v>
      </c>
      <c r="B8">
        <v>102</v>
      </c>
      <c r="C8">
        <v>48</v>
      </c>
      <c r="D8">
        <v>88</v>
      </c>
      <c r="E8">
        <v>78</v>
      </c>
      <c r="F8">
        <v>84</v>
      </c>
      <c r="G8">
        <v>70</v>
      </c>
      <c r="H8">
        <v>97</v>
      </c>
      <c r="I8">
        <v>72</v>
      </c>
      <c r="J8">
        <v>68</v>
      </c>
      <c r="K8">
        <v>45</v>
      </c>
      <c r="L8">
        <v>63</v>
      </c>
      <c r="M8">
        <v>112</v>
      </c>
      <c r="N8">
        <v>927</v>
      </c>
      <c r="P8" t="s">
        <v>32</v>
      </c>
      <c r="Q8">
        <v>92</v>
      </c>
      <c r="R8">
        <v>57</v>
      </c>
      <c r="S8">
        <v>90</v>
      </c>
      <c r="T8">
        <v>101</v>
      </c>
      <c r="U8">
        <v>120</v>
      </c>
      <c r="V8">
        <v>118</v>
      </c>
      <c r="W8">
        <v>105</v>
      </c>
      <c r="X8">
        <v>104</v>
      </c>
      <c r="Y8">
        <v>90</v>
      </c>
      <c r="Z8">
        <v>77</v>
      </c>
      <c r="AA8">
        <v>100</v>
      </c>
      <c r="AB8">
        <v>80</v>
      </c>
      <c r="AC8">
        <f t="shared" si="0"/>
        <v>68.63333333333334</v>
      </c>
      <c r="AQ8" t="s">
        <v>368</v>
      </c>
    </row>
    <row r="9" spans="1:43" x14ac:dyDescent="0.2">
      <c r="A9" s="4" t="s">
        <v>67</v>
      </c>
      <c r="B9">
        <v>79</v>
      </c>
      <c r="C9">
        <v>55</v>
      </c>
      <c r="D9">
        <v>79</v>
      </c>
      <c r="E9">
        <v>101</v>
      </c>
      <c r="F9">
        <v>100</v>
      </c>
      <c r="G9">
        <v>94</v>
      </c>
      <c r="H9">
        <v>80</v>
      </c>
      <c r="I9">
        <v>103</v>
      </c>
      <c r="J9">
        <v>80</v>
      </c>
      <c r="K9">
        <v>71</v>
      </c>
      <c r="L9">
        <v>84</v>
      </c>
      <c r="M9">
        <v>93</v>
      </c>
      <c r="N9">
        <v>1019</v>
      </c>
      <c r="P9" t="s">
        <v>66</v>
      </c>
      <c r="Q9">
        <v>109</v>
      </c>
      <c r="R9">
        <v>56</v>
      </c>
      <c r="S9">
        <v>96</v>
      </c>
      <c r="T9">
        <v>113</v>
      </c>
      <c r="U9">
        <v>101</v>
      </c>
      <c r="V9">
        <v>102</v>
      </c>
      <c r="W9">
        <v>77</v>
      </c>
      <c r="X9">
        <v>78</v>
      </c>
      <c r="Y9">
        <v>79</v>
      </c>
      <c r="Z9">
        <v>60</v>
      </c>
      <c r="AA9">
        <v>110</v>
      </c>
      <c r="AB9">
        <v>107</v>
      </c>
      <c r="AC9">
        <f t="shared" si="0"/>
        <v>75.433333333333337</v>
      </c>
      <c r="AQ9" t="s">
        <v>369</v>
      </c>
    </row>
    <row r="10" spans="1:43" x14ac:dyDescent="0.2">
      <c r="A10" s="4" t="s">
        <v>66</v>
      </c>
      <c r="B10">
        <v>109</v>
      </c>
      <c r="C10">
        <v>56</v>
      </c>
      <c r="D10">
        <v>96</v>
      </c>
      <c r="E10">
        <v>113</v>
      </c>
      <c r="F10">
        <v>101</v>
      </c>
      <c r="G10">
        <v>102</v>
      </c>
      <c r="H10">
        <v>77</v>
      </c>
      <c r="I10">
        <v>78</v>
      </c>
      <c r="J10">
        <v>79</v>
      </c>
      <c r="K10">
        <v>60</v>
      </c>
      <c r="L10">
        <v>110</v>
      </c>
      <c r="M10">
        <v>107</v>
      </c>
      <c r="N10">
        <v>1088</v>
      </c>
      <c r="P10" t="s">
        <v>67</v>
      </c>
      <c r="Q10">
        <v>79</v>
      </c>
      <c r="R10">
        <v>55</v>
      </c>
      <c r="S10">
        <v>79</v>
      </c>
      <c r="T10">
        <v>101</v>
      </c>
      <c r="U10">
        <v>100</v>
      </c>
      <c r="V10">
        <v>94</v>
      </c>
      <c r="W10">
        <v>80</v>
      </c>
      <c r="X10">
        <v>103</v>
      </c>
      <c r="Y10">
        <v>80</v>
      </c>
      <c r="Z10">
        <v>71</v>
      </c>
      <c r="AA10">
        <v>84</v>
      </c>
      <c r="AB10">
        <v>93</v>
      </c>
      <c r="AC10">
        <f t="shared" si="0"/>
        <v>66.866666666666674</v>
      </c>
    </row>
    <row r="11" spans="1:43" x14ac:dyDescent="0.2">
      <c r="A11" s="4" t="s">
        <v>34</v>
      </c>
      <c r="B11">
        <v>103</v>
      </c>
      <c r="C11">
        <v>49</v>
      </c>
      <c r="D11">
        <v>94</v>
      </c>
      <c r="E11">
        <v>84</v>
      </c>
      <c r="F11">
        <v>96</v>
      </c>
      <c r="G11">
        <v>88</v>
      </c>
      <c r="H11">
        <v>98</v>
      </c>
      <c r="I11">
        <v>82</v>
      </c>
      <c r="J11">
        <v>89</v>
      </c>
      <c r="K11">
        <v>58</v>
      </c>
      <c r="L11">
        <v>61</v>
      </c>
      <c r="M11">
        <v>75</v>
      </c>
      <c r="N11">
        <v>977</v>
      </c>
      <c r="P11" t="s">
        <v>34</v>
      </c>
      <c r="Q11">
        <v>103</v>
      </c>
      <c r="R11">
        <v>49</v>
      </c>
      <c r="S11">
        <v>94</v>
      </c>
      <c r="T11">
        <v>84</v>
      </c>
      <c r="U11">
        <v>96</v>
      </c>
      <c r="V11">
        <v>88</v>
      </c>
      <c r="W11">
        <v>98</v>
      </c>
      <c r="X11">
        <v>82</v>
      </c>
      <c r="Y11">
        <v>89</v>
      </c>
      <c r="Z11">
        <v>58</v>
      </c>
      <c r="AA11">
        <v>61</v>
      </c>
      <c r="AB11">
        <v>75</v>
      </c>
      <c r="AC11">
        <f t="shared" si="0"/>
        <v>52.300000000000004</v>
      </c>
    </row>
    <row r="12" spans="1:43" x14ac:dyDescent="0.2">
      <c r="A12" s="4" t="s">
        <v>30</v>
      </c>
      <c r="B12">
        <v>108</v>
      </c>
      <c r="C12">
        <v>72</v>
      </c>
      <c r="D12">
        <v>109</v>
      </c>
      <c r="E12">
        <v>98</v>
      </c>
      <c r="F12">
        <v>104</v>
      </c>
      <c r="G12">
        <v>111</v>
      </c>
      <c r="H12">
        <v>100</v>
      </c>
      <c r="I12">
        <v>100</v>
      </c>
      <c r="J12">
        <v>86</v>
      </c>
      <c r="K12">
        <v>77</v>
      </c>
      <c r="L12">
        <v>103</v>
      </c>
      <c r="M12">
        <v>91</v>
      </c>
      <c r="N12">
        <v>1159</v>
      </c>
      <c r="P12" t="s">
        <v>36</v>
      </c>
      <c r="Q12">
        <v>65</v>
      </c>
      <c r="R12">
        <v>55</v>
      </c>
      <c r="S12">
        <v>93</v>
      </c>
      <c r="T12">
        <v>89</v>
      </c>
      <c r="U12">
        <v>76</v>
      </c>
      <c r="V12">
        <v>108</v>
      </c>
      <c r="W12">
        <v>97</v>
      </c>
      <c r="X12">
        <v>98</v>
      </c>
      <c r="Y12">
        <v>81</v>
      </c>
      <c r="Z12">
        <v>48</v>
      </c>
      <c r="AA12">
        <v>81</v>
      </c>
      <c r="AB12">
        <v>59</v>
      </c>
      <c r="AC12">
        <f t="shared" si="0"/>
        <v>50.5</v>
      </c>
    </row>
    <row r="13" spans="1:43" x14ac:dyDescent="0.2">
      <c r="A13" s="4" t="s">
        <v>32</v>
      </c>
      <c r="B13">
        <v>92</v>
      </c>
      <c r="C13">
        <v>57</v>
      </c>
      <c r="D13">
        <v>90</v>
      </c>
      <c r="E13">
        <v>101</v>
      </c>
      <c r="F13">
        <v>120</v>
      </c>
      <c r="G13">
        <v>118</v>
      </c>
      <c r="H13">
        <v>105</v>
      </c>
      <c r="I13">
        <v>104</v>
      </c>
      <c r="J13">
        <v>90</v>
      </c>
      <c r="K13">
        <v>77</v>
      </c>
      <c r="L13">
        <v>100</v>
      </c>
      <c r="M13">
        <v>80</v>
      </c>
      <c r="N13">
        <v>1134</v>
      </c>
      <c r="P13" t="s">
        <v>65</v>
      </c>
      <c r="Q13">
        <v>102</v>
      </c>
      <c r="R13">
        <v>48</v>
      </c>
      <c r="S13">
        <v>88</v>
      </c>
      <c r="T13">
        <v>78</v>
      </c>
      <c r="U13">
        <v>84</v>
      </c>
      <c r="V13">
        <v>70</v>
      </c>
      <c r="W13">
        <v>97</v>
      </c>
      <c r="X13">
        <v>72</v>
      </c>
      <c r="Y13">
        <v>68</v>
      </c>
      <c r="Z13">
        <v>45</v>
      </c>
      <c r="AA13">
        <v>63</v>
      </c>
      <c r="AB13">
        <v>112</v>
      </c>
      <c r="AC13">
        <f t="shared" si="0"/>
        <v>60.9</v>
      </c>
    </row>
    <row r="14" spans="1:43" x14ac:dyDescent="0.2">
      <c r="A14" s="4" t="s">
        <v>345</v>
      </c>
      <c r="B14">
        <v>740</v>
      </c>
      <c r="C14">
        <v>434</v>
      </c>
      <c r="D14">
        <v>732</v>
      </c>
      <c r="E14">
        <v>735</v>
      </c>
      <c r="F14">
        <v>767</v>
      </c>
      <c r="G14">
        <v>778</v>
      </c>
      <c r="H14">
        <v>737</v>
      </c>
      <c r="I14">
        <v>736</v>
      </c>
      <c r="J14">
        <v>654</v>
      </c>
      <c r="K14">
        <v>516</v>
      </c>
      <c r="L14">
        <v>718</v>
      </c>
      <c r="M14">
        <v>730</v>
      </c>
      <c r="N14">
        <v>8277</v>
      </c>
    </row>
    <row r="16" spans="1:43" x14ac:dyDescent="0.2">
      <c r="P16" t="s">
        <v>360</v>
      </c>
    </row>
    <row r="17" spans="16:28" x14ac:dyDescent="0.2">
      <c r="P17" t="s">
        <v>337</v>
      </c>
      <c r="Q17" t="s">
        <v>319</v>
      </c>
      <c r="R17" t="s">
        <v>295</v>
      </c>
      <c r="S17" t="s">
        <v>263</v>
      </c>
      <c r="T17" t="s">
        <v>262</v>
      </c>
      <c r="U17" t="s">
        <v>241</v>
      </c>
      <c r="V17" t="s">
        <v>221</v>
      </c>
      <c r="W17" t="s">
        <v>200</v>
      </c>
      <c r="X17" t="s">
        <v>176</v>
      </c>
      <c r="Y17" t="s">
        <v>145</v>
      </c>
      <c r="Z17" t="s">
        <v>115</v>
      </c>
      <c r="AA17" t="s">
        <v>86</v>
      </c>
      <c r="AB17" t="s">
        <v>77</v>
      </c>
    </row>
    <row r="18" spans="16:28" x14ac:dyDescent="0.2">
      <c r="P18" t="s">
        <v>64</v>
      </c>
      <c r="Q18">
        <v>0</v>
      </c>
      <c r="R18">
        <v>-1</v>
      </c>
      <c r="S18">
        <v>-2</v>
      </c>
      <c r="T18">
        <v>-3</v>
      </c>
      <c r="U18">
        <v>-4</v>
      </c>
      <c r="V18">
        <v>-5</v>
      </c>
      <c r="W18">
        <v>-6</v>
      </c>
      <c r="X18">
        <v>-5</v>
      </c>
      <c r="Y18">
        <v>-4</v>
      </c>
      <c r="Z18">
        <v>-3</v>
      </c>
      <c r="AA18">
        <v>-2</v>
      </c>
      <c r="AB18">
        <v>-1</v>
      </c>
    </row>
    <row r="19" spans="16:28" x14ac:dyDescent="0.2">
      <c r="P19" t="s">
        <v>36</v>
      </c>
      <c r="Q19">
        <v>0</v>
      </c>
      <c r="R19">
        <v>-1</v>
      </c>
      <c r="S19">
        <v>0</v>
      </c>
      <c r="T19">
        <v>-1</v>
      </c>
      <c r="U19">
        <v>-2</v>
      </c>
      <c r="V19">
        <v>-1</v>
      </c>
      <c r="W19">
        <v>0</v>
      </c>
      <c r="X19">
        <v>1</v>
      </c>
      <c r="Y19">
        <v>2</v>
      </c>
      <c r="Z19">
        <v>1</v>
      </c>
      <c r="AA19">
        <v>0</v>
      </c>
      <c r="AB19">
        <v>-1</v>
      </c>
    </row>
    <row r="20" spans="16:28" x14ac:dyDescent="0.2">
      <c r="P20" t="s">
        <v>65</v>
      </c>
      <c r="Q20">
        <v>0</v>
      </c>
      <c r="R20">
        <v>-1</v>
      </c>
      <c r="S20">
        <v>-2</v>
      </c>
      <c r="T20">
        <v>-3</v>
      </c>
      <c r="U20">
        <v>-4</v>
      </c>
      <c r="V20">
        <v>-5</v>
      </c>
      <c r="W20">
        <v>-4</v>
      </c>
      <c r="X20">
        <v>-5</v>
      </c>
      <c r="Y20">
        <v>-6</v>
      </c>
      <c r="Z20">
        <v>-7</v>
      </c>
      <c r="AA20">
        <v>-8</v>
      </c>
      <c r="AB20">
        <v>-7</v>
      </c>
    </row>
    <row r="21" spans="16:28" x14ac:dyDescent="0.2">
      <c r="P21" t="s">
        <v>67</v>
      </c>
      <c r="Q21">
        <v>0</v>
      </c>
      <c r="R21">
        <v>1</v>
      </c>
      <c r="S21">
        <v>0</v>
      </c>
      <c r="T21">
        <v>1</v>
      </c>
      <c r="U21">
        <v>2</v>
      </c>
      <c r="V21">
        <v>1</v>
      </c>
      <c r="W21">
        <v>0</v>
      </c>
      <c r="X21">
        <v>1</v>
      </c>
      <c r="Y21">
        <v>2</v>
      </c>
      <c r="Z21">
        <v>3</v>
      </c>
      <c r="AA21">
        <v>2</v>
      </c>
      <c r="AB21">
        <v>3</v>
      </c>
    </row>
    <row r="22" spans="16:28" x14ac:dyDescent="0.2">
      <c r="P22" t="s">
        <v>66</v>
      </c>
      <c r="Q22">
        <v>0</v>
      </c>
      <c r="R22">
        <v>1</v>
      </c>
      <c r="S22">
        <v>2</v>
      </c>
      <c r="T22">
        <v>3</v>
      </c>
      <c r="U22">
        <v>4</v>
      </c>
      <c r="V22">
        <v>5</v>
      </c>
      <c r="W22">
        <v>4</v>
      </c>
      <c r="X22">
        <v>3</v>
      </c>
      <c r="Y22">
        <v>4</v>
      </c>
      <c r="Z22">
        <v>3</v>
      </c>
      <c r="AA22">
        <v>4</v>
      </c>
      <c r="AB22">
        <v>5</v>
      </c>
    </row>
    <row r="23" spans="16:28" x14ac:dyDescent="0.2">
      <c r="P23" t="s">
        <v>34</v>
      </c>
      <c r="Q23">
        <v>0</v>
      </c>
      <c r="R23">
        <v>-1</v>
      </c>
      <c r="S23">
        <v>0</v>
      </c>
      <c r="T23">
        <v>-1</v>
      </c>
      <c r="U23">
        <v>0</v>
      </c>
      <c r="V23">
        <v>-1</v>
      </c>
      <c r="W23">
        <v>0</v>
      </c>
      <c r="X23">
        <v>-1</v>
      </c>
      <c r="Y23">
        <v>0</v>
      </c>
      <c r="Z23">
        <v>-1</v>
      </c>
      <c r="AA23">
        <v>-2</v>
      </c>
      <c r="AB23">
        <v>-3</v>
      </c>
    </row>
    <row r="24" spans="16:28" x14ac:dyDescent="0.2">
      <c r="P24" t="s">
        <v>30</v>
      </c>
      <c r="Q24">
        <v>0</v>
      </c>
      <c r="R24">
        <v>1</v>
      </c>
      <c r="S24">
        <v>2</v>
      </c>
      <c r="T24">
        <v>3</v>
      </c>
      <c r="U24">
        <v>4</v>
      </c>
      <c r="V24">
        <v>5</v>
      </c>
      <c r="W24">
        <v>6</v>
      </c>
      <c r="X24">
        <v>7</v>
      </c>
      <c r="Y24">
        <v>8</v>
      </c>
      <c r="Z24">
        <v>9</v>
      </c>
      <c r="AA24">
        <v>10</v>
      </c>
      <c r="AB24">
        <v>9</v>
      </c>
    </row>
    <row r="25" spans="16:28" x14ac:dyDescent="0.2">
      <c r="P25" t="s">
        <v>32</v>
      </c>
      <c r="Q25">
        <v>0</v>
      </c>
      <c r="R25">
        <v>1</v>
      </c>
      <c r="S25">
        <v>0</v>
      </c>
      <c r="T25">
        <v>1</v>
      </c>
      <c r="U25">
        <v>2</v>
      </c>
      <c r="V25">
        <v>3</v>
      </c>
      <c r="W25">
        <v>4</v>
      </c>
      <c r="X25">
        <v>5</v>
      </c>
      <c r="Y25">
        <v>6</v>
      </c>
      <c r="Z25">
        <v>7</v>
      </c>
      <c r="AA25">
        <v>8</v>
      </c>
      <c r="AB25">
        <v>7</v>
      </c>
    </row>
  </sheetData>
  <sortState xmlns:xlrd2="http://schemas.microsoft.com/office/spreadsheetml/2017/richdata2" ref="P6:AC13">
    <sortCondition descending="1" ref="AC6:AC13"/>
  </sortState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C9BC8-B1E9-4398-B259-8261023B11D4}">
  <dimension ref="A1:AQ25"/>
  <sheetViews>
    <sheetView topLeftCell="P1" zoomScaleNormal="100" workbookViewId="0">
      <selection activeCell="AC6" sqref="AC6"/>
    </sheetView>
  </sheetViews>
  <sheetFormatPr defaultRowHeight="12.75" x14ac:dyDescent="0.2"/>
  <cols>
    <col min="1" max="1" width="20" bestFit="1" customWidth="1"/>
    <col min="2" max="2" width="16" bestFit="1" customWidth="1"/>
    <col min="3" max="13" width="6" bestFit="1" customWidth="1"/>
    <col min="14" max="14" width="10.7109375" bestFit="1" customWidth="1"/>
    <col min="16" max="16" width="17.42578125" bestFit="1" customWidth="1"/>
  </cols>
  <sheetData>
    <row r="1" spans="1:43" x14ac:dyDescent="0.2">
      <c r="A1" s="3" t="s">
        <v>348</v>
      </c>
      <c r="B1" t="s">
        <v>357</v>
      </c>
    </row>
    <row r="2" spans="1:43" x14ac:dyDescent="0.2">
      <c r="A2" s="3" t="s">
        <v>349</v>
      </c>
      <c r="B2" t="s">
        <v>354</v>
      </c>
    </row>
    <row r="4" spans="1:43" x14ac:dyDescent="0.2">
      <c r="A4" s="3" t="s">
        <v>347</v>
      </c>
      <c r="B4" s="3" t="s">
        <v>346</v>
      </c>
      <c r="P4" t="s">
        <v>359</v>
      </c>
      <c r="T4">
        <v>0.1</v>
      </c>
      <c r="U4">
        <v>0.2</v>
      </c>
      <c r="V4">
        <v>0.3</v>
      </c>
      <c r="W4">
        <v>0.4</v>
      </c>
      <c r="X4">
        <v>0.5</v>
      </c>
      <c r="Y4">
        <v>0.6</v>
      </c>
      <c r="Z4">
        <v>0.7</v>
      </c>
      <c r="AA4">
        <v>0.8</v>
      </c>
      <c r="AB4">
        <v>0.9</v>
      </c>
    </row>
    <row r="5" spans="1:43" x14ac:dyDescent="0.2">
      <c r="A5" s="3" t="s">
        <v>344</v>
      </c>
      <c r="B5" t="s">
        <v>319</v>
      </c>
      <c r="C5" t="s">
        <v>295</v>
      </c>
      <c r="D5" t="s">
        <v>263</v>
      </c>
      <c r="E5" t="s">
        <v>262</v>
      </c>
      <c r="F5" t="s">
        <v>241</v>
      </c>
      <c r="G5" t="s">
        <v>221</v>
      </c>
      <c r="H5" t="s">
        <v>200</v>
      </c>
      <c r="I5" t="s">
        <v>176</v>
      </c>
      <c r="J5" t="s">
        <v>145</v>
      </c>
      <c r="K5" t="s">
        <v>115</v>
      </c>
      <c r="L5" t="s">
        <v>86</v>
      </c>
      <c r="M5" t="s">
        <v>77</v>
      </c>
      <c r="N5" t="s">
        <v>345</v>
      </c>
      <c r="P5" t="s">
        <v>337</v>
      </c>
      <c r="Q5" t="s">
        <v>319</v>
      </c>
      <c r="R5" t="s">
        <v>295</v>
      </c>
      <c r="S5" t="s">
        <v>263</v>
      </c>
      <c r="T5" t="s">
        <v>262</v>
      </c>
      <c r="U5" t="s">
        <v>241</v>
      </c>
      <c r="V5" t="s">
        <v>221</v>
      </c>
      <c r="W5" t="s">
        <v>200</v>
      </c>
      <c r="X5" t="s">
        <v>176</v>
      </c>
      <c r="Y5" t="s">
        <v>145</v>
      </c>
      <c r="Z5" t="s">
        <v>115</v>
      </c>
      <c r="AA5" t="s">
        <v>86</v>
      </c>
      <c r="AB5" t="s">
        <v>77</v>
      </c>
      <c r="AC5" t="s">
        <v>365</v>
      </c>
    </row>
    <row r="6" spans="1:43" x14ac:dyDescent="0.2">
      <c r="A6" s="4" t="s">
        <v>356</v>
      </c>
      <c r="B6">
        <v>-5</v>
      </c>
      <c r="C6">
        <v>-6</v>
      </c>
      <c r="D6">
        <v>-7</v>
      </c>
      <c r="E6">
        <v>0</v>
      </c>
      <c r="F6">
        <v>-1</v>
      </c>
      <c r="G6">
        <v>-2</v>
      </c>
      <c r="H6">
        <v>-3</v>
      </c>
      <c r="I6">
        <v>-4</v>
      </c>
      <c r="J6">
        <v>-3</v>
      </c>
      <c r="K6">
        <v>-4</v>
      </c>
      <c r="L6">
        <v>-5</v>
      </c>
      <c r="M6">
        <v>-6</v>
      </c>
      <c r="N6">
        <v>-46</v>
      </c>
      <c r="P6" t="s">
        <v>68</v>
      </c>
      <c r="Q6">
        <v>88</v>
      </c>
      <c r="R6">
        <v>39</v>
      </c>
      <c r="S6">
        <v>112</v>
      </c>
      <c r="T6">
        <v>90</v>
      </c>
      <c r="U6">
        <v>82</v>
      </c>
      <c r="V6">
        <v>48</v>
      </c>
      <c r="W6">
        <v>95</v>
      </c>
      <c r="X6">
        <v>90</v>
      </c>
      <c r="Y6">
        <v>92</v>
      </c>
      <c r="Z6">
        <v>82</v>
      </c>
      <c r="AA6">
        <v>119</v>
      </c>
      <c r="AB6">
        <v>109</v>
      </c>
      <c r="AC6">
        <f>((Z6*$Z$4)+(AA6*$AA$4)+(AB6*$AB$4))/3</f>
        <v>83.566666666666663</v>
      </c>
      <c r="AQ6" t="s">
        <v>371</v>
      </c>
    </row>
    <row r="7" spans="1:43" x14ac:dyDescent="0.2">
      <c r="A7" s="4" t="s">
        <v>46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4</v>
      </c>
      <c r="I7">
        <v>3</v>
      </c>
      <c r="J7">
        <v>4</v>
      </c>
      <c r="K7">
        <v>3</v>
      </c>
      <c r="L7">
        <v>2</v>
      </c>
      <c r="M7">
        <v>1</v>
      </c>
      <c r="N7">
        <v>32</v>
      </c>
      <c r="P7" t="s">
        <v>70</v>
      </c>
      <c r="Q7">
        <v>81</v>
      </c>
      <c r="R7">
        <v>55</v>
      </c>
      <c r="S7">
        <v>98</v>
      </c>
      <c r="T7">
        <v>100</v>
      </c>
      <c r="U7">
        <v>87</v>
      </c>
      <c r="V7">
        <v>106</v>
      </c>
      <c r="W7">
        <v>101</v>
      </c>
      <c r="X7">
        <v>83</v>
      </c>
      <c r="Y7">
        <v>77</v>
      </c>
      <c r="Z7">
        <v>75</v>
      </c>
      <c r="AA7">
        <v>113</v>
      </c>
      <c r="AB7">
        <v>103</v>
      </c>
      <c r="AC7">
        <f t="shared" ref="AC7:AC13" si="0">((Z7*$Z$4)+(AA7*$AA$4)+(AB7*$AB$4))/3</f>
        <v>78.533333333333346</v>
      </c>
      <c r="AQ7" t="s">
        <v>372</v>
      </c>
    </row>
    <row r="8" spans="1:43" x14ac:dyDescent="0.2">
      <c r="A8" s="4" t="s">
        <v>68</v>
      </c>
      <c r="B8">
        <v>0</v>
      </c>
      <c r="C8">
        <v>-1</v>
      </c>
      <c r="D8">
        <v>0</v>
      </c>
      <c r="E8">
        <v>-1</v>
      </c>
      <c r="F8">
        <v>-2</v>
      </c>
      <c r="G8">
        <v>-3</v>
      </c>
      <c r="H8">
        <v>-2</v>
      </c>
      <c r="I8">
        <v>-1</v>
      </c>
      <c r="J8">
        <v>0</v>
      </c>
      <c r="K8">
        <v>1</v>
      </c>
      <c r="L8">
        <v>2</v>
      </c>
      <c r="M8">
        <v>3</v>
      </c>
      <c r="N8">
        <v>-4</v>
      </c>
      <c r="P8" t="s">
        <v>43</v>
      </c>
      <c r="Q8">
        <v>109</v>
      </c>
      <c r="R8">
        <v>60</v>
      </c>
      <c r="S8">
        <v>111</v>
      </c>
      <c r="T8">
        <v>109</v>
      </c>
      <c r="U8">
        <v>107</v>
      </c>
      <c r="V8">
        <v>99</v>
      </c>
      <c r="W8">
        <v>94</v>
      </c>
      <c r="X8">
        <v>99</v>
      </c>
      <c r="Y8">
        <v>94</v>
      </c>
      <c r="Z8">
        <v>63</v>
      </c>
      <c r="AA8">
        <v>109</v>
      </c>
      <c r="AB8">
        <v>81</v>
      </c>
      <c r="AC8">
        <f t="shared" si="0"/>
        <v>68.066666666666677</v>
      </c>
      <c r="AQ8" t="s">
        <v>370</v>
      </c>
    </row>
    <row r="9" spans="1:43" x14ac:dyDescent="0.2">
      <c r="A9" s="4" t="s">
        <v>69</v>
      </c>
      <c r="B9">
        <v>0</v>
      </c>
      <c r="C9">
        <v>-1</v>
      </c>
      <c r="D9">
        <v>0</v>
      </c>
      <c r="E9">
        <v>-1</v>
      </c>
      <c r="F9">
        <v>0</v>
      </c>
      <c r="G9">
        <v>-1</v>
      </c>
      <c r="H9">
        <v>-2</v>
      </c>
      <c r="I9">
        <v>-1</v>
      </c>
      <c r="J9">
        <v>0</v>
      </c>
      <c r="K9">
        <v>-1</v>
      </c>
      <c r="L9">
        <v>0</v>
      </c>
      <c r="M9">
        <v>1</v>
      </c>
      <c r="N9">
        <v>-6</v>
      </c>
      <c r="P9" t="s">
        <v>41</v>
      </c>
      <c r="Q9">
        <v>104</v>
      </c>
      <c r="R9">
        <v>41</v>
      </c>
      <c r="S9">
        <v>88</v>
      </c>
      <c r="T9">
        <v>104</v>
      </c>
      <c r="U9">
        <v>96</v>
      </c>
      <c r="V9">
        <v>94</v>
      </c>
      <c r="W9">
        <v>117</v>
      </c>
      <c r="X9">
        <v>100</v>
      </c>
      <c r="Y9">
        <v>78</v>
      </c>
      <c r="Z9">
        <v>64</v>
      </c>
      <c r="AA9">
        <v>97</v>
      </c>
      <c r="AB9">
        <v>92</v>
      </c>
      <c r="AC9">
        <f t="shared" si="0"/>
        <v>68.399999999999991</v>
      </c>
      <c r="AQ9" t="s">
        <v>373</v>
      </c>
    </row>
    <row r="10" spans="1:43" x14ac:dyDescent="0.2">
      <c r="A10" s="4" t="s">
        <v>70</v>
      </c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5</v>
      </c>
      <c r="J10">
        <v>6</v>
      </c>
      <c r="K10">
        <v>7</v>
      </c>
      <c r="L10">
        <v>8</v>
      </c>
      <c r="M10">
        <v>9</v>
      </c>
      <c r="N10">
        <v>56</v>
      </c>
      <c r="P10" t="s">
        <v>69</v>
      </c>
      <c r="Q10">
        <v>89</v>
      </c>
      <c r="R10">
        <v>48</v>
      </c>
      <c r="S10">
        <v>91</v>
      </c>
      <c r="T10">
        <v>92</v>
      </c>
      <c r="U10">
        <v>109</v>
      </c>
      <c r="V10">
        <v>79</v>
      </c>
      <c r="W10">
        <v>92</v>
      </c>
      <c r="X10">
        <v>93</v>
      </c>
      <c r="Y10">
        <v>82</v>
      </c>
      <c r="Z10">
        <v>60</v>
      </c>
      <c r="AA10">
        <v>98</v>
      </c>
      <c r="AB10">
        <v>108</v>
      </c>
      <c r="AC10">
        <f t="shared" si="0"/>
        <v>72.533333333333346</v>
      </c>
    </row>
    <row r="11" spans="1:43" x14ac:dyDescent="0.2">
      <c r="A11" s="4" t="s">
        <v>41</v>
      </c>
      <c r="B11">
        <v>0</v>
      </c>
      <c r="C11">
        <v>-1</v>
      </c>
      <c r="D11">
        <v>-2</v>
      </c>
      <c r="E11">
        <v>-1</v>
      </c>
      <c r="F11">
        <v>0</v>
      </c>
      <c r="G11">
        <v>1</v>
      </c>
      <c r="H11">
        <v>2</v>
      </c>
      <c r="I11">
        <v>3</v>
      </c>
      <c r="J11">
        <v>4</v>
      </c>
      <c r="K11">
        <v>5</v>
      </c>
      <c r="L11">
        <v>6</v>
      </c>
      <c r="M11">
        <v>5</v>
      </c>
      <c r="N11">
        <v>22</v>
      </c>
      <c r="P11" t="s">
        <v>71</v>
      </c>
      <c r="Q11">
        <v>84</v>
      </c>
      <c r="R11">
        <v>51</v>
      </c>
      <c r="S11">
        <v>84</v>
      </c>
      <c r="T11">
        <v>99</v>
      </c>
      <c r="U11">
        <v>78</v>
      </c>
      <c r="V11">
        <v>87</v>
      </c>
      <c r="W11">
        <v>114</v>
      </c>
      <c r="X11">
        <v>99</v>
      </c>
      <c r="Y11">
        <v>80</v>
      </c>
      <c r="Z11">
        <v>63</v>
      </c>
      <c r="AA11">
        <v>89</v>
      </c>
      <c r="AB11">
        <v>95</v>
      </c>
      <c r="AC11">
        <f t="shared" si="0"/>
        <v>66.933333333333337</v>
      </c>
    </row>
    <row r="12" spans="1:43" x14ac:dyDescent="0.2">
      <c r="A12" s="4" t="s">
        <v>43</v>
      </c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4</v>
      </c>
      <c r="I12">
        <v>5</v>
      </c>
      <c r="J12">
        <v>6</v>
      </c>
      <c r="K12">
        <v>7</v>
      </c>
      <c r="L12">
        <v>8</v>
      </c>
      <c r="M12">
        <v>7</v>
      </c>
      <c r="N12">
        <v>52</v>
      </c>
      <c r="P12" t="s">
        <v>46</v>
      </c>
      <c r="Q12">
        <v>101</v>
      </c>
      <c r="R12">
        <v>77</v>
      </c>
      <c r="S12">
        <v>107</v>
      </c>
      <c r="T12">
        <v>102</v>
      </c>
      <c r="U12">
        <v>103</v>
      </c>
      <c r="V12">
        <v>109</v>
      </c>
      <c r="W12">
        <v>76</v>
      </c>
      <c r="X12">
        <v>84</v>
      </c>
      <c r="Y12">
        <v>72</v>
      </c>
      <c r="Z12">
        <v>55</v>
      </c>
      <c r="AA12">
        <v>68</v>
      </c>
      <c r="AB12">
        <v>59</v>
      </c>
      <c r="AC12">
        <f t="shared" si="0"/>
        <v>48.666666666666664</v>
      </c>
    </row>
    <row r="13" spans="1:43" x14ac:dyDescent="0.2">
      <c r="A13" s="4" t="s">
        <v>71</v>
      </c>
      <c r="B13">
        <v>0</v>
      </c>
      <c r="C13">
        <v>-1</v>
      </c>
      <c r="D13">
        <v>-2</v>
      </c>
      <c r="E13">
        <v>-1</v>
      </c>
      <c r="F13">
        <v>-2</v>
      </c>
      <c r="G13">
        <v>-3</v>
      </c>
      <c r="H13">
        <v>-2</v>
      </c>
      <c r="I13">
        <v>-1</v>
      </c>
      <c r="J13">
        <v>0</v>
      </c>
      <c r="K13">
        <v>1</v>
      </c>
      <c r="L13">
        <v>0</v>
      </c>
      <c r="M13">
        <v>1</v>
      </c>
      <c r="N13">
        <v>-10</v>
      </c>
      <c r="P13" t="s">
        <v>356</v>
      </c>
      <c r="Q13">
        <v>97</v>
      </c>
      <c r="R13">
        <v>51</v>
      </c>
      <c r="S13">
        <v>89</v>
      </c>
      <c r="T13">
        <v>56</v>
      </c>
      <c r="U13">
        <v>78</v>
      </c>
      <c r="V13">
        <v>70</v>
      </c>
      <c r="W13">
        <v>70</v>
      </c>
      <c r="X13">
        <v>86</v>
      </c>
      <c r="Y13">
        <v>74</v>
      </c>
      <c r="Z13">
        <v>54</v>
      </c>
      <c r="AA13">
        <v>57</v>
      </c>
      <c r="AB13">
        <v>70</v>
      </c>
      <c r="AC13">
        <f t="shared" si="0"/>
        <v>48.800000000000004</v>
      </c>
    </row>
    <row r="14" spans="1:43" x14ac:dyDescent="0.2">
      <c r="A14" s="4" t="s">
        <v>345</v>
      </c>
      <c r="B14">
        <v>-5</v>
      </c>
      <c r="C14">
        <v>-7</v>
      </c>
      <c r="D14">
        <v>-5</v>
      </c>
      <c r="E14">
        <v>5</v>
      </c>
      <c r="F14">
        <v>7</v>
      </c>
      <c r="G14">
        <v>7</v>
      </c>
      <c r="H14">
        <v>7</v>
      </c>
      <c r="I14">
        <v>9</v>
      </c>
      <c r="J14">
        <v>17</v>
      </c>
      <c r="K14">
        <v>19</v>
      </c>
      <c r="L14">
        <v>21</v>
      </c>
      <c r="M14">
        <v>21</v>
      </c>
      <c r="N14">
        <v>96</v>
      </c>
    </row>
    <row r="16" spans="1:43" x14ac:dyDescent="0.2">
      <c r="P16" t="s">
        <v>360</v>
      </c>
    </row>
    <row r="17" spans="16:28" x14ac:dyDescent="0.2">
      <c r="P17" t="s">
        <v>337</v>
      </c>
      <c r="Q17" t="s">
        <v>319</v>
      </c>
      <c r="R17" t="s">
        <v>295</v>
      </c>
      <c r="S17" t="s">
        <v>263</v>
      </c>
      <c r="T17" t="s">
        <v>262</v>
      </c>
      <c r="U17" t="s">
        <v>241</v>
      </c>
      <c r="V17" t="s">
        <v>221</v>
      </c>
      <c r="W17" t="s">
        <v>200</v>
      </c>
      <c r="X17" t="s">
        <v>176</v>
      </c>
      <c r="Y17" t="s">
        <v>145</v>
      </c>
      <c r="Z17" t="s">
        <v>115</v>
      </c>
      <c r="AA17" t="s">
        <v>86</v>
      </c>
      <c r="AB17" t="s">
        <v>77</v>
      </c>
    </row>
    <row r="18" spans="16:28" x14ac:dyDescent="0.2">
      <c r="P18" t="s">
        <v>356</v>
      </c>
      <c r="Q18">
        <v>-5</v>
      </c>
      <c r="R18">
        <v>-6</v>
      </c>
      <c r="S18">
        <v>-7</v>
      </c>
      <c r="T18">
        <v>0</v>
      </c>
      <c r="U18">
        <v>-1</v>
      </c>
      <c r="V18">
        <v>-2</v>
      </c>
      <c r="W18">
        <v>-3</v>
      </c>
      <c r="X18">
        <v>-4</v>
      </c>
      <c r="Y18">
        <v>-3</v>
      </c>
      <c r="Z18">
        <v>-4</v>
      </c>
      <c r="AA18">
        <v>-5</v>
      </c>
      <c r="AB18">
        <v>-6</v>
      </c>
    </row>
    <row r="19" spans="16:28" x14ac:dyDescent="0.2">
      <c r="P19" t="s">
        <v>46</v>
      </c>
      <c r="Q19">
        <v>0</v>
      </c>
      <c r="R19">
        <v>1</v>
      </c>
      <c r="S19">
        <v>2</v>
      </c>
      <c r="T19">
        <v>3</v>
      </c>
      <c r="U19">
        <v>4</v>
      </c>
      <c r="V19">
        <v>5</v>
      </c>
      <c r="W19">
        <v>4</v>
      </c>
      <c r="X19">
        <v>3</v>
      </c>
      <c r="Y19">
        <v>4</v>
      </c>
      <c r="Z19">
        <v>3</v>
      </c>
      <c r="AA19">
        <v>2</v>
      </c>
      <c r="AB19">
        <v>1</v>
      </c>
    </row>
    <row r="20" spans="16:28" x14ac:dyDescent="0.2">
      <c r="P20" t="s">
        <v>68</v>
      </c>
      <c r="Q20">
        <v>0</v>
      </c>
      <c r="R20">
        <v>-1</v>
      </c>
      <c r="S20">
        <v>0</v>
      </c>
      <c r="T20">
        <v>-1</v>
      </c>
      <c r="U20">
        <v>-2</v>
      </c>
      <c r="V20">
        <v>-3</v>
      </c>
      <c r="W20">
        <v>-2</v>
      </c>
      <c r="X20">
        <v>-1</v>
      </c>
      <c r="Y20">
        <v>0</v>
      </c>
      <c r="Z20">
        <v>1</v>
      </c>
      <c r="AA20">
        <v>2</v>
      </c>
      <c r="AB20">
        <v>3</v>
      </c>
    </row>
    <row r="21" spans="16:28" x14ac:dyDescent="0.2">
      <c r="P21" t="s">
        <v>69</v>
      </c>
      <c r="Q21">
        <v>0</v>
      </c>
      <c r="R21">
        <v>-1</v>
      </c>
      <c r="S21">
        <v>0</v>
      </c>
      <c r="T21">
        <v>-1</v>
      </c>
      <c r="U21">
        <v>0</v>
      </c>
      <c r="V21">
        <v>-1</v>
      </c>
      <c r="W21">
        <v>-2</v>
      </c>
      <c r="X21">
        <v>-1</v>
      </c>
      <c r="Y21">
        <v>0</v>
      </c>
      <c r="Z21">
        <v>-1</v>
      </c>
      <c r="AA21">
        <v>0</v>
      </c>
      <c r="AB21">
        <v>1</v>
      </c>
    </row>
    <row r="22" spans="16:28" x14ac:dyDescent="0.2">
      <c r="P22" t="s">
        <v>70</v>
      </c>
      <c r="Q22">
        <v>0</v>
      </c>
      <c r="R22">
        <v>1</v>
      </c>
      <c r="S22">
        <v>2</v>
      </c>
      <c r="T22">
        <v>3</v>
      </c>
      <c r="U22">
        <v>4</v>
      </c>
      <c r="V22">
        <v>5</v>
      </c>
      <c r="W22">
        <v>6</v>
      </c>
      <c r="X22">
        <v>5</v>
      </c>
      <c r="Y22">
        <v>6</v>
      </c>
      <c r="Z22">
        <v>7</v>
      </c>
      <c r="AA22">
        <v>8</v>
      </c>
      <c r="AB22">
        <v>9</v>
      </c>
    </row>
    <row r="23" spans="16:28" x14ac:dyDescent="0.2">
      <c r="P23" t="s">
        <v>41</v>
      </c>
      <c r="Q23">
        <v>0</v>
      </c>
      <c r="R23">
        <v>-1</v>
      </c>
      <c r="S23">
        <v>-2</v>
      </c>
      <c r="T23">
        <v>-1</v>
      </c>
      <c r="U23">
        <v>0</v>
      </c>
      <c r="V23">
        <v>1</v>
      </c>
      <c r="W23">
        <v>2</v>
      </c>
      <c r="X23">
        <v>3</v>
      </c>
      <c r="Y23">
        <v>4</v>
      </c>
      <c r="Z23">
        <v>5</v>
      </c>
      <c r="AA23">
        <v>6</v>
      </c>
      <c r="AB23">
        <v>5</v>
      </c>
    </row>
    <row r="24" spans="16:28" x14ac:dyDescent="0.2">
      <c r="P24" t="s">
        <v>43</v>
      </c>
      <c r="Q24">
        <v>0</v>
      </c>
      <c r="R24">
        <v>1</v>
      </c>
      <c r="S24">
        <v>2</v>
      </c>
      <c r="T24">
        <v>3</v>
      </c>
      <c r="U24">
        <v>4</v>
      </c>
      <c r="V24">
        <v>5</v>
      </c>
      <c r="W24">
        <v>4</v>
      </c>
      <c r="X24">
        <v>5</v>
      </c>
      <c r="Y24">
        <v>6</v>
      </c>
      <c r="Z24">
        <v>7</v>
      </c>
      <c r="AA24">
        <v>8</v>
      </c>
      <c r="AB24">
        <v>7</v>
      </c>
    </row>
    <row r="25" spans="16:28" x14ac:dyDescent="0.2">
      <c r="P25" t="s">
        <v>71</v>
      </c>
      <c r="Q25">
        <v>0</v>
      </c>
      <c r="R25">
        <v>-1</v>
      </c>
      <c r="S25">
        <v>-2</v>
      </c>
      <c r="T25">
        <v>-1</v>
      </c>
      <c r="U25">
        <v>-2</v>
      </c>
      <c r="V25">
        <v>-3</v>
      </c>
      <c r="W25">
        <v>-2</v>
      </c>
      <c r="X25">
        <v>-1</v>
      </c>
      <c r="Y25">
        <v>0</v>
      </c>
      <c r="Z25">
        <v>1</v>
      </c>
      <c r="AA25">
        <v>0</v>
      </c>
      <c r="AB25">
        <v>1</v>
      </c>
    </row>
  </sheetData>
  <sortState xmlns:xlrd2="http://schemas.microsoft.com/office/spreadsheetml/2017/richdata2" ref="P6:AC13">
    <sortCondition descending="1" ref="AC6:AC13"/>
  </sortState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74AD-0A55-4A6F-816B-3C345E90C680}">
  <dimension ref="A1:AQ25"/>
  <sheetViews>
    <sheetView topLeftCell="P1" zoomScaleNormal="100" workbookViewId="0">
      <selection activeCell="P6" sqref="P6:AC13"/>
    </sheetView>
  </sheetViews>
  <sheetFormatPr defaultRowHeight="12.75" x14ac:dyDescent="0.2"/>
  <cols>
    <col min="1" max="1" width="18.140625" bestFit="1" customWidth="1"/>
    <col min="2" max="2" width="14.5703125" bestFit="1" customWidth="1"/>
    <col min="3" max="13" width="5.5703125" bestFit="1" customWidth="1"/>
    <col min="14" max="14" width="10" bestFit="1" customWidth="1"/>
    <col min="16" max="16" width="17.42578125" bestFit="1" customWidth="1"/>
  </cols>
  <sheetData>
    <row r="1" spans="1:43" x14ac:dyDescent="0.2">
      <c r="A1" s="3" t="s">
        <v>348</v>
      </c>
      <c r="B1" t="s">
        <v>357</v>
      </c>
    </row>
    <row r="2" spans="1:43" x14ac:dyDescent="0.2">
      <c r="A2" s="3" t="s">
        <v>349</v>
      </c>
      <c r="B2" t="s">
        <v>355</v>
      </c>
    </row>
    <row r="4" spans="1:43" x14ac:dyDescent="0.2">
      <c r="A4" s="3" t="s">
        <v>358</v>
      </c>
      <c r="B4" s="3" t="s">
        <v>346</v>
      </c>
      <c r="P4" t="s">
        <v>359</v>
      </c>
      <c r="T4">
        <v>0.1</v>
      </c>
      <c r="U4">
        <v>0.2</v>
      </c>
      <c r="V4">
        <v>0.3</v>
      </c>
      <c r="W4">
        <v>0.4</v>
      </c>
      <c r="X4">
        <v>0.5</v>
      </c>
      <c r="Y4">
        <v>0.6</v>
      </c>
      <c r="Z4">
        <v>0.7</v>
      </c>
      <c r="AA4">
        <v>0.8</v>
      </c>
      <c r="AB4">
        <v>0.9</v>
      </c>
    </row>
    <row r="5" spans="1:43" x14ac:dyDescent="0.2">
      <c r="A5" s="3" t="s">
        <v>344</v>
      </c>
      <c r="B5" t="s">
        <v>319</v>
      </c>
      <c r="C5" t="s">
        <v>295</v>
      </c>
      <c r="D5" t="s">
        <v>263</v>
      </c>
      <c r="E5" t="s">
        <v>262</v>
      </c>
      <c r="F5" t="s">
        <v>241</v>
      </c>
      <c r="G5" t="s">
        <v>221</v>
      </c>
      <c r="H5" t="s">
        <v>200</v>
      </c>
      <c r="I5" t="s">
        <v>176</v>
      </c>
      <c r="J5" t="s">
        <v>145</v>
      </c>
      <c r="K5" t="s">
        <v>115</v>
      </c>
      <c r="L5" t="s">
        <v>86</v>
      </c>
      <c r="M5" t="s">
        <v>77</v>
      </c>
      <c r="N5" t="s">
        <v>345</v>
      </c>
      <c r="P5" t="s">
        <v>337</v>
      </c>
      <c r="Q5" t="s">
        <v>319</v>
      </c>
      <c r="R5" t="s">
        <v>295</v>
      </c>
      <c r="S5" t="s">
        <v>263</v>
      </c>
      <c r="T5" t="s">
        <v>262</v>
      </c>
      <c r="U5" t="s">
        <v>241</v>
      </c>
      <c r="V5" t="s">
        <v>221</v>
      </c>
      <c r="W5" t="s">
        <v>200</v>
      </c>
      <c r="X5" t="s">
        <v>176</v>
      </c>
      <c r="Y5" t="s">
        <v>145</v>
      </c>
      <c r="Z5" t="s">
        <v>115</v>
      </c>
      <c r="AA5" t="s">
        <v>86</v>
      </c>
      <c r="AB5" t="s">
        <v>77</v>
      </c>
      <c r="AC5" t="s">
        <v>365</v>
      </c>
    </row>
    <row r="6" spans="1:43" x14ac:dyDescent="0.2">
      <c r="A6" s="4" t="s">
        <v>58</v>
      </c>
      <c r="B6">
        <v>80</v>
      </c>
      <c r="C6">
        <v>66</v>
      </c>
      <c r="D6">
        <v>116</v>
      </c>
      <c r="E6">
        <v>109</v>
      </c>
      <c r="F6">
        <v>103</v>
      </c>
      <c r="G6">
        <v>105</v>
      </c>
      <c r="H6">
        <v>101</v>
      </c>
      <c r="I6">
        <v>80</v>
      </c>
      <c r="J6">
        <v>67</v>
      </c>
      <c r="K6">
        <v>43</v>
      </c>
      <c r="L6">
        <v>76</v>
      </c>
      <c r="M6">
        <v>58</v>
      </c>
      <c r="N6">
        <v>1004</v>
      </c>
      <c r="P6" t="s">
        <v>58</v>
      </c>
      <c r="Q6">
        <v>80</v>
      </c>
      <c r="R6">
        <v>66</v>
      </c>
      <c r="S6">
        <v>116</v>
      </c>
      <c r="T6">
        <v>109</v>
      </c>
      <c r="U6">
        <v>103</v>
      </c>
      <c r="V6">
        <v>105</v>
      </c>
      <c r="W6">
        <v>101</v>
      </c>
      <c r="X6">
        <v>80</v>
      </c>
      <c r="Y6">
        <v>67</v>
      </c>
      <c r="Z6">
        <v>43</v>
      </c>
      <c r="AA6">
        <v>76</v>
      </c>
      <c r="AB6">
        <v>58</v>
      </c>
      <c r="AC6">
        <f>((Z6*$Z$4)+(AA6*$AA$4)+(AB6*$AB$4))/3</f>
        <v>47.70000000000001</v>
      </c>
      <c r="AQ6" t="s">
        <v>374</v>
      </c>
    </row>
    <row r="7" spans="1:43" x14ac:dyDescent="0.2">
      <c r="A7" s="4" t="s">
        <v>52</v>
      </c>
      <c r="B7">
        <v>90</v>
      </c>
      <c r="C7">
        <v>42</v>
      </c>
      <c r="D7">
        <v>77</v>
      </c>
      <c r="E7">
        <v>97</v>
      </c>
      <c r="F7">
        <v>77</v>
      </c>
      <c r="G7">
        <v>94</v>
      </c>
      <c r="H7">
        <v>84</v>
      </c>
      <c r="I7">
        <v>107</v>
      </c>
      <c r="J7">
        <v>79</v>
      </c>
      <c r="K7">
        <v>55</v>
      </c>
      <c r="L7">
        <v>111</v>
      </c>
      <c r="M7">
        <v>93</v>
      </c>
      <c r="N7">
        <v>1006</v>
      </c>
      <c r="P7" t="s">
        <v>52</v>
      </c>
      <c r="Q7">
        <v>90</v>
      </c>
      <c r="R7">
        <v>42</v>
      </c>
      <c r="S7">
        <v>77</v>
      </c>
      <c r="T7">
        <v>97</v>
      </c>
      <c r="U7">
        <v>77</v>
      </c>
      <c r="V7">
        <v>94</v>
      </c>
      <c r="W7">
        <v>84</v>
      </c>
      <c r="X7">
        <v>107</v>
      </c>
      <c r="Y7">
        <v>79</v>
      </c>
      <c r="Z7">
        <v>55</v>
      </c>
      <c r="AA7">
        <v>111</v>
      </c>
      <c r="AB7">
        <v>93</v>
      </c>
      <c r="AC7">
        <f t="shared" ref="AC7:AC13" si="0">((Z7*$Z$4)+(AA7*$AA$4)+(AB7*$AB$4))/3</f>
        <v>70.333333333333329</v>
      </c>
      <c r="AQ7" t="s">
        <v>375</v>
      </c>
    </row>
    <row r="8" spans="1:43" x14ac:dyDescent="0.2">
      <c r="A8" s="4" t="s">
        <v>73</v>
      </c>
      <c r="B8">
        <v>74</v>
      </c>
      <c r="C8">
        <v>45</v>
      </c>
      <c r="D8">
        <v>67</v>
      </c>
      <c r="E8">
        <v>62</v>
      </c>
      <c r="F8">
        <v>70</v>
      </c>
      <c r="G8">
        <v>103</v>
      </c>
      <c r="H8">
        <v>78</v>
      </c>
      <c r="I8">
        <v>79</v>
      </c>
      <c r="J8">
        <v>83</v>
      </c>
      <c r="K8">
        <v>72</v>
      </c>
      <c r="L8">
        <v>104</v>
      </c>
      <c r="M8">
        <v>109</v>
      </c>
      <c r="N8">
        <v>946</v>
      </c>
      <c r="P8" t="s">
        <v>73</v>
      </c>
      <c r="Q8">
        <v>74</v>
      </c>
      <c r="R8">
        <v>45</v>
      </c>
      <c r="S8">
        <v>67</v>
      </c>
      <c r="T8">
        <v>62</v>
      </c>
      <c r="U8">
        <v>70</v>
      </c>
      <c r="V8">
        <v>103</v>
      </c>
      <c r="W8">
        <v>78</v>
      </c>
      <c r="X8">
        <v>79</v>
      </c>
      <c r="Y8">
        <v>83</v>
      </c>
      <c r="Z8">
        <v>72</v>
      </c>
      <c r="AA8">
        <v>104</v>
      </c>
      <c r="AB8">
        <v>109</v>
      </c>
      <c r="AC8">
        <f t="shared" si="0"/>
        <v>77.233333333333334</v>
      </c>
      <c r="AQ8" t="s">
        <v>376</v>
      </c>
    </row>
    <row r="9" spans="1:43" x14ac:dyDescent="0.2">
      <c r="A9" s="4" t="s">
        <v>74</v>
      </c>
      <c r="B9">
        <v>95</v>
      </c>
      <c r="C9">
        <v>59</v>
      </c>
      <c r="D9">
        <v>100</v>
      </c>
      <c r="E9">
        <v>95</v>
      </c>
      <c r="F9">
        <v>102</v>
      </c>
      <c r="G9">
        <v>86</v>
      </c>
      <c r="H9">
        <v>98</v>
      </c>
      <c r="I9">
        <v>71</v>
      </c>
      <c r="J9">
        <v>64</v>
      </c>
      <c r="K9">
        <v>49</v>
      </c>
      <c r="L9">
        <v>99</v>
      </c>
      <c r="M9">
        <v>104</v>
      </c>
      <c r="N9">
        <v>1022</v>
      </c>
      <c r="P9" t="s">
        <v>74</v>
      </c>
      <c r="Q9">
        <v>95</v>
      </c>
      <c r="R9">
        <v>59</v>
      </c>
      <c r="S9">
        <v>100</v>
      </c>
      <c r="T9">
        <v>95</v>
      </c>
      <c r="U9">
        <v>102</v>
      </c>
      <c r="V9">
        <v>86</v>
      </c>
      <c r="W9">
        <v>98</v>
      </c>
      <c r="X9">
        <v>71</v>
      </c>
      <c r="Y9">
        <v>64</v>
      </c>
      <c r="Z9">
        <v>49</v>
      </c>
      <c r="AA9">
        <v>99</v>
      </c>
      <c r="AB9">
        <v>104</v>
      </c>
      <c r="AC9">
        <f t="shared" si="0"/>
        <v>69.033333333333346</v>
      </c>
      <c r="AQ9" t="s">
        <v>377</v>
      </c>
    </row>
    <row r="10" spans="1:43" x14ac:dyDescent="0.2">
      <c r="A10" s="4" t="s">
        <v>56</v>
      </c>
      <c r="B10">
        <v>96</v>
      </c>
      <c r="C10">
        <v>57</v>
      </c>
      <c r="D10">
        <v>111</v>
      </c>
      <c r="E10">
        <v>89</v>
      </c>
      <c r="F10">
        <v>98</v>
      </c>
      <c r="G10">
        <v>99</v>
      </c>
      <c r="H10">
        <v>100</v>
      </c>
      <c r="I10">
        <v>101</v>
      </c>
      <c r="J10">
        <v>63</v>
      </c>
      <c r="K10">
        <v>49</v>
      </c>
      <c r="L10">
        <v>77</v>
      </c>
      <c r="M10">
        <v>60</v>
      </c>
      <c r="N10">
        <v>1000</v>
      </c>
      <c r="P10" t="s">
        <v>56</v>
      </c>
      <c r="Q10">
        <v>96</v>
      </c>
      <c r="R10">
        <v>57</v>
      </c>
      <c r="S10">
        <v>111</v>
      </c>
      <c r="T10">
        <v>89</v>
      </c>
      <c r="U10">
        <v>98</v>
      </c>
      <c r="V10">
        <v>99</v>
      </c>
      <c r="W10">
        <v>100</v>
      </c>
      <c r="X10">
        <v>101</v>
      </c>
      <c r="Y10">
        <v>63</v>
      </c>
      <c r="Z10">
        <v>49</v>
      </c>
      <c r="AA10">
        <v>77</v>
      </c>
      <c r="AB10">
        <v>60</v>
      </c>
      <c r="AC10">
        <f t="shared" si="0"/>
        <v>49.966666666666669</v>
      </c>
    </row>
    <row r="11" spans="1:43" x14ac:dyDescent="0.2">
      <c r="A11" s="4" t="s">
        <v>75</v>
      </c>
      <c r="L11">
        <v>60</v>
      </c>
      <c r="M11">
        <v>100</v>
      </c>
      <c r="N11">
        <v>160</v>
      </c>
      <c r="P11" t="s">
        <v>75</v>
      </c>
      <c r="AA11">
        <v>60</v>
      </c>
      <c r="AB11">
        <v>100</v>
      </c>
      <c r="AC11">
        <f t="shared" si="0"/>
        <v>46</v>
      </c>
    </row>
    <row r="12" spans="1:43" x14ac:dyDescent="0.2">
      <c r="A12" s="4" t="s">
        <v>54</v>
      </c>
      <c r="B12">
        <v>111</v>
      </c>
      <c r="C12">
        <v>59</v>
      </c>
      <c r="D12">
        <v>83</v>
      </c>
      <c r="E12">
        <v>101</v>
      </c>
      <c r="F12">
        <v>75</v>
      </c>
      <c r="G12">
        <v>69</v>
      </c>
      <c r="H12">
        <v>73</v>
      </c>
      <c r="I12">
        <v>81</v>
      </c>
      <c r="J12">
        <v>78</v>
      </c>
      <c r="K12">
        <v>50</v>
      </c>
      <c r="L12">
        <v>92</v>
      </c>
      <c r="M12">
        <v>83</v>
      </c>
      <c r="N12">
        <v>955</v>
      </c>
      <c r="P12" t="s">
        <v>54</v>
      </c>
      <c r="Q12">
        <v>111</v>
      </c>
      <c r="R12">
        <v>59</v>
      </c>
      <c r="S12">
        <v>83</v>
      </c>
      <c r="T12">
        <v>101</v>
      </c>
      <c r="U12">
        <v>75</v>
      </c>
      <c r="V12">
        <v>69</v>
      </c>
      <c r="W12">
        <v>73</v>
      </c>
      <c r="X12">
        <v>81</v>
      </c>
      <c r="Y12">
        <v>78</v>
      </c>
      <c r="Z12">
        <v>50</v>
      </c>
      <c r="AA12">
        <v>92</v>
      </c>
      <c r="AB12">
        <v>83</v>
      </c>
      <c r="AC12">
        <f t="shared" si="0"/>
        <v>61.1</v>
      </c>
    </row>
    <row r="13" spans="1:43" x14ac:dyDescent="0.2">
      <c r="A13" s="4" t="s">
        <v>72</v>
      </c>
      <c r="H13">
        <v>109</v>
      </c>
      <c r="I13">
        <v>93</v>
      </c>
      <c r="J13">
        <v>86</v>
      </c>
      <c r="K13">
        <v>82</v>
      </c>
      <c r="L13">
        <v>94</v>
      </c>
      <c r="M13">
        <v>111</v>
      </c>
      <c r="N13">
        <v>575</v>
      </c>
      <c r="P13" t="s">
        <v>72</v>
      </c>
      <c r="W13">
        <v>109</v>
      </c>
      <c r="X13">
        <v>93</v>
      </c>
      <c r="Y13">
        <v>86</v>
      </c>
      <c r="Z13">
        <v>82</v>
      </c>
      <c r="AA13">
        <v>94</v>
      </c>
      <c r="AB13">
        <v>111</v>
      </c>
      <c r="AC13">
        <f t="shared" si="0"/>
        <v>77.5</v>
      </c>
    </row>
    <row r="14" spans="1:43" x14ac:dyDescent="0.2">
      <c r="A14" s="4" t="s">
        <v>345</v>
      </c>
      <c r="B14">
        <v>546</v>
      </c>
      <c r="C14">
        <v>328</v>
      </c>
      <c r="D14">
        <v>554</v>
      </c>
      <c r="E14">
        <v>553</v>
      </c>
      <c r="F14">
        <v>525</v>
      </c>
      <c r="G14">
        <v>556</v>
      </c>
      <c r="H14">
        <v>643</v>
      </c>
      <c r="I14">
        <v>612</v>
      </c>
      <c r="J14">
        <v>520</v>
      </c>
      <c r="K14">
        <v>400</v>
      </c>
      <c r="L14">
        <v>713</v>
      </c>
      <c r="M14">
        <v>718</v>
      </c>
      <c r="N14">
        <v>6668</v>
      </c>
    </row>
    <row r="16" spans="1:43" x14ac:dyDescent="0.2">
      <c r="P16" t="s">
        <v>360</v>
      </c>
    </row>
    <row r="17" spans="16:28" x14ac:dyDescent="0.2">
      <c r="P17" t="s">
        <v>337</v>
      </c>
      <c r="Q17" t="s">
        <v>319</v>
      </c>
      <c r="R17" t="s">
        <v>295</v>
      </c>
      <c r="S17" t="s">
        <v>263</v>
      </c>
      <c r="T17" t="s">
        <v>262</v>
      </c>
      <c r="U17" t="s">
        <v>241</v>
      </c>
      <c r="V17" t="s">
        <v>221</v>
      </c>
      <c r="W17" t="s">
        <v>200</v>
      </c>
      <c r="X17" t="s">
        <v>176</v>
      </c>
      <c r="Y17" t="s">
        <v>145</v>
      </c>
      <c r="Z17" t="s">
        <v>115</v>
      </c>
      <c r="AA17" t="s">
        <v>86</v>
      </c>
      <c r="AB17" t="s">
        <v>77</v>
      </c>
    </row>
    <row r="18" spans="16:28" x14ac:dyDescent="0.2">
      <c r="P18" t="s">
        <v>58</v>
      </c>
      <c r="Q18">
        <v>0</v>
      </c>
      <c r="R18">
        <v>1</v>
      </c>
      <c r="S18">
        <v>2</v>
      </c>
      <c r="T18">
        <v>3</v>
      </c>
      <c r="U18">
        <v>4</v>
      </c>
      <c r="V18">
        <v>5</v>
      </c>
      <c r="W18">
        <v>6</v>
      </c>
      <c r="X18">
        <v>5</v>
      </c>
      <c r="Y18">
        <v>4</v>
      </c>
      <c r="Z18">
        <v>3</v>
      </c>
      <c r="AA18">
        <v>2</v>
      </c>
      <c r="AB18">
        <v>1</v>
      </c>
    </row>
    <row r="19" spans="16:28" x14ac:dyDescent="0.2">
      <c r="P19" t="s">
        <v>52</v>
      </c>
      <c r="Q19">
        <v>0</v>
      </c>
      <c r="R19">
        <v>-1</v>
      </c>
      <c r="S19">
        <v>-2</v>
      </c>
      <c r="T19">
        <v>-1</v>
      </c>
      <c r="U19">
        <v>-2</v>
      </c>
      <c r="V19">
        <v>-1</v>
      </c>
      <c r="W19">
        <v>-2</v>
      </c>
      <c r="X19">
        <v>-1</v>
      </c>
      <c r="Y19">
        <v>0</v>
      </c>
      <c r="Z19">
        <v>-1</v>
      </c>
      <c r="AA19">
        <v>0</v>
      </c>
      <c r="AB19">
        <v>-1</v>
      </c>
    </row>
    <row r="20" spans="16:28" x14ac:dyDescent="0.2">
      <c r="P20" t="s">
        <v>73</v>
      </c>
      <c r="Q20">
        <v>0</v>
      </c>
      <c r="R20">
        <v>-1</v>
      </c>
      <c r="S20">
        <v>-2</v>
      </c>
      <c r="T20">
        <v>-3</v>
      </c>
      <c r="U20">
        <v>-4</v>
      </c>
      <c r="V20">
        <v>-3</v>
      </c>
      <c r="W20">
        <v>-4</v>
      </c>
      <c r="X20">
        <v>-5</v>
      </c>
      <c r="Y20">
        <v>-4</v>
      </c>
      <c r="Z20">
        <v>-3</v>
      </c>
      <c r="AA20">
        <v>-2</v>
      </c>
      <c r="AB20">
        <v>-1</v>
      </c>
    </row>
    <row r="21" spans="16:28" x14ac:dyDescent="0.2">
      <c r="P21" t="s">
        <v>74</v>
      </c>
      <c r="Q21">
        <v>0</v>
      </c>
      <c r="R21">
        <v>1</v>
      </c>
      <c r="S21">
        <v>2</v>
      </c>
      <c r="T21">
        <v>1</v>
      </c>
      <c r="U21">
        <v>2</v>
      </c>
      <c r="V21">
        <v>1</v>
      </c>
      <c r="W21">
        <v>2</v>
      </c>
      <c r="X21">
        <v>1</v>
      </c>
      <c r="Y21">
        <v>0</v>
      </c>
      <c r="Z21">
        <v>-1</v>
      </c>
      <c r="AA21">
        <v>0</v>
      </c>
      <c r="AB21">
        <v>1</v>
      </c>
    </row>
    <row r="22" spans="16:28" x14ac:dyDescent="0.2">
      <c r="P22" t="s">
        <v>56</v>
      </c>
      <c r="Q22">
        <v>0</v>
      </c>
      <c r="R22">
        <v>1</v>
      </c>
      <c r="S22">
        <v>2</v>
      </c>
      <c r="T22">
        <v>1</v>
      </c>
      <c r="U22">
        <v>2</v>
      </c>
      <c r="V22">
        <v>3</v>
      </c>
      <c r="W22">
        <v>4</v>
      </c>
      <c r="X22">
        <v>5</v>
      </c>
      <c r="Y22">
        <v>4</v>
      </c>
      <c r="Z22">
        <v>3</v>
      </c>
      <c r="AA22">
        <v>2</v>
      </c>
      <c r="AB22">
        <v>1</v>
      </c>
    </row>
    <row r="23" spans="16:28" x14ac:dyDescent="0.2">
      <c r="P23" t="s">
        <v>75</v>
      </c>
      <c r="AA23">
        <v>0</v>
      </c>
      <c r="AB23">
        <v>1</v>
      </c>
    </row>
    <row r="24" spans="16:28" x14ac:dyDescent="0.2">
      <c r="P24" t="s">
        <v>54</v>
      </c>
      <c r="Q24">
        <v>0</v>
      </c>
      <c r="R24">
        <v>1</v>
      </c>
      <c r="S24">
        <v>0</v>
      </c>
      <c r="T24">
        <v>1</v>
      </c>
      <c r="U24">
        <v>0</v>
      </c>
      <c r="V24">
        <v>-1</v>
      </c>
      <c r="W24">
        <v>-2</v>
      </c>
      <c r="X24">
        <v>-3</v>
      </c>
      <c r="Y24">
        <v>-2</v>
      </c>
      <c r="Z24">
        <v>-3</v>
      </c>
      <c r="AA24">
        <v>-4</v>
      </c>
      <c r="AB24">
        <v>-5</v>
      </c>
    </row>
    <row r="25" spans="16:28" x14ac:dyDescent="0.2">
      <c r="P25" t="s">
        <v>72</v>
      </c>
      <c r="W25">
        <v>0</v>
      </c>
      <c r="X25">
        <v>1</v>
      </c>
      <c r="Y25">
        <v>2</v>
      </c>
      <c r="Z25">
        <v>3</v>
      </c>
      <c r="AA25">
        <v>2</v>
      </c>
      <c r="AB25">
        <v>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Teams</vt:lpstr>
      <vt:lpstr>Data</vt:lpstr>
      <vt:lpstr>Atlantic</vt:lpstr>
      <vt:lpstr>Metro</vt:lpstr>
      <vt:lpstr>Central</vt:lpstr>
      <vt:lpstr>Pacific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K</dc:creator>
  <cp:lastModifiedBy>Hayden K</cp:lastModifiedBy>
  <dcterms:created xsi:type="dcterms:W3CDTF">2023-10-10T02:24:36Z</dcterms:created>
  <dcterms:modified xsi:type="dcterms:W3CDTF">2023-10-10T18:10:11Z</dcterms:modified>
</cp:coreProperties>
</file>