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C630945D-66B4-634C-8C78-B74EEBE59A14}" xr6:coauthVersionLast="47" xr6:coauthVersionMax="47" xr10:uidLastSave="{00000000-0000-0000-0000-000000000000}"/>
  <bookViews>
    <workbookView xWindow="0" yWindow="500" windowWidth="25040" windowHeight="12320" tabRatio="750" xr2:uid="{00000000-000D-0000-FFFF-FFFF00000000}"/>
  </bookViews>
  <sheets>
    <sheet name="표3. 성남시 연령별" sheetId="16" r:id="rId1"/>
    <sheet name="표3. 시군별 연령별" sheetId="17" r:id="rId2"/>
  </sheets>
  <definedNames>
    <definedName name="_xlnm.Print_Area" localSheetId="0">'표3. 성남시 연령별'!$A$1:$D$126</definedName>
    <definedName name="_xlnm.Print_Area" localSheetId="1">'표3. 시군별 연령별'!$A$1:$DK$126</definedName>
    <definedName name="_xlnm.Print_Titles" localSheetId="0">'표3. 성남시 연령별'!$A:$A,'표3. 성남시 연령별'!$1:$5</definedName>
    <definedName name="_xlnm.Print_Titles" localSheetId="1">'표3. 시군별 연령별'!$A:$A,'표3. 시군별 연령별'!$1:$5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26" i="17" l="1"/>
  <c r="DD126" i="17"/>
  <c r="DC126" i="17"/>
  <c r="CD126" i="17"/>
  <c r="CA126" i="17" s="1"/>
  <c r="CC126" i="17"/>
  <c r="BZ126" i="17" s="1"/>
  <c r="BU126" i="17"/>
  <c r="G126" i="17" s="1"/>
  <c r="BT126" i="17"/>
  <c r="BS126" i="17" s="1"/>
  <c r="J126" i="17"/>
  <c r="I126" i="17"/>
  <c r="H126" i="17" s="1"/>
  <c r="DE125" i="17"/>
  <c r="CA125" i="17" s="1"/>
  <c r="DD125" i="17"/>
  <c r="CD125" i="17"/>
  <c r="CC125" i="17"/>
  <c r="CB125" i="17" s="1"/>
  <c r="BZ125" i="17"/>
  <c r="BU125" i="17"/>
  <c r="BT125" i="17"/>
  <c r="J125" i="17"/>
  <c r="I125" i="17"/>
  <c r="DE124" i="17"/>
  <c r="DD124" i="17"/>
  <c r="CD124" i="17"/>
  <c r="CA124" i="17" s="1"/>
  <c r="CC124" i="17"/>
  <c r="CB124" i="17" s="1"/>
  <c r="BU124" i="17"/>
  <c r="BS124" i="17" s="1"/>
  <c r="BT124" i="17"/>
  <c r="J124" i="17"/>
  <c r="I124" i="17"/>
  <c r="DE123" i="17"/>
  <c r="DD123" i="17"/>
  <c r="CD123" i="17"/>
  <c r="CA123" i="17" s="1"/>
  <c r="CC123" i="17"/>
  <c r="BU123" i="17"/>
  <c r="BS123" i="17" s="1"/>
  <c r="BT123" i="17"/>
  <c r="J123" i="17"/>
  <c r="I123" i="17"/>
  <c r="F123" i="17"/>
  <c r="DE122" i="17"/>
  <c r="DD122" i="17"/>
  <c r="BZ122" i="17" s="1"/>
  <c r="CD122" i="17"/>
  <c r="CC122" i="17"/>
  <c r="CB122" i="17" s="1"/>
  <c r="BU122" i="17"/>
  <c r="BT122" i="17"/>
  <c r="BS122" i="17"/>
  <c r="J122" i="17"/>
  <c r="G122" i="17" s="1"/>
  <c r="I122" i="17"/>
  <c r="DE121" i="17"/>
  <c r="DD121" i="17"/>
  <c r="DC121" i="17"/>
  <c r="CD121" i="17"/>
  <c r="CA121" i="17" s="1"/>
  <c r="CC121" i="17"/>
  <c r="BU121" i="17"/>
  <c r="BT121" i="17"/>
  <c r="J121" i="17"/>
  <c r="G121" i="17" s="1"/>
  <c r="D121" i="17" s="1"/>
  <c r="I121" i="17"/>
  <c r="BU120" i="17"/>
  <c r="BT120" i="17"/>
  <c r="DE119" i="17"/>
  <c r="DD119" i="17"/>
  <c r="CD119" i="17"/>
  <c r="CA119" i="17" s="1"/>
  <c r="CC119" i="17"/>
  <c r="BU119" i="17"/>
  <c r="BS119" i="17" s="1"/>
  <c r="BT119" i="17"/>
  <c r="J119" i="17"/>
  <c r="I119" i="17"/>
  <c r="H119" i="17" s="1"/>
  <c r="F119" i="17"/>
  <c r="DE118" i="17"/>
  <c r="DD118" i="17"/>
  <c r="BZ118" i="17" s="1"/>
  <c r="CD118" i="17"/>
  <c r="CC118" i="17"/>
  <c r="BU118" i="17"/>
  <c r="BT118" i="17"/>
  <c r="BS118" i="17"/>
  <c r="J118" i="17"/>
  <c r="I118" i="17"/>
  <c r="G118" i="17"/>
  <c r="DE117" i="17"/>
  <c r="DD117" i="17"/>
  <c r="DC117" i="17"/>
  <c r="CD117" i="17"/>
  <c r="CC117" i="17"/>
  <c r="CA117" i="17"/>
  <c r="BU117" i="17"/>
  <c r="BT117" i="17"/>
  <c r="J117" i="17"/>
  <c r="I117" i="17"/>
  <c r="H117" i="17"/>
  <c r="G117" i="17"/>
  <c r="D117" i="17" s="1"/>
  <c r="DE116" i="17"/>
  <c r="DD116" i="17"/>
  <c r="CD116" i="17"/>
  <c r="CC116" i="17"/>
  <c r="CB116" i="17"/>
  <c r="CA116" i="17"/>
  <c r="BU116" i="17"/>
  <c r="BT116" i="17"/>
  <c r="J116" i="17"/>
  <c r="I116" i="17"/>
  <c r="DE115" i="17"/>
  <c r="DD115" i="17"/>
  <c r="CD115" i="17"/>
  <c r="CA115" i="17" s="1"/>
  <c r="CC115" i="17"/>
  <c r="BU115" i="17"/>
  <c r="BT115" i="17"/>
  <c r="J115" i="17"/>
  <c r="I115" i="17"/>
  <c r="CD114" i="17"/>
  <c r="BU114" i="17"/>
  <c r="BT114" i="17"/>
  <c r="DE113" i="17"/>
  <c r="DC113" i="17" s="1"/>
  <c r="DD113" i="17"/>
  <c r="CD113" i="17"/>
  <c r="CC113" i="17"/>
  <c r="CB113" i="17" s="1"/>
  <c r="CA113" i="17"/>
  <c r="BZ113" i="17"/>
  <c r="BU113" i="17"/>
  <c r="BT113" i="17"/>
  <c r="J113" i="17"/>
  <c r="I113" i="17"/>
  <c r="H113" i="17"/>
  <c r="DE112" i="17"/>
  <c r="DD112" i="17"/>
  <c r="CD112" i="17"/>
  <c r="CA112" i="17" s="1"/>
  <c r="CC112" i="17"/>
  <c r="BU112" i="17"/>
  <c r="BT112" i="17"/>
  <c r="J112" i="17"/>
  <c r="G112" i="17" s="1"/>
  <c r="I112" i="17"/>
  <c r="DE111" i="17"/>
  <c r="DD111" i="17"/>
  <c r="CD111" i="17"/>
  <c r="CA111" i="17" s="1"/>
  <c r="CC111" i="17"/>
  <c r="BU111" i="17"/>
  <c r="BT111" i="17"/>
  <c r="BS111" i="17"/>
  <c r="J111" i="17"/>
  <c r="I111" i="17"/>
  <c r="H111" i="17" s="1"/>
  <c r="F111" i="17"/>
  <c r="DE110" i="17"/>
  <c r="DC110" i="17" s="1"/>
  <c r="DD110" i="17"/>
  <c r="CD110" i="17"/>
  <c r="CC110" i="17"/>
  <c r="CB110" i="17" s="1"/>
  <c r="BZ110" i="17"/>
  <c r="BU110" i="17"/>
  <c r="G110" i="17" s="1"/>
  <c r="BT110" i="17"/>
  <c r="F110" i="17" s="1"/>
  <c r="E110" i="17" s="1"/>
  <c r="BS110" i="17"/>
  <c r="J110" i="17"/>
  <c r="I110" i="17"/>
  <c r="H110" i="17" s="1"/>
  <c r="DE109" i="17"/>
  <c r="CA109" i="17" s="1"/>
  <c r="DD109" i="17"/>
  <c r="DC109" i="17" s="1"/>
  <c r="CD109" i="17"/>
  <c r="CC109" i="17"/>
  <c r="CB109" i="17" s="1"/>
  <c r="BU109" i="17"/>
  <c r="BT109" i="17"/>
  <c r="J109" i="17"/>
  <c r="I109" i="17"/>
  <c r="H109" i="17" s="1"/>
  <c r="BU108" i="17"/>
  <c r="BT108" i="17"/>
  <c r="I108" i="17"/>
  <c r="DE107" i="17"/>
  <c r="DD107" i="17"/>
  <c r="CD107" i="17"/>
  <c r="CC107" i="17"/>
  <c r="BU107" i="17"/>
  <c r="BT107" i="17"/>
  <c r="BS107" i="17" s="1"/>
  <c r="J107" i="17"/>
  <c r="G107" i="17" s="1"/>
  <c r="I107" i="17"/>
  <c r="F107" i="17"/>
  <c r="DE106" i="17"/>
  <c r="DD106" i="17"/>
  <c r="DC106" i="17" s="1"/>
  <c r="CD106" i="17"/>
  <c r="CA106" i="17" s="1"/>
  <c r="CC106" i="17"/>
  <c r="CB106" i="17" s="1"/>
  <c r="BZ106" i="17"/>
  <c r="BY106" i="17" s="1"/>
  <c r="BU106" i="17"/>
  <c r="G106" i="17" s="1"/>
  <c r="D106" i="17" s="1"/>
  <c r="BT106" i="17"/>
  <c r="F106" i="17" s="1"/>
  <c r="E106" i="17" s="1"/>
  <c r="BS106" i="17"/>
  <c r="J106" i="17"/>
  <c r="I106" i="17"/>
  <c r="H106" i="17" s="1"/>
  <c r="DE105" i="17"/>
  <c r="CA105" i="17" s="1"/>
  <c r="DD105" i="17"/>
  <c r="BZ105" i="17" s="1"/>
  <c r="BY105" i="17" s="1"/>
  <c r="CD105" i="17"/>
  <c r="CC105" i="17"/>
  <c r="CB105" i="17" s="1"/>
  <c r="BU105" i="17"/>
  <c r="BT105" i="17"/>
  <c r="J105" i="17"/>
  <c r="I105" i="17"/>
  <c r="H105" i="17" s="1"/>
  <c r="DE104" i="17"/>
  <c r="DD104" i="17"/>
  <c r="CD104" i="17"/>
  <c r="CA104" i="17" s="1"/>
  <c r="CC104" i="17"/>
  <c r="CB104" i="17"/>
  <c r="BU104" i="17"/>
  <c r="BT104" i="17"/>
  <c r="J104" i="17"/>
  <c r="I104" i="17"/>
  <c r="DE103" i="17"/>
  <c r="DD103" i="17"/>
  <c r="CD103" i="17"/>
  <c r="CD102" i="17" s="1"/>
  <c r="CC103" i="17"/>
  <c r="BU103" i="17"/>
  <c r="BT103" i="17"/>
  <c r="BS103" i="17" s="1"/>
  <c r="J103" i="17"/>
  <c r="I103" i="17"/>
  <c r="F103" i="17"/>
  <c r="BU102" i="17"/>
  <c r="BT102" i="17"/>
  <c r="DE101" i="17"/>
  <c r="DD101" i="17"/>
  <c r="DC101" i="17" s="1"/>
  <c r="CD101" i="17"/>
  <c r="CC101" i="17"/>
  <c r="BZ101" i="17" s="1"/>
  <c r="CB101" i="17"/>
  <c r="BU101" i="17"/>
  <c r="BT101" i="17"/>
  <c r="J101" i="17"/>
  <c r="G101" i="17" s="1"/>
  <c r="I101" i="17"/>
  <c r="DE100" i="17"/>
  <c r="DD100" i="17"/>
  <c r="CD100" i="17"/>
  <c r="CA100" i="17" s="1"/>
  <c r="CC100" i="17"/>
  <c r="BU100" i="17"/>
  <c r="BT100" i="17"/>
  <c r="F100" i="17" s="1"/>
  <c r="BS100" i="17"/>
  <c r="J100" i="17"/>
  <c r="I100" i="17"/>
  <c r="H100" i="17" s="1"/>
  <c r="DE99" i="17"/>
  <c r="DD99" i="17"/>
  <c r="DC99" i="17" s="1"/>
  <c r="CD99" i="17"/>
  <c r="CC99" i="17"/>
  <c r="BU99" i="17"/>
  <c r="BT99" i="17"/>
  <c r="BS99" i="17"/>
  <c r="J99" i="17"/>
  <c r="I99" i="17"/>
  <c r="F99" i="17" s="1"/>
  <c r="G99" i="17"/>
  <c r="DE98" i="17"/>
  <c r="DE96" i="17" s="1"/>
  <c r="DD98" i="17"/>
  <c r="DC98" i="17"/>
  <c r="CD98" i="17"/>
  <c r="CC98" i="17"/>
  <c r="BZ98" i="17" s="1"/>
  <c r="CA98" i="17"/>
  <c r="D98" i="17" s="1"/>
  <c r="BU98" i="17"/>
  <c r="BT98" i="17"/>
  <c r="BS98" i="17" s="1"/>
  <c r="J98" i="17"/>
  <c r="I98" i="17"/>
  <c r="F98" i="17" s="1"/>
  <c r="G98" i="17"/>
  <c r="DE97" i="17"/>
  <c r="DD97" i="17"/>
  <c r="CD97" i="17"/>
  <c r="CA97" i="17" s="1"/>
  <c r="CC97" i="17"/>
  <c r="CC96" i="17" s="1"/>
  <c r="CB97" i="17"/>
  <c r="BU97" i="17"/>
  <c r="BT97" i="17"/>
  <c r="J97" i="17"/>
  <c r="I97" i="17"/>
  <c r="BU96" i="17"/>
  <c r="BT96" i="17"/>
  <c r="DE95" i="17"/>
  <c r="DD95" i="17"/>
  <c r="CD95" i="17"/>
  <c r="CC95" i="17"/>
  <c r="BU95" i="17"/>
  <c r="BT95" i="17"/>
  <c r="F95" i="17" s="1"/>
  <c r="BS95" i="17"/>
  <c r="J95" i="17"/>
  <c r="I95" i="17"/>
  <c r="DE94" i="17"/>
  <c r="DD94" i="17"/>
  <c r="BZ94" i="17" s="1"/>
  <c r="DC94" i="17"/>
  <c r="CD94" i="17"/>
  <c r="CC94" i="17"/>
  <c r="BU94" i="17"/>
  <c r="BT94" i="17"/>
  <c r="BS94" i="17" s="1"/>
  <c r="J94" i="17"/>
  <c r="G94" i="17" s="1"/>
  <c r="I94" i="17"/>
  <c r="DE93" i="17"/>
  <c r="DD93" i="17"/>
  <c r="CD93" i="17"/>
  <c r="CA93" i="17" s="1"/>
  <c r="CC93" i="17"/>
  <c r="BZ93" i="17" s="1"/>
  <c r="BY93" i="17" s="1"/>
  <c r="CB93" i="17"/>
  <c r="BU93" i="17"/>
  <c r="BS93" i="17" s="1"/>
  <c r="BT93" i="17"/>
  <c r="J93" i="17"/>
  <c r="I93" i="17"/>
  <c r="DE92" i="17"/>
  <c r="DD92" i="17"/>
  <c r="CD92" i="17"/>
  <c r="CA92" i="17" s="1"/>
  <c r="CC92" i="17"/>
  <c r="BU92" i="17"/>
  <c r="BS92" i="17" s="1"/>
  <c r="BT92" i="17"/>
  <c r="F92" i="17" s="1"/>
  <c r="J92" i="17"/>
  <c r="I92" i="17"/>
  <c r="H92" i="17" s="1"/>
  <c r="DE91" i="17"/>
  <c r="DD91" i="17"/>
  <c r="DC91" i="17"/>
  <c r="CD91" i="17"/>
  <c r="CC91" i="17"/>
  <c r="BU91" i="17"/>
  <c r="BT91" i="17"/>
  <c r="BS91" i="17"/>
  <c r="J91" i="17"/>
  <c r="I91" i="17"/>
  <c r="G91" i="17"/>
  <c r="F91" i="17"/>
  <c r="BU90" i="17"/>
  <c r="BT90" i="17"/>
  <c r="DE89" i="17"/>
  <c r="DD89" i="17"/>
  <c r="DC89" i="17" s="1"/>
  <c r="CD89" i="17"/>
  <c r="CA89" i="17" s="1"/>
  <c r="CC89" i="17"/>
  <c r="CB89" i="17"/>
  <c r="BU89" i="17"/>
  <c r="BT89" i="17"/>
  <c r="J89" i="17"/>
  <c r="I89" i="17"/>
  <c r="DE88" i="17"/>
  <c r="DD88" i="17"/>
  <c r="CD88" i="17"/>
  <c r="CA88" i="17" s="1"/>
  <c r="CC88" i="17"/>
  <c r="BU88" i="17"/>
  <c r="BT88" i="17"/>
  <c r="BS88" i="17"/>
  <c r="J88" i="17"/>
  <c r="G88" i="17" s="1"/>
  <c r="I88" i="17"/>
  <c r="H88" i="17" s="1"/>
  <c r="DE87" i="17"/>
  <c r="DC87" i="17" s="1"/>
  <c r="DD87" i="17"/>
  <c r="CD87" i="17"/>
  <c r="CC87" i="17"/>
  <c r="BZ87" i="17"/>
  <c r="BU87" i="17"/>
  <c r="G87" i="17" s="1"/>
  <c r="BT87" i="17"/>
  <c r="F87" i="17" s="1"/>
  <c r="J87" i="17"/>
  <c r="I87" i="17"/>
  <c r="C87" i="17"/>
  <c r="DE86" i="17"/>
  <c r="CA86" i="17" s="1"/>
  <c r="DD86" i="17"/>
  <c r="BZ86" i="17" s="1"/>
  <c r="DC86" i="17"/>
  <c r="CD86" i="17"/>
  <c r="CC86" i="17"/>
  <c r="BU86" i="17"/>
  <c r="BT86" i="17"/>
  <c r="BS86" i="17" s="1"/>
  <c r="J86" i="17"/>
  <c r="G86" i="17" s="1"/>
  <c r="D86" i="17" s="1"/>
  <c r="I86" i="17"/>
  <c r="DE85" i="17"/>
  <c r="DD85" i="17"/>
  <c r="CD85" i="17"/>
  <c r="CA85" i="17" s="1"/>
  <c r="CC85" i="17"/>
  <c r="BZ85" i="17" s="1"/>
  <c r="CB85" i="17"/>
  <c r="BU85" i="17"/>
  <c r="BT85" i="17"/>
  <c r="BS85" i="17" s="1"/>
  <c r="J85" i="17"/>
  <c r="I85" i="17"/>
  <c r="BU84" i="17"/>
  <c r="BT84" i="17"/>
  <c r="DE83" i="17"/>
  <c r="DD83" i="17"/>
  <c r="DC83" i="17"/>
  <c r="CD83" i="17"/>
  <c r="CA83" i="17" s="1"/>
  <c r="CC83" i="17"/>
  <c r="CB83" i="17" s="1"/>
  <c r="BZ83" i="17"/>
  <c r="BU83" i="17"/>
  <c r="BS83" i="17" s="1"/>
  <c r="BT83" i="17"/>
  <c r="J83" i="17"/>
  <c r="I83" i="17"/>
  <c r="H83" i="17"/>
  <c r="F83" i="17"/>
  <c r="C83" i="17"/>
  <c r="DE82" i="17"/>
  <c r="DD82" i="17"/>
  <c r="DC82" i="17"/>
  <c r="CD82" i="17"/>
  <c r="CC82" i="17"/>
  <c r="BZ82" i="17" s="1"/>
  <c r="CA82" i="17"/>
  <c r="BU82" i="17"/>
  <c r="BT82" i="17"/>
  <c r="J82" i="17"/>
  <c r="I82" i="17"/>
  <c r="H82" i="17"/>
  <c r="G82" i="17"/>
  <c r="D82" i="17" s="1"/>
  <c r="DE81" i="17"/>
  <c r="CA81" i="17" s="1"/>
  <c r="DD81" i="17"/>
  <c r="DC81" i="17" s="1"/>
  <c r="CD81" i="17"/>
  <c r="CC81" i="17"/>
  <c r="CB81" i="17"/>
  <c r="BU81" i="17"/>
  <c r="BT81" i="17"/>
  <c r="BS81" i="17" s="1"/>
  <c r="J81" i="17"/>
  <c r="I81" i="17"/>
  <c r="DE80" i="17"/>
  <c r="DD80" i="17"/>
  <c r="CD80" i="17"/>
  <c r="CC80" i="17"/>
  <c r="BU80" i="17"/>
  <c r="BT80" i="17"/>
  <c r="F80" i="17" s="1"/>
  <c r="J80" i="17"/>
  <c r="I80" i="17"/>
  <c r="DE79" i="17"/>
  <c r="DD79" i="17"/>
  <c r="DC79" i="17"/>
  <c r="CD79" i="17"/>
  <c r="CC79" i="17"/>
  <c r="CB79" i="17" s="1"/>
  <c r="BU79" i="17"/>
  <c r="BT79" i="17"/>
  <c r="BS79" i="17"/>
  <c r="J79" i="17"/>
  <c r="I79" i="17"/>
  <c r="I78" i="17" s="1"/>
  <c r="G79" i="17"/>
  <c r="F79" i="17"/>
  <c r="BU78" i="17"/>
  <c r="BT78" i="17"/>
  <c r="DE77" i="17"/>
  <c r="DD77" i="17"/>
  <c r="CD77" i="17"/>
  <c r="CA77" i="17" s="1"/>
  <c r="CC77" i="17"/>
  <c r="CB77" i="17" s="1"/>
  <c r="BU77" i="17"/>
  <c r="BT77" i="17"/>
  <c r="J77" i="17"/>
  <c r="I77" i="17"/>
  <c r="DE76" i="17"/>
  <c r="DC76" i="17" s="1"/>
  <c r="DD76" i="17"/>
  <c r="CD76" i="17"/>
  <c r="CA76" i="17" s="1"/>
  <c r="CC76" i="17"/>
  <c r="BU76" i="17"/>
  <c r="BT76" i="17"/>
  <c r="BS76" i="17"/>
  <c r="J76" i="17"/>
  <c r="I76" i="17"/>
  <c r="F76" i="17" s="1"/>
  <c r="DE75" i="17"/>
  <c r="DC75" i="17" s="1"/>
  <c r="DD75" i="17"/>
  <c r="CD75" i="17"/>
  <c r="CC75" i="17"/>
  <c r="BZ75" i="17"/>
  <c r="BU75" i="17"/>
  <c r="G75" i="17" s="1"/>
  <c r="BT75" i="17"/>
  <c r="BS75" i="17" s="1"/>
  <c r="J75" i="17"/>
  <c r="I75" i="17"/>
  <c r="H75" i="17"/>
  <c r="DE74" i="17"/>
  <c r="DD74" i="17"/>
  <c r="DC74" i="17"/>
  <c r="CD74" i="17"/>
  <c r="CA74" i="17" s="1"/>
  <c r="CC74" i="17"/>
  <c r="BU74" i="17"/>
  <c r="BT74" i="17"/>
  <c r="J74" i="17"/>
  <c r="G74" i="17" s="1"/>
  <c r="D74" i="17" s="1"/>
  <c r="I74" i="17"/>
  <c r="DE73" i="17"/>
  <c r="DD73" i="17"/>
  <c r="CD73" i="17"/>
  <c r="CC73" i="17"/>
  <c r="CB73" i="17"/>
  <c r="BU73" i="17"/>
  <c r="BS73" i="17" s="1"/>
  <c r="BT73" i="17"/>
  <c r="J73" i="17"/>
  <c r="I73" i="17"/>
  <c r="BU72" i="17"/>
  <c r="BT72" i="17"/>
  <c r="DE71" i="17"/>
  <c r="DD71" i="17"/>
  <c r="DC71" i="17"/>
  <c r="CD71" i="17"/>
  <c r="CC71" i="17"/>
  <c r="BU71" i="17"/>
  <c r="BT71" i="17"/>
  <c r="BS71" i="17"/>
  <c r="J71" i="17"/>
  <c r="I71" i="17"/>
  <c r="F71" i="17" s="1"/>
  <c r="G71" i="17"/>
  <c r="DE70" i="17"/>
  <c r="DC70" i="17" s="1"/>
  <c r="DD70" i="17"/>
  <c r="CD70" i="17"/>
  <c r="CC70" i="17"/>
  <c r="BZ70" i="17" s="1"/>
  <c r="CA70" i="17"/>
  <c r="BU70" i="17"/>
  <c r="BT70" i="17"/>
  <c r="J70" i="17"/>
  <c r="I70" i="17"/>
  <c r="DE69" i="17"/>
  <c r="DD69" i="17"/>
  <c r="CD69" i="17"/>
  <c r="CA69" i="17" s="1"/>
  <c r="CC69" i="17"/>
  <c r="CB69" i="17"/>
  <c r="BU69" i="17"/>
  <c r="BT69" i="17"/>
  <c r="J69" i="17"/>
  <c r="I69" i="17"/>
  <c r="DE68" i="17"/>
  <c r="DD68" i="17"/>
  <c r="DD66" i="17" s="1"/>
  <c r="CD68" i="17"/>
  <c r="CC68" i="17"/>
  <c r="BU68" i="17"/>
  <c r="BS68" i="17" s="1"/>
  <c r="BT68" i="17"/>
  <c r="J68" i="17"/>
  <c r="I68" i="17"/>
  <c r="F68" i="17"/>
  <c r="DE67" i="17"/>
  <c r="DD67" i="17"/>
  <c r="BZ67" i="17" s="1"/>
  <c r="DC67" i="17"/>
  <c r="CD67" i="17"/>
  <c r="CC67" i="17"/>
  <c r="BU67" i="17"/>
  <c r="BT67" i="17"/>
  <c r="BS67" i="17" s="1"/>
  <c r="J67" i="17"/>
  <c r="I67" i="17"/>
  <c r="BU66" i="17"/>
  <c r="BT66" i="17"/>
  <c r="DE65" i="17"/>
  <c r="DD65" i="17"/>
  <c r="DC65" i="17" s="1"/>
  <c r="CD65" i="17"/>
  <c r="CA65" i="17" s="1"/>
  <c r="CC65" i="17"/>
  <c r="BZ65" i="17"/>
  <c r="BY65" i="17" s="1"/>
  <c r="BU65" i="17"/>
  <c r="BT65" i="17"/>
  <c r="BS65" i="17"/>
  <c r="J65" i="17"/>
  <c r="G65" i="17" s="1"/>
  <c r="D65" i="17" s="1"/>
  <c r="I65" i="17"/>
  <c r="F65" i="17"/>
  <c r="DE64" i="17"/>
  <c r="DD64" i="17"/>
  <c r="CD64" i="17"/>
  <c r="CC64" i="17"/>
  <c r="BU64" i="17"/>
  <c r="BT64" i="17"/>
  <c r="BS64" i="17" s="1"/>
  <c r="J64" i="17"/>
  <c r="G64" i="17" s="1"/>
  <c r="I64" i="17"/>
  <c r="DE63" i="17"/>
  <c r="DD63" i="17"/>
  <c r="DC63" i="17"/>
  <c r="CD63" i="17"/>
  <c r="CC63" i="17"/>
  <c r="CB63" i="17" s="1"/>
  <c r="BU63" i="17"/>
  <c r="BS63" i="17" s="1"/>
  <c r="BT63" i="17"/>
  <c r="J63" i="17"/>
  <c r="I63" i="17"/>
  <c r="G63" i="17"/>
  <c r="F63" i="17"/>
  <c r="E63" i="17" s="1"/>
  <c r="DE62" i="17"/>
  <c r="DC62" i="17" s="1"/>
  <c r="DD62" i="17"/>
  <c r="CD62" i="17"/>
  <c r="CC62" i="17"/>
  <c r="CA62" i="17"/>
  <c r="BZ62" i="17"/>
  <c r="BY62" i="17" s="1"/>
  <c r="BU62" i="17"/>
  <c r="G62" i="17" s="1"/>
  <c r="D62" i="17" s="1"/>
  <c r="BT62" i="17"/>
  <c r="BS62" i="17" s="1"/>
  <c r="J62" i="17"/>
  <c r="I62" i="17"/>
  <c r="H62" i="17"/>
  <c r="DE61" i="17"/>
  <c r="DD61" i="17"/>
  <c r="CD61" i="17"/>
  <c r="CC61" i="17"/>
  <c r="BU61" i="17"/>
  <c r="BT61" i="17"/>
  <c r="BS61" i="17" s="1"/>
  <c r="J61" i="17"/>
  <c r="I61" i="17"/>
  <c r="BU60" i="17"/>
  <c r="BT60" i="17"/>
  <c r="DE59" i="17"/>
  <c r="DD59" i="17"/>
  <c r="DC59" i="17"/>
  <c r="CD59" i="17"/>
  <c r="CA59" i="17" s="1"/>
  <c r="CC59" i="17"/>
  <c r="BU59" i="17"/>
  <c r="BT59" i="17"/>
  <c r="BS59" i="17"/>
  <c r="J59" i="17"/>
  <c r="I59" i="17"/>
  <c r="G59" i="17"/>
  <c r="F59" i="17"/>
  <c r="DE58" i="17"/>
  <c r="DD58" i="17"/>
  <c r="DC58" i="17"/>
  <c r="CD58" i="17"/>
  <c r="CB58" i="17" s="1"/>
  <c r="CC58" i="17"/>
  <c r="BZ58" i="17"/>
  <c r="BU58" i="17"/>
  <c r="BT58" i="17"/>
  <c r="BS58" i="17" s="1"/>
  <c r="J58" i="17"/>
  <c r="I58" i="17"/>
  <c r="F58" i="17" s="1"/>
  <c r="H58" i="17"/>
  <c r="G58" i="17"/>
  <c r="DE57" i="17"/>
  <c r="DD57" i="17"/>
  <c r="CD57" i="17"/>
  <c r="CC57" i="17"/>
  <c r="CB57" i="17"/>
  <c r="CA57" i="17"/>
  <c r="BU57" i="17"/>
  <c r="BT57" i="17"/>
  <c r="J57" i="17"/>
  <c r="G57" i="17" s="1"/>
  <c r="I57" i="17"/>
  <c r="DE56" i="17"/>
  <c r="DD56" i="17"/>
  <c r="DC56" i="17" s="1"/>
  <c r="CD56" i="17"/>
  <c r="CA56" i="17" s="1"/>
  <c r="CC56" i="17"/>
  <c r="BU56" i="17"/>
  <c r="BT56" i="17"/>
  <c r="F56" i="17" s="1"/>
  <c r="BS56" i="17"/>
  <c r="J56" i="17"/>
  <c r="I56" i="17"/>
  <c r="H56" i="17" s="1"/>
  <c r="DE55" i="17"/>
  <c r="DE54" i="17" s="1"/>
  <c r="DD55" i="17"/>
  <c r="DC55" i="17"/>
  <c r="CD55" i="17"/>
  <c r="CC55" i="17"/>
  <c r="BU55" i="17"/>
  <c r="BT55" i="17"/>
  <c r="BS55" i="17"/>
  <c r="J55" i="17"/>
  <c r="J54" i="17" s="1"/>
  <c r="I55" i="17"/>
  <c r="F55" i="17" s="1"/>
  <c r="G55" i="17"/>
  <c r="BU54" i="17"/>
  <c r="BT54" i="17"/>
  <c r="DE53" i="17"/>
  <c r="DD53" i="17"/>
  <c r="CD53" i="17"/>
  <c r="CA53" i="17" s="1"/>
  <c r="CC53" i="17"/>
  <c r="CB53" i="17"/>
  <c r="BU53" i="17"/>
  <c r="BT53" i="17"/>
  <c r="J53" i="17"/>
  <c r="I53" i="17"/>
  <c r="DE52" i="17"/>
  <c r="DD52" i="17"/>
  <c r="DC52" i="17" s="1"/>
  <c r="CD52" i="17"/>
  <c r="CA52" i="17" s="1"/>
  <c r="CC52" i="17"/>
  <c r="BU52" i="17"/>
  <c r="BT52" i="17"/>
  <c r="BS52" i="17"/>
  <c r="J52" i="17"/>
  <c r="G52" i="17" s="1"/>
  <c r="I52" i="17"/>
  <c r="F52" i="17"/>
  <c r="DE51" i="17"/>
  <c r="DC51" i="17" s="1"/>
  <c r="DD51" i="17"/>
  <c r="CD51" i="17"/>
  <c r="CC51" i="17"/>
  <c r="BZ51" i="17"/>
  <c r="BU51" i="17"/>
  <c r="G51" i="17" s="1"/>
  <c r="BT51" i="17"/>
  <c r="F51" i="17" s="1"/>
  <c r="C51" i="17" s="1"/>
  <c r="BS51" i="17"/>
  <c r="J51" i="17"/>
  <c r="I51" i="17"/>
  <c r="DE50" i="17"/>
  <c r="CA50" i="17" s="1"/>
  <c r="DD50" i="17"/>
  <c r="DC50" i="17" s="1"/>
  <c r="CD50" i="17"/>
  <c r="CC50" i="17"/>
  <c r="BZ50" i="17"/>
  <c r="BU50" i="17"/>
  <c r="BT50" i="17"/>
  <c r="BS50" i="17" s="1"/>
  <c r="J50" i="17"/>
  <c r="G50" i="17" s="1"/>
  <c r="D50" i="17" s="1"/>
  <c r="I50" i="17"/>
  <c r="DE49" i="17"/>
  <c r="DD49" i="17"/>
  <c r="CD49" i="17"/>
  <c r="CA49" i="17" s="1"/>
  <c r="CC49" i="17"/>
  <c r="BZ49" i="17" s="1"/>
  <c r="BU49" i="17"/>
  <c r="BT49" i="17"/>
  <c r="BS49" i="17" s="1"/>
  <c r="J49" i="17"/>
  <c r="I49" i="17"/>
  <c r="BU48" i="17"/>
  <c r="BT48" i="17"/>
  <c r="DE47" i="17"/>
  <c r="DD47" i="17"/>
  <c r="DC47" i="17"/>
  <c r="CD47" i="17"/>
  <c r="CA47" i="17" s="1"/>
  <c r="CC47" i="17"/>
  <c r="BZ47" i="17"/>
  <c r="BY47" i="17" s="1"/>
  <c r="BU47" i="17"/>
  <c r="BS47" i="17" s="1"/>
  <c r="BT47" i="17"/>
  <c r="J47" i="17"/>
  <c r="I47" i="17"/>
  <c r="F47" i="17"/>
  <c r="C47" i="17" s="1"/>
  <c r="DE46" i="17"/>
  <c r="DC46" i="17" s="1"/>
  <c r="DD46" i="17"/>
  <c r="CD46" i="17"/>
  <c r="CC46" i="17"/>
  <c r="BZ46" i="17"/>
  <c r="BU46" i="17"/>
  <c r="G46" i="17" s="1"/>
  <c r="BT46" i="17"/>
  <c r="J46" i="17"/>
  <c r="I46" i="17"/>
  <c r="H46" i="17"/>
  <c r="DE45" i="17"/>
  <c r="DD45" i="17"/>
  <c r="CD45" i="17"/>
  <c r="CC45" i="17"/>
  <c r="BU45" i="17"/>
  <c r="BT45" i="17"/>
  <c r="BS45" i="17" s="1"/>
  <c r="J45" i="17"/>
  <c r="I45" i="17"/>
  <c r="DE44" i="17"/>
  <c r="DD44" i="17"/>
  <c r="CD44" i="17"/>
  <c r="CC44" i="17"/>
  <c r="BU44" i="17"/>
  <c r="BT44" i="17"/>
  <c r="BS44" i="17" s="1"/>
  <c r="J44" i="17"/>
  <c r="I44" i="17"/>
  <c r="DE43" i="17"/>
  <c r="DD43" i="17"/>
  <c r="DC43" i="17"/>
  <c r="CD43" i="17"/>
  <c r="CC43" i="17"/>
  <c r="CB43" i="17" s="1"/>
  <c r="BU43" i="17"/>
  <c r="BS43" i="17" s="1"/>
  <c r="BT43" i="17"/>
  <c r="J43" i="17"/>
  <c r="I43" i="17"/>
  <c r="G43" i="17"/>
  <c r="F43" i="17"/>
  <c r="E43" i="17" s="1"/>
  <c r="BU42" i="17"/>
  <c r="BT42" i="17"/>
  <c r="DE41" i="17"/>
  <c r="DD41" i="17"/>
  <c r="DC41" i="17" s="1"/>
  <c r="CD41" i="17"/>
  <c r="CC41" i="17"/>
  <c r="CB41" i="17"/>
  <c r="CA41" i="17"/>
  <c r="BU41" i="17"/>
  <c r="BT41" i="17"/>
  <c r="J41" i="17"/>
  <c r="I41" i="17"/>
  <c r="DE40" i="17"/>
  <c r="DD40" i="17"/>
  <c r="DC40" i="17" s="1"/>
  <c r="CD40" i="17"/>
  <c r="CA40" i="17" s="1"/>
  <c r="CC40" i="17"/>
  <c r="CC36" i="17" s="1"/>
  <c r="BU40" i="17"/>
  <c r="BS40" i="17" s="1"/>
  <c r="BT40" i="17"/>
  <c r="J40" i="17"/>
  <c r="I40" i="17"/>
  <c r="H40" i="17" s="1"/>
  <c r="DE39" i="17"/>
  <c r="DD39" i="17"/>
  <c r="BZ39" i="17" s="1"/>
  <c r="DC39" i="17"/>
  <c r="CD39" i="17"/>
  <c r="CC39" i="17"/>
  <c r="BU39" i="17"/>
  <c r="BT39" i="17"/>
  <c r="BS39" i="17" s="1"/>
  <c r="J39" i="17"/>
  <c r="I39" i="17"/>
  <c r="F39" i="17" s="1"/>
  <c r="C39" i="17" s="1"/>
  <c r="DE38" i="17"/>
  <c r="DC38" i="17" s="1"/>
  <c r="DD38" i="17"/>
  <c r="CD38" i="17"/>
  <c r="CC38" i="17"/>
  <c r="BZ38" i="17" s="1"/>
  <c r="BU38" i="17"/>
  <c r="BT38" i="17"/>
  <c r="BS38" i="17" s="1"/>
  <c r="J38" i="17"/>
  <c r="J36" i="17" s="1"/>
  <c r="I38" i="17"/>
  <c r="H38" i="17" s="1"/>
  <c r="DE37" i="17"/>
  <c r="DD37" i="17"/>
  <c r="CD37" i="17"/>
  <c r="CC37" i="17"/>
  <c r="BZ37" i="17" s="1"/>
  <c r="CB37" i="17"/>
  <c r="CA37" i="17"/>
  <c r="BU37" i="17"/>
  <c r="BT37" i="17"/>
  <c r="J37" i="17"/>
  <c r="I37" i="17"/>
  <c r="BU36" i="17"/>
  <c r="BT36" i="17"/>
  <c r="DE35" i="17"/>
  <c r="DD35" i="17"/>
  <c r="DC35" i="17"/>
  <c r="CD35" i="17"/>
  <c r="CA35" i="17" s="1"/>
  <c r="CC35" i="17"/>
  <c r="BZ35" i="17"/>
  <c r="C35" i="17" s="1"/>
  <c r="BU35" i="17"/>
  <c r="G35" i="17" s="1"/>
  <c r="BT35" i="17"/>
  <c r="J35" i="17"/>
  <c r="I35" i="17"/>
  <c r="F35" i="17"/>
  <c r="DE34" i="17"/>
  <c r="CA34" i="17" s="1"/>
  <c r="DD34" i="17"/>
  <c r="DC34" i="17" s="1"/>
  <c r="CD34" i="17"/>
  <c r="CC34" i="17"/>
  <c r="BU34" i="17"/>
  <c r="BT34" i="17"/>
  <c r="BS34" i="17" s="1"/>
  <c r="J34" i="17"/>
  <c r="I34" i="17"/>
  <c r="DE33" i="17"/>
  <c r="DD33" i="17"/>
  <c r="CD33" i="17"/>
  <c r="CA33" i="17" s="1"/>
  <c r="CC33" i="17"/>
  <c r="BU33" i="17"/>
  <c r="BT33" i="17"/>
  <c r="BS33" i="17" s="1"/>
  <c r="J33" i="17"/>
  <c r="I33" i="17"/>
  <c r="DE32" i="17"/>
  <c r="DD32" i="17"/>
  <c r="CD32" i="17"/>
  <c r="CC32" i="17"/>
  <c r="BU32" i="17"/>
  <c r="BT32" i="17"/>
  <c r="F32" i="17" s="1"/>
  <c r="BS32" i="17"/>
  <c r="J32" i="17"/>
  <c r="G32" i="17" s="1"/>
  <c r="I32" i="17"/>
  <c r="DE31" i="17"/>
  <c r="DD31" i="17"/>
  <c r="DC31" i="17"/>
  <c r="CD31" i="17"/>
  <c r="CC31" i="17"/>
  <c r="CB31" i="17" s="1"/>
  <c r="BU31" i="17"/>
  <c r="BT31" i="17"/>
  <c r="BS31" i="17" s="1"/>
  <c r="J31" i="17"/>
  <c r="I31" i="17"/>
  <c r="G31" i="17"/>
  <c r="F31" i="17"/>
  <c r="E31" i="17" s="1"/>
  <c r="BU30" i="17"/>
  <c r="BT30" i="17"/>
  <c r="DE29" i="17"/>
  <c r="DD29" i="17"/>
  <c r="DC29" i="17" s="1"/>
  <c r="CD29" i="17"/>
  <c r="CC29" i="17"/>
  <c r="BZ29" i="17" s="1"/>
  <c r="CB29" i="17"/>
  <c r="CA29" i="17"/>
  <c r="BU29" i="17"/>
  <c r="BT29" i="17"/>
  <c r="BS29" i="17" s="1"/>
  <c r="J29" i="17"/>
  <c r="I29" i="17"/>
  <c r="DE28" i="17"/>
  <c r="DD28" i="17"/>
  <c r="DC28" i="17" s="1"/>
  <c r="CD28" i="17"/>
  <c r="CC28" i="17"/>
  <c r="BU28" i="17"/>
  <c r="BT28" i="17"/>
  <c r="BS28" i="17" s="1"/>
  <c r="J28" i="17"/>
  <c r="I28" i="17"/>
  <c r="H28" i="17" s="1"/>
  <c r="F28" i="17"/>
  <c r="DE27" i="17"/>
  <c r="DD27" i="17"/>
  <c r="CD27" i="17"/>
  <c r="CA27" i="17" s="1"/>
  <c r="CC27" i="17"/>
  <c r="BU27" i="17"/>
  <c r="BT27" i="17"/>
  <c r="BS27" i="17"/>
  <c r="J27" i="17"/>
  <c r="I27" i="17"/>
  <c r="G27" i="17"/>
  <c r="F27" i="17"/>
  <c r="DE26" i="17"/>
  <c r="DD26" i="17"/>
  <c r="DC26" i="17"/>
  <c r="CD26" i="17"/>
  <c r="CB26" i="17" s="1"/>
  <c r="CC26" i="17"/>
  <c r="CA26" i="17"/>
  <c r="BZ26" i="17"/>
  <c r="BU26" i="17"/>
  <c r="BT26" i="17"/>
  <c r="BS26" i="17" s="1"/>
  <c r="J26" i="17"/>
  <c r="I26" i="17"/>
  <c r="H26" i="17"/>
  <c r="G26" i="17"/>
  <c r="DE25" i="17"/>
  <c r="DE24" i="17" s="1"/>
  <c r="DD25" i="17"/>
  <c r="DC25" i="17" s="1"/>
  <c r="CD25" i="17"/>
  <c r="CC25" i="17"/>
  <c r="BU25" i="17"/>
  <c r="BT25" i="17"/>
  <c r="J25" i="17"/>
  <c r="J24" i="17" s="1"/>
  <c r="I25" i="17"/>
  <c r="F25" i="17" s="1"/>
  <c r="H25" i="17"/>
  <c r="BU24" i="17"/>
  <c r="BT24" i="17"/>
  <c r="DE23" i="17"/>
  <c r="CA23" i="17" s="1"/>
  <c r="DD23" i="17"/>
  <c r="BZ23" i="17" s="1"/>
  <c r="DC23" i="17"/>
  <c r="CD23" i="17"/>
  <c r="CC23" i="17"/>
  <c r="CB23" i="17"/>
  <c r="BU23" i="17"/>
  <c r="BT23" i="17"/>
  <c r="BS23" i="17" s="1"/>
  <c r="J23" i="17"/>
  <c r="I23" i="17"/>
  <c r="DE22" i="17"/>
  <c r="DD22" i="17"/>
  <c r="DC22" i="17" s="1"/>
  <c r="CD22" i="17"/>
  <c r="CC22" i="17"/>
  <c r="BZ22" i="17" s="1"/>
  <c r="CB22" i="17"/>
  <c r="BU22" i="17"/>
  <c r="BT22" i="17"/>
  <c r="J22" i="17"/>
  <c r="I22" i="17"/>
  <c r="H22" i="17" s="1"/>
  <c r="DE21" i="17"/>
  <c r="DD21" i="17"/>
  <c r="DC21" i="17" s="1"/>
  <c r="CD21" i="17"/>
  <c r="CA21" i="17" s="1"/>
  <c r="CC21" i="17"/>
  <c r="CB21" i="17" s="1"/>
  <c r="BU21" i="17"/>
  <c r="BT21" i="17"/>
  <c r="J21" i="17"/>
  <c r="I21" i="17"/>
  <c r="H21" i="17" s="1"/>
  <c r="F21" i="17"/>
  <c r="DE20" i="17"/>
  <c r="DD20" i="17"/>
  <c r="BZ20" i="17" s="1"/>
  <c r="DC20" i="17"/>
  <c r="CD20" i="17"/>
  <c r="CC20" i="17"/>
  <c r="BU20" i="17"/>
  <c r="BT20" i="17"/>
  <c r="F20" i="17" s="1"/>
  <c r="BS20" i="17"/>
  <c r="J20" i="17"/>
  <c r="G20" i="17" s="1"/>
  <c r="I20" i="17"/>
  <c r="H20" i="17"/>
  <c r="DE19" i="17"/>
  <c r="DD19" i="17"/>
  <c r="DC19" i="17"/>
  <c r="DC18" i="17" s="1"/>
  <c r="CD19" i="17"/>
  <c r="CA19" i="17" s="1"/>
  <c r="CC19" i="17"/>
  <c r="CB19" i="17" s="1"/>
  <c r="BU19" i="17"/>
  <c r="BT19" i="17"/>
  <c r="BS19" i="17" s="1"/>
  <c r="J19" i="17"/>
  <c r="I19" i="17"/>
  <c r="H19" i="17"/>
  <c r="DD18" i="17"/>
  <c r="BU18" i="17"/>
  <c r="BT18" i="17"/>
  <c r="DE17" i="17"/>
  <c r="DD17" i="17"/>
  <c r="DC17" i="17" s="1"/>
  <c r="CD17" i="17"/>
  <c r="CA17" i="17" s="1"/>
  <c r="CC17" i="17"/>
  <c r="CB17" i="17" s="1"/>
  <c r="BU17" i="17"/>
  <c r="BT17" i="17"/>
  <c r="BS17" i="17" s="1"/>
  <c r="J17" i="17"/>
  <c r="I17" i="17"/>
  <c r="H17" i="17" s="1"/>
  <c r="DE16" i="17"/>
  <c r="DD16" i="17"/>
  <c r="DC16" i="17"/>
  <c r="CD16" i="17"/>
  <c r="CA16" i="17" s="1"/>
  <c r="CC16" i="17"/>
  <c r="BU16" i="17"/>
  <c r="BT16" i="17"/>
  <c r="BS16" i="17"/>
  <c r="J16" i="17"/>
  <c r="I16" i="17"/>
  <c r="G16" i="17"/>
  <c r="F16" i="17"/>
  <c r="DE15" i="17"/>
  <c r="DD15" i="17"/>
  <c r="DC15" i="17"/>
  <c r="CD15" i="17"/>
  <c r="CB15" i="17" s="1"/>
  <c r="CC15" i="17"/>
  <c r="CA15" i="17"/>
  <c r="BZ15" i="17"/>
  <c r="BY15" i="17" s="1"/>
  <c r="BU15" i="17"/>
  <c r="BT15" i="17"/>
  <c r="BS15" i="17" s="1"/>
  <c r="J15" i="17"/>
  <c r="I15" i="17"/>
  <c r="F15" i="17" s="1"/>
  <c r="H15" i="17"/>
  <c r="G15" i="17"/>
  <c r="D15" i="17"/>
  <c r="DE14" i="17"/>
  <c r="CA14" i="17" s="1"/>
  <c r="DD14" i="17"/>
  <c r="CD14" i="17"/>
  <c r="CC14" i="17"/>
  <c r="BZ14" i="17" s="1"/>
  <c r="CB14" i="17"/>
  <c r="BU14" i="17"/>
  <c r="BT14" i="17"/>
  <c r="BS14" i="17" s="1"/>
  <c r="J14" i="17"/>
  <c r="G14" i="17" s="1"/>
  <c r="I14" i="17"/>
  <c r="DE13" i="17"/>
  <c r="DD13" i="17"/>
  <c r="DC13" i="17" s="1"/>
  <c r="CD13" i="17"/>
  <c r="CA13" i="17" s="1"/>
  <c r="CC13" i="17"/>
  <c r="CB13" i="17" s="1"/>
  <c r="BU13" i="17"/>
  <c r="BT13" i="17"/>
  <c r="F13" i="17" s="1"/>
  <c r="BS13" i="17"/>
  <c r="J13" i="17"/>
  <c r="I13" i="17"/>
  <c r="H13" i="17" s="1"/>
  <c r="BU12" i="17"/>
  <c r="BT12" i="17"/>
  <c r="DE11" i="17"/>
  <c r="CA11" i="17" s="1"/>
  <c r="DD11" i="17"/>
  <c r="CD11" i="17"/>
  <c r="CC11" i="17"/>
  <c r="CB11" i="17"/>
  <c r="BU11" i="17"/>
  <c r="BT11" i="17"/>
  <c r="J11" i="17"/>
  <c r="H11" i="17" s="1"/>
  <c r="I11" i="17"/>
  <c r="DE10" i="17"/>
  <c r="DD10" i="17"/>
  <c r="CD10" i="17"/>
  <c r="CC10" i="17"/>
  <c r="BZ10" i="17" s="1"/>
  <c r="CB10" i="17"/>
  <c r="BU10" i="17"/>
  <c r="BS10" i="17" s="1"/>
  <c r="BT10" i="17"/>
  <c r="J10" i="17"/>
  <c r="I10" i="17"/>
  <c r="H10" i="17" s="1"/>
  <c r="DE9" i="17"/>
  <c r="DD9" i="17"/>
  <c r="CD9" i="17"/>
  <c r="CA9" i="17" s="1"/>
  <c r="CC9" i="17"/>
  <c r="CB9" i="17" s="1"/>
  <c r="BU9" i="17"/>
  <c r="BS9" i="17" s="1"/>
  <c r="BT9" i="17"/>
  <c r="J9" i="17"/>
  <c r="G9" i="17" s="1"/>
  <c r="I9" i="17"/>
  <c r="H9" i="17" s="1"/>
  <c r="DE8" i="17"/>
  <c r="DD8" i="17"/>
  <c r="DC8" i="17"/>
  <c r="CD8" i="17"/>
  <c r="CC8" i="17"/>
  <c r="CB8" i="17" s="1"/>
  <c r="BZ8" i="17"/>
  <c r="BU8" i="17"/>
  <c r="BU6" i="17" s="1"/>
  <c r="BU5" i="17" s="1"/>
  <c r="BT8" i="17"/>
  <c r="J8" i="17"/>
  <c r="I8" i="17"/>
  <c r="H8" i="17" s="1"/>
  <c r="DE7" i="17"/>
  <c r="DD7" i="17"/>
  <c r="DC7" i="17"/>
  <c r="CD7" i="17"/>
  <c r="CB7" i="17" s="1"/>
  <c r="CB6" i="17" s="1"/>
  <c r="CC7" i="17"/>
  <c r="BU7" i="17"/>
  <c r="BT7" i="17"/>
  <c r="BS7" i="17" s="1"/>
  <c r="J7" i="17"/>
  <c r="I7" i="17"/>
  <c r="F7" i="17" s="1"/>
  <c r="H7" i="17"/>
  <c r="G7" i="17"/>
  <c r="E55" i="17" l="1"/>
  <c r="D7" i="17"/>
  <c r="CB61" i="17"/>
  <c r="CA61" i="17"/>
  <c r="G70" i="17"/>
  <c r="H70" i="17"/>
  <c r="E91" i="17"/>
  <c r="D94" i="17"/>
  <c r="H122" i="17"/>
  <c r="F122" i="17"/>
  <c r="D27" i="17"/>
  <c r="CA79" i="17"/>
  <c r="D79" i="17" s="1"/>
  <c r="CD78" i="17"/>
  <c r="H95" i="17"/>
  <c r="G95" i="17"/>
  <c r="J96" i="17"/>
  <c r="CB99" i="17"/>
  <c r="BZ99" i="17"/>
  <c r="H118" i="17"/>
  <c r="F118" i="17"/>
  <c r="DC118" i="17"/>
  <c r="DC27" i="17"/>
  <c r="BS101" i="17"/>
  <c r="D14" i="17"/>
  <c r="DC24" i="17"/>
  <c r="H39" i="17"/>
  <c r="G39" i="17"/>
  <c r="CC60" i="17"/>
  <c r="BS11" i="17"/>
  <c r="H16" i="17"/>
  <c r="BS21" i="17"/>
  <c r="BS22" i="17"/>
  <c r="BY23" i="17"/>
  <c r="D26" i="17"/>
  <c r="H27" i="17"/>
  <c r="BZ33" i="17"/>
  <c r="BY33" i="17" s="1"/>
  <c r="CB33" i="17"/>
  <c r="DE36" i="17"/>
  <c r="F40" i="17"/>
  <c r="CB45" i="17"/>
  <c r="CA45" i="17"/>
  <c r="BS46" i="17"/>
  <c r="CB47" i="17"/>
  <c r="DC53" i="17"/>
  <c r="CB59" i="17"/>
  <c r="BZ59" i="17"/>
  <c r="BY59" i="17" s="1"/>
  <c r="D70" i="17"/>
  <c r="BS87" i="17"/>
  <c r="F88" i="17"/>
  <c r="DC88" i="17"/>
  <c r="H91" i="17"/>
  <c r="H99" i="17"/>
  <c r="DC105" i="17"/>
  <c r="BS115" i="17"/>
  <c r="F115" i="17"/>
  <c r="C115" i="17" s="1"/>
  <c r="CB117" i="17"/>
  <c r="BZ117" i="17"/>
  <c r="BY117" i="17" s="1"/>
  <c r="CB121" i="17"/>
  <c r="BZ121" i="17"/>
  <c r="BY121" i="17" s="1"/>
  <c r="DC125" i="17"/>
  <c r="D16" i="17"/>
  <c r="H34" i="17"/>
  <c r="G34" i="17"/>
  <c r="D34" i="17" s="1"/>
  <c r="E47" i="17"/>
  <c r="I66" i="17"/>
  <c r="CB94" i="17"/>
  <c r="CA94" i="17"/>
  <c r="E99" i="17"/>
  <c r="C99" i="17"/>
  <c r="BZ109" i="17"/>
  <c r="BY109" i="17" s="1"/>
  <c r="DD108" i="17"/>
  <c r="E16" i="17"/>
  <c r="F19" i="17"/>
  <c r="I18" i="17"/>
  <c r="BY29" i="17"/>
  <c r="CD18" i="17"/>
  <c r="BZ34" i="17"/>
  <c r="F50" i="17"/>
  <c r="H50" i="17"/>
  <c r="G8" i="17"/>
  <c r="CD12" i="17"/>
  <c r="G23" i="17"/>
  <c r="D23" i="17" s="1"/>
  <c r="I24" i="17"/>
  <c r="BS30" i="17"/>
  <c r="CB38" i="17"/>
  <c r="CA38" i="17"/>
  <c r="H44" i="17"/>
  <c r="F44" i="17"/>
  <c r="BY46" i="17"/>
  <c r="G47" i="17"/>
  <c r="D47" i="17" s="1"/>
  <c r="B47" i="17" s="1"/>
  <c r="D57" i="17"/>
  <c r="D59" i="17"/>
  <c r="F64" i="17"/>
  <c r="DE60" i="17"/>
  <c r="DE72" i="17"/>
  <c r="J72" i="17"/>
  <c r="DE84" i="17"/>
  <c r="BY98" i="17"/>
  <c r="G125" i="17"/>
  <c r="D125" i="17" s="1"/>
  <c r="H125" i="17"/>
  <c r="BZ11" i="17"/>
  <c r="BY11" i="17" s="1"/>
  <c r="DC11" i="17"/>
  <c r="DD6" i="17"/>
  <c r="DE48" i="17"/>
  <c r="G11" i="17"/>
  <c r="D11" i="17" s="1"/>
  <c r="G49" i="17"/>
  <c r="J48" i="17"/>
  <c r="E59" i="17"/>
  <c r="CA7" i="17"/>
  <c r="G38" i="17"/>
  <c r="D38" i="17" s="1"/>
  <c r="G44" i="17"/>
  <c r="G42" i="17" s="1"/>
  <c r="CA46" i="17"/>
  <c r="D46" i="17" s="1"/>
  <c r="BZ55" i="17"/>
  <c r="C55" i="17" s="1"/>
  <c r="CA58" i="17"/>
  <c r="D58" i="17" s="1"/>
  <c r="C65" i="17"/>
  <c r="BZ71" i="17"/>
  <c r="H74" i="17"/>
  <c r="G93" i="17"/>
  <c r="D93" i="17" s="1"/>
  <c r="H94" i="17"/>
  <c r="CB98" i="17"/>
  <c r="G105" i="17"/>
  <c r="D105" i="17" s="1"/>
  <c r="C106" i="17"/>
  <c r="B106" i="17" s="1"/>
  <c r="G109" i="17"/>
  <c r="D109" i="17" s="1"/>
  <c r="C110" i="17"/>
  <c r="H121" i="17"/>
  <c r="DD120" i="17"/>
  <c r="F126" i="17"/>
  <c r="C126" i="17" s="1"/>
  <c r="CD24" i="17"/>
  <c r="F23" i="17"/>
  <c r="C23" i="17" s="1"/>
  <c r="B23" i="17" s="1"/>
  <c r="H23" i="17"/>
  <c r="H18" i="17" s="1"/>
  <c r="F17" i="17"/>
  <c r="G61" i="17"/>
  <c r="J60" i="17"/>
  <c r="CA12" i="17"/>
  <c r="I6" i="17"/>
  <c r="BS8" i="17"/>
  <c r="BS6" i="17" s="1"/>
  <c r="CA10" i="17"/>
  <c r="D10" i="17" s="1"/>
  <c r="BY14" i="17"/>
  <c r="BZ7" i="17"/>
  <c r="BY7" i="17" s="1"/>
  <c r="F8" i="17"/>
  <c r="F9" i="17"/>
  <c r="E9" i="17" s="1"/>
  <c r="DC9" i="17"/>
  <c r="DC6" i="17" s="1"/>
  <c r="DC10" i="17"/>
  <c r="CB16" i="17"/>
  <c r="BZ16" i="17"/>
  <c r="BY16" i="17" s="1"/>
  <c r="BZ27" i="17"/>
  <c r="BY27" i="17" s="1"/>
  <c r="BZ31" i="17"/>
  <c r="C31" i="17" s="1"/>
  <c r="BS35" i="17"/>
  <c r="BZ43" i="17"/>
  <c r="C43" i="17" s="1"/>
  <c r="G45" i="17"/>
  <c r="CB49" i="17"/>
  <c r="H59" i="17"/>
  <c r="BZ63" i="17"/>
  <c r="C63" i="17" s="1"/>
  <c r="DD78" i="17"/>
  <c r="BZ79" i="17"/>
  <c r="BS80" i="17"/>
  <c r="G83" i="17"/>
  <c r="D83" i="17" s="1"/>
  <c r="J84" i="17"/>
  <c r="H86" i="17"/>
  <c r="CB91" i="17"/>
  <c r="BZ91" i="17"/>
  <c r="C91" i="17" s="1"/>
  <c r="DC95" i="17"/>
  <c r="BZ95" i="17"/>
  <c r="C95" i="17" s="1"/>
  <c r="BS97" i="17"/>
  <c r="H98" i="17"/>
  <c r="CB112" i="17"/>
  <c r="CA118" i="17"/>
  <c r="CA114" i="17" s="1"/>
  <c r="DC122" i="17"/>
  <c r="G67" i="17"/>
  <c r="H79" i="17"/>
  <c r="CB82" i="17"/>
  <c r="BS90" i="17"/>
  <c r="D112" i="17"/>
  <c r="DC119" i="17"/>
  <c r="H47" i="17"/>
  <c r="CB62" i="17"/>
  <c r="H63" i="17"/>
  <c r="G119" i="17"/>
  <c r="D119" i="17" s="1"/>
  <c r="BZ19" i="17"/>
  <c r="G40" i="17"/>
  <c r="CB46" i="17"/>
  <c r="DE12" i="17"/>
  <c r="G21" i="17"/>
  <c r="D21" i="17" s="1"/>
  <c r="CA22" i="17"/>
  <c r="D22" i="17" s="1"/>
  <c r="BZ25" i="17"/>
  <c r="G28" i="17"/>
  <c r="E28" i="17" s="1"/>
  <c r="CB34" i="17"/>
  <c r="H35" i="17"/>
  <c r="G41" i="17"/>
  <c r="D41" i="17" s="1"/>
  <c r="DE42" i="17"/>
  <c r="CA44" i="17"/>
  <c r="F46" i="17"/>
  <c r="E46" i="17" s="1"/>
  <c r="F62" i="17"/>
  <c r="CA73" i="17"/>
  <c r="CA72" i="17" s="1"/>
  <c r="F75" i="17"/>
  <c r="BS77" i="17"/>
  <c r="BZ81" i="17"/>
  <c r="BY81" i="17" s="1"/>
  <c r="CA95" i="17"/>
  <c r="DC100" i="17"/>
  <c r="BS112" i="17"/>
  <c r="DE18" i="17"/>
  <c r="J42" i="17"/>
  <c r="G10" i="17"/>
  <c r="CD6" i="17"/>
  <c r="F11" i="17"/>
  <c r="J12" i="17"/>
  <c r="H14" i="17"/>
  <c r="DC14" i="17"/>
  <c r="DC12" i="17" s="1"/>
  <c r="G17" i="17"/>
  <c r="D17" i="17" s="1"/>
  <c r="G19" i="17"/>
  <c r="G18" i="17" s="1"/>
  <c r="CB20" i="17"/>
  <c r="G22" i="17"/>
  <c r="CC24" i="17"/>
  <c r="G29" i="17"/>
  <c r="D29" i="17" s="1"/>
  <c r="DE30" i="17"/>
  <c r="DC44" i="17"/>
  <c r="CB50" i="17"/>
  <c r="H51" i="17"/>
  <c r="G56" i="17"/>
  <c r="BZ61" i="17"/>
  <c r="BZ74" i="17"/>
  <c r="DE78" i="17"/>
  <c r="BS82" i="17"/>
  <c r="CB86" i="17"/>
  <c r="H87" i="17"/>
  <c r="G100" i="17"/>
  <c r="D100" i="17" s="1"/>
  <c r="CA101" i="17"/>
  <c r="G113" i="17"/>
  <c r="D113" i="17" s="1"/>
  <c r="CB118" i="17"/>
  <c r="C19" i="17"/>
  <c r="F18" i="17"/>
  <c r="E20" i="17"/>
  <c r="C20" i="17"/>
  <c r="D9" i="17"/>
  <c r="BS12" i="17"/>
  <c r="E17" i="17"/>
  <c r="BY19" i="17"/>
  <c r="C15" i="17"/>
  <c r="B15" i="17" s="1"/>
  <c r="E15" i="17"/>
  <c r="H6" i="17"/>
  <c r="BY10" i="17"/>
  <c r="H12" i="17"/>
  <c r="BS18" i="17"/>
  <c r="C25" i="17"/>
  <c r="C7" i="17"/>
  <c r="E7" i="17"/>
  <c r="E8" i="17"/>
  <c r="C8" i="17"/>
  <c r="C11" i="17"/>
  <c r="B11" i="17" s="1"/>
  <c r="E11" i="17"/>
  <c r="CB12" i="17"/>
  <c r="CB18" i="17"/>
  <c r="BY22" i="17"/>
  <c r="E40" i="17"/>
  <c r="C46" i="17"/>
  <c r="DC57" i="17"/>
  <c r="DC54" i="17" s="1"/>
  <c r="DD54" i="17"/>
  <c r="D61" i="17"/>
  <c r="G60" i="17"/>
  <c r="CB76" i="17"/>
  <c r="BZ76" i="17"/>
  <c r="BY76" i="17" s="1"/>
  <c r="CC72" i="17"/>
  <c r="D126" i="17"/>
  <c r="J6" i="17"/>
  <c r="CC6" i="17"/>
  <c r="DE6" i="17"/>
  <c r="CA8" i="17"/>
  <c r="CA6" i="17" s="1"/>
  <c r="BZ9" i="17"/>
  <c r="BY9" i="17" s="1"/>
  <c r="F10" i="17"/>
  <c r="G13" i="17"/>
  <c r="BZ13" i="17"/>
  <c r="C13" i="17" s="1"/>
  <c r="F14" i="17"/>
  <c r="BZ17" i="17"/>
  <c r="BY17" i="17" s="1"/>
  <c r="J18" i="17"/>
  <c r="CC18" i="17"/>
  <c r="CA20" i="17"/>
  <c r="BZ21" i="17"/>
  <c r="BY21" i="17" s="1"/>
  <c r="F22" i="17"/>
  <c r="F26" i="17"/>
  <c r="CD30" i="17"/>
  <c r="CA31" i="17"/>
  <c r="D31" i="17" s="1"/>
  <c r="CB32" i="17"/>
  <c r="BZ32" i="17"/>
  <c r="C32" i="17" s="1"/>
  <c r="H37" i="17"/>
  <c r="I36" i="17"/>
  <c r="F37" i="17"/>
  <c r="DC37" i="17"/>
  <c r="DC36" i="17" s="1"/>
  <c r="DD36" i="17"/>
  <c r="BS42" i="17"/>
  <c r="D44" i="17"/>
  <c r="BZ45" i="17"/>
  <c r="BY45" i="17" s="1"/>
  <c r="E52" i="17"/>
  <c r="H53" i="17"/>
  <c r="F53" i="17"/>
  <c r="C58" i="17"/>
  <c r="E58" i="17"/>
  <c r="BS60" i="17"/>
  <c r="BY61" i="17"/>
  <c r="BZ60" i="17"/>
  <c r="CA63" i="17"/>
  <c r="D63" i="17" s="1"/>
  <c r="B63" i="17" s="1"/>
  <c r="CD60" i="17"/>
  <c r="CB64" i="17"/>
  <c r="BZ64" i="17"/>
  <c r="E65" i="17"/>
  <c r="CB75" i="17"/>
  <c r="CA75" i="17"/>
  <c r="BY75" i="17" s="1"/>
  <c r="CD72" i="17"/>
  <c r="BZ42" i="17"/>
  <c r="BY49" i="17"/>
  <c r="CB52" i="17"/>
  <c r="BZ52" i="17"/>
  <c r="BY52" i="17" s="1"/>
  <c r="E56" i="17"/>
  <c r="DC77" i="17"/>
  <c r="BZ77" i="17"/>
  <c r="BY77" i="17" s="1"/>
  <c r="I12" i="17"/>
  <c r="DD12" i="17"/>
  <c r="DD24" i="17"/>
  <c r="G25" i="17"/>
  <c r="CA25" i="17"/>
  <c r="BY26" i="17"/>
  <c r="E27" i="17"/>
  <c r="CB27" i="17"/>
  <c r="CB28" i="17"/>
  <c r="BZ28" i="17"/>
  <c r="BZ24" i="17" s="1"/>
  <c r="E32" i="17"/>
  <c r="CA32" i="17"/>
  <c r="D32" i="17" s="1"/>
  <c r="H33" i="17"/>
  <c r="F33" i="17"/>
  <c r="F30" i="17" s="1"/>
  <c r="I30" i="17"/>
  <c r="DC33" i="17"/>
  <c r="DD30" i="17"/>
  <c r="BY35" i="17"/>
  <c r="G37" i="17"/>
  <c r="F38" i="17"/>
  <c r="BY38" i="17"/>
  <c r="E39" i="17"/>
  <c r="CB39" i="17"/>
  <c r="CB36" i="17" s="1"/>
  <c r="D40" i="17"/>
  <c r="BS41" i="17"/>
  <c r="BZ41" i="17"/>
  <c r="BY41" i="17" s="1"/>
  <c r="CD42" i="17"/>
  <c r="CA43" i="17"/>
  <c r="CB44" i="17"/>
  <c r="CB42" i="17" s="1"/>
  <c r="BZ44" i="17"/>
  <c r="BY44" i="17" s="1"/>
  <c r="H49" i="17"/>
  <c r="I48" i="17"/>
  <c r="F49" i="17"/>
  <c r="DC49" i="17"/>
  <c r="DC48" i="17" s="1"/>
  <c r="DD48" i="17"/>
  <c r="H52" i="17"/>
  <c r="G53" i="17"/>
  <c r="D53" i="17" s="1"/>
  <c r="BS54" i="17"/>
  <c r="CB55" i="17"/>
  <c r="D56" i="17"/>
  <c r="BS57" i="17"/>
  <c r="BZ57" i="17"/>
  <c r="BY57" i="17" s="1"/>
  <c r="E64" i="17"/>
  <c r="C64" i="17"/>
  <c r="CA64" i="17"/>
  <c r="D64" i="17" s="1"/>
  <c r="B65" i="17"/>
  <c r="CB65" i="17"/>
  <c r="F67" i="17"/>
  <c r="H67" i="17"/>
  <c r="H68" i="17"/>
  <c r="G68" i="17"/>
  <c r="J66" i="17"/>
  <c r="DC68" i="17"/>
  <c r="DE66" i="17"/>
  <c r="D35" i="17"/>
  <c r="B35" i="17" s="1"/>
  <c r="H41" i="17"/>
  <c r="F41" i="17"/>
  <c r="CA51" i="17"/>
  <c r="CA48" i="17" s="1"/>
  <c r="CD48" i="17"/>
  <c r="H57" i="17"/>
  <c r="F57" i="17"/>
  <c r="F54" i="17" s="1"/>
  <c r="I54" i="17"/>
  <c r="C62" i="17"/>
  <c r="B62" i="17" s="1"/>
  <c r="E62" i="17"/>
  <c r="BS121" i="17"/>
  <c r="F121" i="17"/>
  <c r="BT6" i="17"/>
  <c r="BT5" i="17" s="1"/>
  <c r="BS5" i="17" s="1"/>
  <c r="F12" i="17"/>
  <c r="CC12" i="17"/>
  <c r="BS25" i="17"/>
  <c r="BS24" i="17" s="1"/>
  <c r="CB25" i="17"/>
  <c r="CA28" i="17"/>
  <c r="H29" i="17"/>
  <c r="H24" i="17" s="1"/>
  <c r="F29" i="17"/>
  <c r="J30" i="17"/>
  <c r="BY31" i="17"/>
  <c r="BZ30" i="17"/>
  <c r="H32" i="17"/>
  <c r="DC32" i="17"/>
  <c r="G33" i="17"/>
  <c r="D33" i="17" s="1"/>
  <c r="F34" i="17"/>
  <c r="BY34" i="17"/>
  <c r="E35" i="17"/>
  <c r="CB35" i="17"/>
  <c r="BS37" i="17"/>
  <c r="BS36" i="17" s="1"/>
  <c r="BY37" i="17"/>
  <c r="CA39" i="17"/>
  <c r="CA36" i="17" s="1"/>
  <c r="CD36" i="17"/>
  <c r="CB40" i="17"/>
  <c r="BZ40" i="17"/>
  <c r="BY40" i="17" s="1"/>
  <c r="E44" i="17"/>
  <c r="C44" i="17"/>
  <c r="B44" i="17" s="1"/>
  <c r="H45" i="17"/>
  <c r="F45" i="17"/>
  <c r="I42" i="17"/>
  <c r="DC45" i="17"/>
  <c r="DD42" i="17"/>
  <c r="CC48" i="17"/>
  <c r="D49" i="17"/>
  <c r="C50" i="17"/>
  <c r="B50" i="17" s="1"/>
  <c r="E50" i="17"/>
  <c r="BY50" i="17"/>
  <c r="E51" i="17"/>
  <c r="CB51" i="17"/>
  <c r="D52" i="17"/>
  <c r="BS53" i="17"/>
  <c r="BS48" i="17" s="1"/>
  <c r="BZ53" i="17"/>
  <c r="BY53" i="17" s="1"/>
  <c r="G54" i="17"/>
  <c r="CD54" i="17"/>
  <c r="CA55" i="17"/>
  <c r="CB56" i="17"/>
  <c r="BZ56" i="17"/>
  <c r="BY56" i="17" s="1"/>
  <c r="H61" i="17"/>
  <c r="I60" i="17"/>
  <c r="F61" i="17"/>
  <c r="CA60" i="17"/>
  <c r="DC61" i="17"/>
  <c r="DD60" i="17"/>
  <c r="H64" i="17"/>
  <c r="DC64" i="17"/>
  <c r="CB71" i="17"/>
  <c r="CA71" i="17"/>
  <c r="BY71" i="17" s="1"/>
  <c r="DC73" i="17"/>
  <c r="DD72" i="17"/>
  <c r="BZ73" i="17"/>
  <c r="H31" i="17"/>
  <c r="H30" i="17" s="1"/>
  <c r="H43" i="17"/>
  <c r="H42" i="17" s="1"/>
  <c r="H55" i="17"/>
  <c r="H54" i="17" s="1"/>
  <c r="CD66" i="17"/>
  <c r="CB68" i="17"/>
  <c r="BZ68" i="17"/>
  <c r="BS69" i="17"/>
  <c r="BS66" i="17" s="1"/>
  <c r="G69" i="17"/>
  <c r="D69" i="17" s="1"/>
  <c r="DC69" i="17"/>
  <c r="BZ69" i="17"/>
  <c r="BY69" i="17" s="1"/>
  <c r="E71" i="17"/>
  <c r="H73" i="17"/>
  <c r="I72" i="17"/>
  <c r="F73" i="17"/>
  <c r="BY74" i="17"/>
  <c r="E75" i="17"/>
  <c r="C76" i="17"/>
  <c r="H77" i="17"/>
  <c r="F77" i="17"/>
  <c r="G80" i="17"/>
  <c r="E80" i="17" s="1"/>
  <c r="J78" i="17"/>
  <c r="H93" i="17"/>
  <c r="F93" i="17"/>
  <c r="I90" i="17"/>
  <c r="E100" i="17"/>
  <c r="C100" i="17"/>
  <c r="G103" i="17"/>
  <c r="J102" i="17"/>
  <c r="CC30" i="17"/>
  <c r="CC42" i="17"/>
  <c r="CC54" i="17"/>
  <c r="CA67" i="17"/>
  <c r="BY67" i="17" s="1"/>
  <c r="E68" i="17"/>
  <c r="C68" i="17"/>
  <c r="CA68" i="17"/>
  <c r="H69" i="17"/>
  <c r="F69" i="17"/>
  <c r="BY70" i="17"/>
  <c r="G73" i="17"/>
  <c r="BS74" i="17"/>
  <c r="BS72" i="17" s="1"/>
  <c r="F74" i="17"/>
  <c r="C75" i="17"/>
  <c r="G77" i="17"/>
  <c r="D77" i="17" s="1"/>
  <c r="E79" i="17"/>
  <c r="C79" i="17"/>
  <c r="BS78" i="17"/>
  <c r="CB88" i="17"/>
  <c r="BZ88" i="17"/>
  <c r="BY88" i="17" s="1"/>
  <c r="CC84" i="17"/>
  <c r="DC97" i="17"/>
  <c r="DD96" i="17"/>
  <c r="H65" i="17"/>
  <c r="CC66" i="17"/>
  <c r="CB67" i="17"/>
  <c r="BS70" i="17"/>
  <c r="F70" i="17"/>
  <c r="C71" i="17"/>
  <c r="H76" i="17"/>
  <c r="G76" i="17"/>
  <c r="D76" i="17" s="1"/>
  <c r="BY85" i="17"/>
  <c r="CA84" i="17"/>
  <c r="D87" i="17"/>
  <c r="B87" i="17" s="1"/>
  <c r="CA87" i="17"/>
  <c r="CD84" i="17"/>
  <c r="H101" i="17"/>
  <c r="F101" i="17"/>
  <c r="CB70" i="17"/>
  <c r="H71" i="17"/>
  <c r="CB74" i="17"/>
  <c r="CB72" i="17" s="1"/>
  <c r="CB80" i="17"/>
  <c r="CB78" i="17" s="1"/>
  <c r="CC78" i="17"/>
  <c r="BZ80" i="17"/>
  <c r="E88" i="17"/>
  <c r="H89" i="17"/>
  <c r="F89" i="17"/>
  <c r="BY91" i="17"/>
  <c r="H97" i="17"/>
  <c r="I96" i="17"/>
  <c r="F97" i="17"/>
  <c r="C98" i="17"/>
  <c r="B98" i="17" s="1"/>
  <c r="E98" i="17"/>
  <c r="D101" i="17"/>
  <c r="BY101" i="17"/>
  <c r="CB107" i="17"/>
  <c r="BZ107" i="17"/>
  <c r="CB115" i="17"/>
  <c r="CC114" i="17"/>
  <c r="BZ115" i="17"/>
  <c r="BS116" i="17"/>
  <c r="G116" i="17"/>
  <c r="D116" i="17" s="1"/>
  <c r="BS117" i="17"/>
  <c r="F117" i="17"/>
  <c r="H124" i="17"/>
  <c r="F124" i="17"/>
  <c r="I120" i="17"/>
  <c r="C80" i="17"/>
  <c r="CA80" i="17"/>
  <c r="CA78" i="17" s="1"/>
  <c r="H81" i="17"/>
  <c r="F81" i="17"/>
  <c r="B83" i="17"/>
  <c r="H85" i="17"/>
  <c r="I84" i="17"/>
  <c r="F85" i="17"/>
  <c r="DC85" i="17"/>
  <c r="DC84" i="17" s="1"/>
  <c r="DD84" i="17"/>
  <c r="BY87" i="17"/>
  <c r="G89" i="17"/>
  <c r="D89" i="17" s="1"/>
  <c r="J90" i="17"/>
  <c r="G92" i="17"/>
  <c r="D92" i="17" s="1"/>
  <c r="DC92" i="17"/>
  <c r="DE90" i="17"/>
  <c r="BY95" i="17"/>
  <c r="G97" i="17"/>
  <c r="BZ97" i="17"/>
  <c r="BS113" i="17"/>
  <c r="F113" i="17"/>
  <c r="BY79" i="17"/>
  <c r="H80" i="17"/>
  <c r="DC80" i="17"/>
  <c r="DC78" i="17" s="1"/>
  <c r="G81" i="17"/>
  <c r="D81" i="17" s="1"/>
  <c r="F82" i="17"/>
  <c r="BY82" i="17"/>
  <c r="E83" i="17"/>
  <c r="BY83" i="17"/>
  <c r="G85" i="17"/>
  <c r="F86" i="17"/>
  <c r="BY86" i="17"/>
  <c r="E87" i="17"/>
  <c r="CB87" i="17"/>
  <c r="CB84" i="17" s="1"/>
  <c r="D88" i="17"/>
  <c r="BS89" i="17"/>
  <c r="BZ89" i="17"/>
  <c r="BY89" i="17" s="1"/>
  <c r="CD90" i="17"/>
  <c r="CA91" i="17"/>
  <c r="CA90" i="17" s="1"/>
  <c r="CB92" i="17"/>
  <c r="CC90" i="17"/>
  <c r="BZ92" i="17"/>
  <c r="BY92" i="17" s="1"/>
  <c r="DC93" i="17"/>
  <c r="DD90" i="17"/>
  <c r="F94" i="17"/>
  <c r="F90" i="17" s="1"/>
  <c r="BY94" i="17"/>
  <c r="E95" i="17"/>
  <c r="CB95" i="17"/>
  <c r="CA99" i="17"/>
  <c r="D99" i="17" s="1"/>
  <c r="B99" i="17" s="1"/>
  <c r="CD96" i="17"/>
  <c r="CB100" i="17"/>
  <c r="BZ100" i="17"/>
  <c r="BY100" i="17" s="1"/>
  <c r="CB103" i="17"/>
  <c r="CC102" i="17"/>
  <c r="BZ103" i="17"/>
  <c r="C103" i="17" s="1"/>
  <c r="BS104" i="17"/>
  <c r="G104" i="17"/>
  <c r="D104" i="17" s="1"/>
  <c r="DC104" i="17"/>
  <c r="BZ104" i="17"/>
  <c r="BY104" i="17" s="1"/>
  <c r="DD102" i="17"/>
  <c r="H104" i="17"/>
  <c r="I102" i="17"/>
  <c r="F104" i="17"/>
  <c r="G111" i="17"/>
  <c r="D111" i="17" s="1"/>
  <c r="J108" i="17"/>
  <c r="DC111" i="17"/>
  <c r="DE108" i="17"/>
  <c r="H116" i="17"/>
  <c r="I114" i="17"/>
  <c r="F116" i="17"/>
  <c r="DC116" i="17"/>
  <c r="BZ116" i="17"/>
  <c r="BY116" i="17" s="1"/>
  <c r="DD114" i="17"/>
  <c r="G124" i="17"/>
  <c r="D124" i="17" s="1"/>
  <c r="BS125" i="17"/>
  <c r="F125" i="17"/>
  <c r="E103" i="17"/>
  <c r="E107" i="17"/>
  <c r="CD108" i="17"/>
  <c r="CA110" i="17"/>
  <c r="D110" i="17" s="1"/>
  <c r="CB111" i="17"/>
  <c r="CB108" i="17" s="1"/>
  <c r="BZ111" i="17"/>
  <c r="BY111" i="17" s="1"/>
  <c r="CC108" i="17"/>
  <c r="DC112" i="17"/>
  <c r="DC108" i="17" s="1"/>
  <c r="BZ112" i="17"/>
  <c r="BY112" i="17" s="1"/>
  <c r="BY113" i="17"/>
  <c r="H115" i="17"/>
  <c r="H114" i="17" s="1"/>
  <c r="CB119" i="17"/>
  <c r="BZ119" i="17"/>
  <c r="BY119" i="17" s="1"/>
  <c r="H123" i="17"/>
  <c r="H120" i="17" s="1"/>
  <c r="G123" i="17"/>
  <c r="D123" i="17" s="1"/>
  <c r="J120" i="17"/>
  <c r="DC123" i="17"/>
  <c r="DE120" i="17"/>
  <c r="B126" i="17"/>
  <c r="BY126" i="17"/>
  <c r="H103" i="17"/>
  <c r="DE102" i="17"/>
  <c r="DC103" i="17"/>
  <c r="DC102" i="17" s="1"/>
  <c r="CA103" i="17"/>
  <c r="BS105" i="17"/>
  <c r="F105" i="17"/>
  <c r="H107" i="17"/>
  <c r="DC107" i="17"/>
  <c r="CA107" i="17"/>
  <c r="D107" i="17" s="1"/>
  <c r="BS109" i="17"/>
  <c r="BS108" i="17" s="1"/>
  <c r="F109" i="17"/>
  <c r="H112" i="17"/>
  <c r="H108" i="17" s="1"/>
  <c r="F112" i="17"/>
  <c r="J114" i="17"/>
  <c r="G115" i="17"/>
  <c r="E115" i="17" s="1"/>
  <c r="DE114" i="17"/>
  <c r="DC115" i="17"/>
  <c r="DC114" i="17" s="1"/>
  <c r="E119" i="17"/>
  <c r="CD120" i="17"/>
  <c r="CA122" i="17"/>
  <c r="BY122" i="17" s="1"/>
  <c r="CB123" i="17"/>
  <c r="CB120" i="17" s="1"/>
  <c r="BZ123" i="17"/>
  <c r="BY123" i="17" s="1"/>
  <c r="CC120" i="17"/>
  <c r="DC124" i="17"/>
  <c r="BZ124" i="17"/>
  <c r="BY124" i="17" s="1"/>
  <c r="BY125" i="17"/>
  <c r="CB126" i="17"/>
  <c r="DD5" i="17" l="1"/>
  <c r="B46" i="17"/>
  <c r="CB90" i="17"/>
  <c r="BZ66" i="17"/>
  <c r="CB30" i="17"/>
  <c r="I5" i="17"/>
  <c r="CA18" i="17"/>
  <c r="BY58" i="17"/>
  <c r="E122" i="17"/>
  <c r="C122" i="17"/>
  <c r="D95" i="17"/>
  <c r="B95" i="17" s="1"/>
  <c r="D118" i="17"/>
  <c r="D71" i="17"/>
  <c r="B71" i="17" s="1"/>
  <c r="H78" i="17"/>
  <c r="BS114" i="17"/>
  <c r="CB48" i="17"/>
  <c r="CD5" i="17"/>
  <c r="D45" i="17"/>
  <c r="BY118" i="17"/>
  <c r="D75" i="17"/>
  <c r="B75" i="17" s="1"/>
  <c r="BY63" i="17"/>
  <c r="CA24" i="17"/>
  <c r="B58" i="17"/>
  <c r="D28" i="17"/>
  <c r="C17" i="17"/>
  <c r="B17" i="17" s="1"/>
  <c r="D19" i="17"/>
  <c r="G6" i="17"/>
  <c r="C27" i="17"/>
  <c r="B27" i="17" s="1"/>
  <c r="E19" i="17"/>
  <c r="D91" i="17"/>
  <c r="B91" i="17" s="1"/>
  <c r="DC42" i="17"/>
  <c r="BY120" i="17"/>
  <c r="DC120" i="17"/>
  <c r="CB96" i="17"/>
  <c r="BS84" i="17"/>
  <c r="DC96" i="17"/>
  <c r="H90" i="17"/>
  <c r="CA54" i="17"/>
  <c r="D39" i="17"/>
  <c r="B39" i="17" s="1"/>
  <c r="C28" i="17"/>
  <c r="CB60" i="17"/>
  <c r="E23" i="17"/>
  <c r="BS96" i="17"/>
  <c r="E21" i="17"/>
  <c r="E118" i="17"/>
  <c r="C118" i="17"/>
  <c r="B118" i="17" s="1"/>
  <c r="F114" i="17"/>
  <c r="C88" i="17"/>
  <c r="CB102" i="17"/>
  <c r="CA42" i="17"/>
  <c r="DE5" i="17"/>
  <c r="G108" i="17"/>
  <c r="E126" i="17"/>
  <c r="CA120" i="17"/>
  <c r="C111" i="17"/>
  <c r="B111" i="17" s="1"/>
  <c r="BY107" i="17"/>
  <c r="H96" i="17"/>
  <c r="DC72" i="17"/>
  <c r="C59" i="17"/>
  <c r="B59" i="17" s="1"/>
  <c r="C16" i="17"/>
  <c r="B16" i="17" s="1"/>
  <c r="B110" i="17"/>
  <c r="D108" i="17"/>
  <c r="D30" i="17"/>
  <c r="B31" i="17"/>
  <c r="C112" i="17"/>
  <c r="B112" i="17" s="1"/>
  <c r="E112" i="17"/>
  <c r="C104" i="17"/>
  <c r="B104" i="17" s="1"/>
  <c r="F102" i="17"/>
  <c r="E104" i="17"/>
  <c r="BY99" i="17"/>
  <c r="CB66" i="17"/>
  <c r="B79" i="17"/>
  <c r="H72" i="17"/>
  <c r="C67" i="17"/>
  <c r="F66" i="17"/>
  <c r="E67" i="17"/>
  <c r="D37" i="17"/>
  <c r="D36" i="17" s="1"/>
  <c r="G36" i="17"/>
  <c r="CA108" i="17"/>
  <c r="BS102" i="17"/>
  <c r="CA96" i="17"/>
  <c r="C94" i="17"/>
  <c r="B94" i="17" s="1"/>
  <c r="E94" i="17"/>
  <c r="D90" i="17"/>
  <c r="C86" i="17"/>
  <c r="B86" i="17" s="1"/>
  <c r="E86" i="17"/>
  <c r="C113" i="17"/>
  <c r="B113" i="17" s="1"/>
  <c r="E113" i="17"/>
  <c r="C85" i="17"/>
  <c r="F84" i="17"/>
  <c r="E85" i="17"/>
  <c r="C81" i="17"/>
  <c r="B81" i="17" s="1"/>
  <c r="E81" i="17"/>
  <c r="E78" i="17" s="1"/>
  <c r="C117" i="17"/>
  <c r="B117" i="17" s="1"/>
  <c r="E117" i="17"/>
  <c r="BY115" i="17"/>
  <c r="BZ114" i="17"/>
  <c r="BY110" i="17"/>
  <c r="BY108" i="17" s="1"/>
  <c r="B88" i="17"/>
  <c r="C101" i="17"/>
  <c r="B101" i="17" s="1"/>
  <c r="E101" i="17"/>
  <c r="E92" i="17"/>
  <c r="C74" i="17"/>
  <c r="B74" i="17" s="1"/>
  <c r="E74" i="17"/>
  <c r="B76" i="17"/>
  <c r="BZ36" i="17"/>
  <c r="DC30" i="17"/>
  <c r="CB24" i="17"/>
  <c r="C57" i="17"/>
  <c r="B57" i="17" s="1"/>
  <c r="E57" i="17"/>
  <c r="E54" i="17" s="1"/>
  <c r="D68" i="17"/>
  <c r="B68" i="17" s="1"/>
  <c r="CB54" i="17"/>
  <c r="H48" i="17"/>
  <c r="B32" i="17"/>
  <c r="G24" i="17"/>
  <c r="D25" i="17"/>
  <c r="D24" i="17" s="1"/>
  <c r="BZ6" i="17"/>
  <c r="BY43" i="17"/>
  <c r="BY42" i="17" s="1"/>
  <c r="G66" i="17"/>
  <c r="BZ54" i="17"/>
  <c r="C53" i="17"/>
  <c r="B53" i="17" s="1"/>
  <c r="E53" i="17"/>
  <c r="H36" i="17"/>
  <c r="E26" i="17"/>
  <c r="C26" i="17"/>
  <c r="B26" i="17" s="1"/>
  <c r="C21" i="17"/>
  <c r="B21" i="17" s="1"/>
  <c r="G12" i="17"/>
  <c r="D13" i="17"/>
  <c r="D12" i="17" s="1"/>
  <c r="C9" i="17"/>
  <c r="B9" i="17" s="1"/>
  <c r="CC5" i="17"/>
  <c r="CB5" i="17" s="1"/>
  <c r="D51" i="17"/>
  <c r="B51" i="17" s="1"/>
  <c r="B7" i="17"/>
  <c r="BY20" i="17"/>
  <c r="BY18" i="17" s="1"/>
  <c r="BY8" i="17"/>
  <c r="BY6" i="17" s="1"/>
  <c r="BZ108" i="17"/>
  <c r="BY90" i="17"/>
  <c r="B100" i="17"/>
  <c r="C61" i="17"/>
  <c r="F60" i="17"/>
  <c r="E61" i="17"/>
  <c r="E60" i="17" s="1"/>
  <c r="C45" i="17"/>
  <c r="E45" i="17"/>
  <c r="E42" i="17" s="1"/>
  <c r="C29" i="17"/>
  <c r="B29" i="17" s="1"/>
  <c r="E29" i="17"/>
  <c r="G120" i="17"/>
  <c r="D115" i="17"/>
  <c r="G114" i="17"/>
  <c r="H102" i="17"/>
  <c r="BZ120" i="17"/>
  <c r="BY103" i="17"/>
  <c r="BY102" i="17" s="1"/>
  <c r="BZ102" i="17"/>
  <c r="G90" i="17"/>
  <c r="BY97" i="17"/>
  <c r="BY96" i="17" s="1"/>
  <c r="BZ96" i="17"/>
  <c r="BZ84" i="17"/>
  <c r="C70" i="17"/>
  <c r="B70" i="17" s="1"/>
  <c r="E70" i="17"/>
  <c r="C69" i="17"/>
  <c r="B69" i="17" s="1"/>
  <c r="E69" i="17"/>
  <c r="D80" i="17"/>
  <c r="D78" i="17" s="1"/>
  <c r="E76" i="17"/>
  <c r="C73" i="17"/>
  <c r="F72" i="17"/>
  <c r="E73" i="17"/>
  <c r="BY68" i="17"/>
  <c r="BY66" i="17" s="1"/>
  <c r="BY73" i="17"/>
  <c r="BY72" i="17" s="1"/>
  <c r="BZ72" i="17"/>
  <c r="DC60" i="17"/>
  <c r="H60" i="17"/>
  <c r="G48" i="17"/>
  <c r="C121" i="17"/>
  <c r="E121" i="17"/>
  <c r="F120" i="17"/>
  <c r="C41" i="17"/>
  <c r="B41" i="17" s="1"/>
  <c r="E41" i="17"/>
  <c r="BY51" i="17"/>
  <c r="BY48" i="17" s="1"/>
  <c r="D43" i="17"/>
  <c r="C38" i="17"/>
  <c r="B38" i="17" s="1"/>
  <c r="E38" i="17"/>
  <c r="C33" i="17"/>
  <c r="E33" i="17"/>
  <c r="E30" i="17" s="1"/>
  <c r="C56" i="17"/>
  <c r="BZ48" i="17"/>
  <c r="BY55" i="17"/>
  <c r="BY54" i="17" s="1"/>
  <c r="BY39" i="17"/>
  <c r="BY36" i="17" s="1"/>
  <c r="BY32" i="17"/>
  <c r="BY30" i="17" s="1"/>
  <c r="BY25" i="17"/>
  <c r="J5" i="17"/>
  <c r="D60" i="17"/>
  <c r="C40" i="17"/>
  <c r="B40" i="17" s="1"/>
  <c r="F24" i="17"/>
  <c r="BZ18" i="17"/>
  <c r="B19" i="17"/>
  <c r="C109" i="17"/>
  <c r="E109" i="17"/>
  <c r="F108" i="17"/>
  <c r="C116" i="17"/>
  <c r="B116" i="17" s="1"/>
  <c r="E116" i="17"/>
  <c r="E114" i="17" s="1"/>
  <c r="E123" i="17"/>
  <c r="G78" i="17"/>
  <c r="C97" i="17"/>
  <c r="F96" i="17"/>
  <c r="E97" i="17"/>
  <c r="B64" i="17"/>
  <c r="CA30" i="17"/>
  <c r="CA5" i="17" s="1"/>
  <c r="BZ12" i="17"/>
  <c r="BY13" i="17"/>
  <c r="BY12" i="17" s="1"/>
  <c r="C105" i="17"/>
  <c r="B105" i="17" s="1"/>
  <c r="E105" i="17"/>
  <c r="C119" i="17"/>
  <c r="B119" i="17" s="1"/>
  <c r="D122" i="17"/>
  <c r="E111" i="17"/>
  <c r="CA102" i="17"/>
  <c r="C107" i="17"/>
  <c r="B107" i="17" s="1"/>
  <c r="C125" i="17"/>
  <c r="B125" i="17" s="1"/>
  <c r="E125" i="17"/>
  <c r="B115" i="17"/>
  <c r="C123" i="17"/>
  <c r="B123" i="17" s="1"/>
  <c r="D85" i="17"/>
  <c r="D84" i="17" s="1"/>
  <c r="G84" i="17"/>
  <c r="C82" i="17"/>
  <c r="B82" i="17" s="1"/>
  <c r="E82" i="17"/>
  <c r="D97" i="17"/>
  <c r="D96" i="17" s="1"/>
  <c r="G96" i="17"/>
  <c r="DC90" i="17"/>
  <c r="H84" i="17"/>
  <c r="C124" i="17"/>
  <c r="B124" i="17" s="1"/>
  <c r="E124" i="17"/>
  <c r="CB114" i="17"/>
  <c r="BZ90" i="17"/>
  <c r="C89" i="17"/>
  <c r="B89" i="17" s="1"/>
  <c r="E89" i="17"/>
  <c r="BZ78" i="17"/>
  <c r="BY80" i="17"/>
  <c r="BY78" i="17" s="1"/>
  <c r="C92" i="17"/>
  <c r="BY84" i="17"/>
  <c r="F78" i="17"/>
  <c r="D73" i="17"/>
  <c r="D72" i="17" s="1"/>
  <c r="G72" i="17"/>
  <c r="CA66" i="17"/>
  <c r="D67" i="17"/>
  <c r="F42" i="17"/>
  <c r="D103" i="17"/>
  <c r="D102" i="17" s="1"/>
  <c r="G102" i="17"/>
  <c r="C93" i="17"/>
  <c r="B93" i="17" s="1"/>
  <c r="E93" i="17"/>
  <c r="C77" i="17"/>
  <c r="B77" i="17" s="1"/>
  <c r="E77" i="17"/>
  <c r="D55" i="17"/>
  <c r="D48" i="17"/>
  <c r="C34" i="17"/>
  <c r="B34" i="17" s="1"/>
  <c r="E34" i="17"/>
  <c r="B28" i="17"/>
  <c r="BS120" i="17"/>
  <c r="DC66" i="17"/>
  <c r="H66" i="17"/>
  <c r="C49" i="17"/>
  <c r="F48" i="17"/>
  <c r="E49" i="17"/>
  <c r="BY28" i="17"/>
  <c r="BY64" i="17"/>
  <c r="BY60" i="17" s="1"/>
  <c r="C52" i="17"/>
  <c r="B52" i="17" s="1"/>
  <c r="C37" i="17"/>
  <c r="E37" i="17"/>
  <c r="F36" i="17"/>
  <c r="G30" i="17"/>
  <c r="C22" i="17"/>
  <c r="B22" i="17" s="1"/>
  <c r="E22" i="17"/>
  <c r="E18" i="17" s="1"/>
  <c r="C14" i="17"/>
  <c r="B14" i="17" s="1"/>
  <c r="E14" i="17"/>
  <c r="C10" i="17"/>
  <c r="B10" i="17" s="1"/>
  <c r="E10" i="17"/>
  <c r="E6" i="17" s="1"/>
  <c r="D8" i="17"/>
  <c r="D6" i="17" s="1"/>
  <c r="D20" i="17"/>
  <c r="D18" i="17" s="1"/>
  <c r="B8" i="17"/>
  <c r="F6" i="17"/>
  <c r="E25" i="17"/>
  <c r="E24" i="17" s="1"/>
  <c r="E13" i="17"/>
  <c r="H5" i="17" l="1"/>
  <c r="BY114" i="17"/>
  <c r="D66" i="17"/>
  <c r="B114" i="17"/>
  <c r="DC5" i="17"/>
  <c r="E12" i="17"/>
  <c r="E96" i="17"/>
  <c r="E108" i="17"/>
  <c r="E102" i="17"/>
  <c r="B80" i="17"/>
  <c r="B20" i="17"/>
  <c r="B18" i="17" s="1"/>
  <c r="D114" i="17"/>
  <c r="C24" i="17"/>
  <c r="C18" i="17"/>
  <c r="BY24" i="17"/>
  <c r="B121" i="17"/>
  <c r="B120" i="17" s="1"/>
  <c r="C120" i="17"/>
  <c r="E72" i="17"/>
  <c r="B61" i="17"/>
  <c r="B60" i="17" s="1"/>
  <c r="C60" i="17"/>
  <c r="B6" i="17"/>
  <c r="BZ5" i="17"/>
  <c r="BY5" i="17" s="1"/>
  <c r="B67" i="17"/>
  <c r="B66" i="17" s="1"/>
  <c r="C66" i="17"/>
  <c r="C78" i="17"/>
  <c r="F5" i="17"/>
  <c r="E36" i="17"/>
  <c r="B49" i="17"/>
  <c r="B48" i="17" s="1"/>
  <c r="C48" i="17"/>
  <c r="D54" i="17"/>
  <c r="B55" i="17"/>
  <c r="B54" i="17" s="1"/>
  <c r="D120" i="17"/>
  <c r="B122" i="17"/>
  <c r="B56" i="17"/>
  <c r="C54" i="17"/>
  <c r="B45" i="17"/>
  <c r="C42" i="17"/>
  <c r="G5" i="17"/>
  <c r="E84" i="17"/>
  <c r="B103" i="17"/>
  <c r="B102" i="17" s="1"/>
  <c r="B25" i="17"/>
  <c r="B24" i="17" s="1"/>
  <c r="B73" i="17"/>
  <c r="B72" i="17" s="1"/>
  <c r="C72" i="17"/>
  <c r="E90" i="17"/>
  <c r="C102" i="17"/>
  <c r="E66" i="17"/>
  <c r="C12" i="17"/>
  <c r="B37" i="17"/>
  <c r="B36" i="17" s="1"/>
  <c r="C36" i="17"/>
  <c r="D42" i="17"/>
  <c r="B43" i="17"/>
  <c r="E48" i="17"/>
  <c r="B92" i="17"/>
  <c r="B90" i="17" s="1"/>
  <c r="C90" i="17"/>
  <c r="C114" i="17"/>
  <c r="B97" i="17"/>
  <c r="B96" i="17" s="1"/>
  <c r="C96" i="17"/>
  <c r="B109" i="17"/>
  <c r="B108" i="17" s="1"/>
  <c r="C108" i="17"/>
  <c r="B33" i="17"/>
  <c r="B30" i="17" s="1"/>
  <c r="C30" i="17"/>
  <c r="E120" i="17"/>
  <c r="C6" i="17"/>
  <c r="B85" i="17"/>
  <c r="B84" i="17" s="1"/>
  <c r="C84" i="17"/>
  <c r="B78" i="17"/>
  <c r="B13" i="17"/>
  <c r="B12" i="17" s="1"/>
  <c r="D5" i="17" l="1"/>
  <c r="E5" i="17"/>
  <c r="C5" i="17"/>
  <c r="B5" i="17" s="1"/>
  <c r="B42" i="17"/>
</calcChain>
</file>

<file path=xl/sharedStrings.xml><?xml version="1.0" encoding="utf-8"?>
<sst xmlns="http://schemas.openxmlformats.org/spreadsheetml/2006/main" count="407" uniqueCount="169">
  <si>
    <t>계</t>
  </si>
  <si>
    <t>남</t>
  </si>
  <si>
    <t>여</t>
  </si>
  <si>
    <t>(단위 : 명)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</si>
  <si>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</si>
  <si>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</si>
  <si>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</si>
  <si>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</si>
  <si>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</si>
  <si>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</si>
  <si>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</si>
  <si>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</si>
  <si>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</si>
  <si>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</si>
  <si>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</si>
  <si>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</si>
  <si>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</si>
  <si>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</si>
  <si>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</si>
  <si>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</si>
  <si>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</si>
  <si>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</si>
  <si>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</si>
  <si>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</si>
  <si>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</si>
  <si>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</si>
  <si>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</si>
  <si>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</si>
  <si>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</si>
  <si>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</si>
  <si>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</si>
  <si>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</si>
  <si>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</si>
  <si>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</si>
  <si>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</si>
  <si>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</si>
  <si>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</si>
  <si>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</si>
  <si>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</si>
  <si>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</si>
  <si>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</si>
  <si>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</si>
  <si>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</si>
  <si>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</si>
  <si>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</si>
  <si>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</si>
  <si>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</si>
  <si>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</si>
  <si>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</si>
  <si>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</si>
  <si>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</si>
  <si>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</si>
  <si>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</si>
  <si>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</si>
  <si>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</si>
  <si>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</si>
  <si>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</si>
  <si>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</si>
  <si>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</si>
  <si>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</si>
  <si>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</si>
  <si>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</si>
  <si>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</si>
  <si>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</si>
  <si>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</si>
  <si>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</si>
  <si>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</si>
  <si>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</si>
  <si>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</si>
  <si>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</si>
  <si>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</si>
  <si>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</si>
  <si>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</si>
  <si>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</si>
  <si>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</si>
  <si>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</si>
  <si>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</si>
  <si>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</si>
  <si>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</si>
  <si>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</si>
  <si>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</si>
  <si>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</si>
  <si>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</si>
  <si>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</si>
  <si>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</si>
  <si>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</si>
  <si>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</si>
  <si>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</si>
  <si>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</si>
  <si>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</si>
  <si>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</si>
  <si>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</si>
  <si>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</si>
  <si>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</si>
  <si>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</si>
  <si>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</si>
  <si>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</si>
  <si>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</si>
  <si>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</si>
  <si>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</si>
  <si>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</si>
  <si>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</si>
  <si>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</si>
  <si>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</si>
  <si>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</si>
  <si>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경 기 도</t>
    <phoneticPr fontId="5" type="noConversion"/>
  </si>
  <si>
    <t>남부계</t>
    <phoneticPr fontId="5" type="noConversion"/>
  </si>
  <si>
    <t>20개시</t>
    <phoneticPr fontId="5" type="noConversion"/>
  </si>
  <si>
    <t>수원시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</si>
  <si>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</si>
  <si>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</si>
  <si>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</si>
  <si>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</si>
  <si>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</si>
  <si>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</si>
  <si>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</si>
  <si>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이천시</t>
    <phoneticPr fontId="5" type="noConversion"/>
  </si>
  <si>
    <t>광주시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</si>
  <si>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</si>
  <si>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</si>
  <si>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</si>
  <si>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과천시</t>
    <phoneticPr fontId="5" type="noConversion"/>
  </si>
  <si>
    <t>여주시</t>
    <phoneticPr fontId="5" type="noConversion"/>
  </si>
  <si>
    <t>1개군</t>
    <phoneticPr fontId="5" type="noConversion"/>
  </si>
  <si>
    <t>북부계</t>
    <phoneticPr fontId="5" type="noConversion"/>
  </si>
  <si>
    <t>8개시</t>
    <phoneticPr fontId="5" type="noConversion"/>
  </si>
  <si>
    <t>고양시</t>
    <phoneticPr fontId="5" type="noConversion"/>
  </si>
  <si>
    <t>의정부시</t>
    <phoneticPr fontId="5" type="noConversion"/>
  </si>
  <si>
    <t>남양주시</t>
    <phoneticPr fontId="5" type="noConversion"/>
  </si>
  <si>
    <t>구리시</t>
    <phoneticPr fontId="5" type="noConversion"/>
  </si>
  <si>
    <t>동두천시</t>
    <phoneticPr fontId="5" type="noConversion"/>
  </si>
  <si>
    <t>2개군</t>
    <phoneticPr fontId="5" type="noConversion"/>
  </si>
  <si>
    <t>가평군</t>
    <phoneticPr fontId="5" type="noConversion"/>
  </si>
  <si>
    <t>남</t>
    <phoneticPr fontId="5" type="noConversion"/>
  </si>
  <si>
    <t>여</t>
    <phoneticPr fontId="5" type="noConversion"/>
  </si>
  <si>
    <t>시군구계</t>
    <phoneticPr fontId="5" type="noConversion"/>
  </si>
  <si>
    <t>5~9세</t>
    <phoneticPr fontId="5" type="noConversion"/>
  </si>
  <si>
    <t>10~14세</t>
    <phoneticPr fontId="5" type="noConversion"/>
  </si>
  <si>
    <t>15~19세</t>
    <phoneticPr fontId="5" type="noConversion"/>
  </si>
  <si>
    <t>20~24세</t>
    <phoneticPr fontId="5" type="noConversion"/>
  </si>
  <si>
    <t>25~29세</t>
    <phoneticPr fontId="5" type="noConversion"/>
  </si>
  <si>
    <t>30~34세</t>
    <phoneticPr fontId="5" type="noConversion"/>
  </si>
  <si>
    <t>35~39세</t>
    <phoneticPr fontId="5" type="noConversion"/>
  </si>
  <si>
    <t>40~44세</t>
    <phoneticPr fontId="5" type="noConversion"/>
  </si>
  <si>
    <t>45~49세</t>
    <phoneticPr fontId="5" type="noConversion"/>
  </si>
  <si>
    <t>50~54세</t>
    <phoneticPr fontId="5" type="noConversion"/>
  </si>
  <si>
    <t>55~59세</t>
    <phoneticPr fontId="5" type="noConversion"/>
  </si>
  <si>
    <t>60~64세</t>
    <phoneticPr fontId="5" type="noConversion"/>
  </si>
  <si>
    <t>65~69세</t>
    <phoneticPr fontId="5" type="noConversion"/>
  </si>
  <si>
    <t>70~74세</t>
    <phoneticPr fontId="5" type="noConversion"/>
  </si>
  <si>
    <t>75~79세</t>
    <phoneticPr fontId="5" type="noConversion"/>
  </si>
  <si>
    <t>80~84세</t>
    <phoneticPr fontId="5" type="noConversion"/>
  </si>
  <si>
    <t>85~89세</t>
    <phoneticPr fontId="5" type="noConversion"/>
  </si>
  <si>
    <t>90~94세</t>
    <phoneticPr fontId="5" type="noConversion"/>
  </si>
  <si>
    <t>95~99세</t>
    <phoneticPr fontId="5" type="noConversion"/>
  </si>
  <si>
    <t>100세이상</t>
    <phoneticPr fontId="5" type="noConversion"/>
  </si>
  <si>
    <t>안산시</t>
    <phoneticPr fontId="5" type="noConversion"/>
  </si>
  <si>
    <t>화성시</t>
    <phoneticPr fontId="5" type="noConversion"/>
  </si>
  <si>
    <t>김포시</t>
    <phoneticPr fontId="5" type="noConversion"/>
  </si>
  <si>
    <t>안성시</t>
    <phoneticPr fontId="5" type="noConversion"/>
  </si>
  <si>
    <t>양평군</t>
    <phoneticPr fontId="5" type="noConversion"/>
  </si>
  <si>
    <t>파주시</t>
    <phoneticPr fontId="5" type="noConversion"/>
  </si>
  <si>
    <t>포천시</t>
    <phoneticPr fontId="5" type="noConversion"/>
  </si>
  <si>
    <t>양주시</t>
    <phoneticPr fontId="5" type="noConversion"/>
  </si>
  <si>
    <t>연천군</t>
    <phoneticPr fontId="5" type="noConversion"/>
  </si>
  <si>
    <t>구분</t>
    <phoneticPr fontId="5" type="noConversion"/>
  </si>
  <si>
    <t>3. 시ㆍ군별 연령별 인구(외국인제외)</t>
    <phoneticPr fontId="5" type="noConversion"/>
  </si>
  <si>
    <t>성남시</t>
    <phoneticPr fontId="5" type="noConversion"/>
  </si>
  <si>
    <t>2020.12.31.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</si>
</sst>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2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1">
    <xf numFmtId="0" fontId="0" fillId="0" borderId="0"/>
    <xf numFmtId="0" fontId="14" fillId="4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2" fontId="8" fillId="0" borderId="0"/>
    <xf numFmtId="18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8" fillId="0" borderId="0"/>
    <xf numFmtId="181" fontId="4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4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9" fontId="9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178" fontId="16" fillId="0" borderId="0" xfId="0" applyNumberFormat="1" applyFont="1" applyAlignment="1" applyProtection="1">
      <alignment horizontal="centerContinuous" vertical="center"/>
      <protection locked="0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2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 applyProtection="1">
      <alignment horizontal="left" vertical="center"/>
      <protection locked="0"/>
    </xf>
    <xf numFmtId="178" fontId="16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>
      <alignment horizontal="left" vertical="center"/>
    </xf>
    <xf numFmtId="178" fontId="17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 applyProtection="1">
      <alignment horizontal="left" vertical="center"/>
      <protection locked="0"/>
    </xf>
    <xf numFmtId="178" fontId="16" fillId="0" borderId="6" xfId="0" applyNumberFormat="1" applyFont="1" applyBorder="1" applyAlignment="1" applyProtection="1">
      <alignment horizontal="left" vertical="center"/>
      <protection locked="0"/>
    </xf>
    <xf numFmtId="178" fontId="16" fillId="0" borderId="6" xfId="0" applyNumberFormat="1" applyFont="1" applyBorder="1" applyAlignment="1">
      <alignment horizontal="right" vertical="center"/>
    </xf>
    <xf numFmtId="178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right" vertical="center"/>
    </xf>
    <xf numFmtId="178" fontId="16" fillId="8" borderId="1" xfId="0" applyNumberFormat="1" applyFont="1" applyFill="1" applyBorder="1" applyAlignment="1">
      <alignment horizontal="center" vertical="center"/>
    </xf>
    <xf numFmtId="176" fontId="17" fillId="6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  <protection locked="0"/>
    </xf>
    <xf numFmtId="178" fontId="17" fillId="0" borderId="11" xfId="0" applyNumberFormat="1" applyFont="1" applyBorder="1" applyAlignment="1" applyProtection="1">
      <alignment horizontal="right" vertical="center"/>
      <protection locked="0"/>
    </xf>
    <xf numFmtId="178" fontId="16" fillId="6" borderId="11" xfId="0" applyNumberFormat="1" applyFont="1" applyFill="1" applyBorder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vertical="center"/>
      <protection locked="0"/>
    </xf>
    <xf numFmtId="178" fontId="16" fillId="5" borderId="12" xfId="119" applyNumberFormat="1" applyFont="1" applyFill="1" applyBorder="1" applyAlignment="1" applyProtection="1">
      <alignment horizontal="right" vertical="center"/>
      <protection locked="0"/>
    </xf>
    <xf numFmtId="176" fontId="16" fillId="5" borderId="11" xfId="23" applyFont="1" applyFill="1" applyBorder="1" applyAlignment="1" applyProtection="1">
      <alignment horizontal="right" vertical="center"/>
    </xf>
    <xf numFmtId="176" fontId="16" fillId="5" borderId="5" xfId="23" applyFont="1" applyFill="1" applyBorder="1" applyAlignment="1" applyProtection="1">
      <alignment horizontal="right" vertical="center"/>
    </xf>
    <xf numFmtId="178" fontId="18" fillId="0" borderId="0" xfId="0" applyNumberFormat="1" applyFont="1" applyAlignment="1" applyProtection="1">
      <alignment horizontal="centerContinuous" vertical="center"/>
      <protection locked="0"/>
    </xf>
    <xf numFmtId="178" fontId="18" fillId="0" borderId="6" xfId="0" applyNumberFormat="1" applyFont="1" applyBorder="1" applyAlignment="1">
      <alignment horizontal="right" vertical="center"/>
    </xf>
    <xf numFmtId="178" fontId="19" fillId="0" borderId="0" xfId="0" applyNumberFormat="1" applyFont="1" applyAlignment="1" applyProtection="1">
      <alignment horizontal="right" vertical="center"/>
      <protection locked="0"/>
    </xf>
    <xf numFmtId="178" fontId="20" fillId="0" borderId="0" xfId="0" applyNumberFormat="1" applyFont="1" applyAlignment="1" applyProtection="1">
      <alignment vertical="center"/>
      <protection locked="0"/>
    </xf>
    <xf numFmtId="178" fontId="16" fillId="8" borderId="3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6" fillId="8" borderId="7" xfId="0" applyNumberFormat="1" applyFont="1" applyFill="1" applyBorder="1" applyAlignment="1">
      <alignment horizontal="center" vertical="center"/>
    </xf>
    <xf numFmtId="178" fontId="16" fillId="8" borderId="3" xfId="0" applyNumberFormat="1" applyFont="1" applyFill="1" applyBorder="1" applyAlignment="1">
      <alignment horizontal="center" vertical="center"/>
    </xf>
    <xf numFmtId="178" fontId="16" fillId="8" borderId="8" xfId="0" applyNumberFormat="1" applyFont="1" applyFill="1" applyBorder="1" applyAlignment="1">
      <alignment horizontal="center" vertical="center"/>
    </xf>
    <xf numFmtId="178" fontId="16" fillId="8" borderId="9" xfId="0" applyNumberFormat="1" applyFont="1" applyFill="1" applyBorder="1" applyAlignment="1">
      <alignment horizontal="center" vertical="center"/>
    </xf>
    <xf numFmtId="178" fontId="16" fillId="7" borderId="8" xfId="0" applyNumberFormat="1" applyFont="1" applyFill="1" applyBorder="1" applyAlignment="1">
      <alignment horizontal="center" vertical="center"/>
    </xf>
    <xf numFmtId="178" fontId="16" fillId="7" borderId="9" xfId="0" applyNumberFormat="1" applyFont="1" applyFill="1" applyBorder="1" applyAlignment="1">
      <alignment horizontal="center" vertical="center"/>
    </xf>
    <xf numFmtId="178" fontId="16" fillId="7" borderId="7" xfId="0" applyNumberFormat="1" applyFont="1" applyFill="1" applyBorder="1" applyAlignment="1">
      <alignment horizontal="center" vertical="center"/>
    </xf>
    <xf numFmtId="178" fontId="16" fillId="7" borderId="4" xfId="0" applyNumberFormat="1" applyFont="1" applyFill="1" applyBorder="1" applyAlignment="1">
      <alignment horizontal="center" vertical="center"/>
    </xf>
    <xf numFmtId="178" fontId="16" fillId="7" borderId="10" xfId="0" applyNumberFormat="1" applyFont="1" applyFill="1" applyBorder="1" applyAlignment="1">
      <alignment horizontal="center" vertical="center"/>
    </xf>
  </cellXfs>
  <cellStyles count="121">
    <cellStyle name="40% - 강조색3 2" xfId="1" xr:uid="{00000000-0005-0000-0000-000000000000}"/>
    <cellStyle name="40% - 강조색3 3" xfId="24" xr:uid="{00000000-0005-0000-0000-000001000000}"/>
    <cellStyle name="40% - 강조색3 3 2" xfId="119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26" xr:uid="{00000000-0005-0000-0000-000015000000}"/>
    <cellStyle name="쉼표 [0] 3" xfId="27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28" xr:uid="{00000000-0005-0000-0000-00001B000000}"/>
    <cellStyle name="표준 10 3" xfId="29" xr:uid="{00000000-0005-0000-0000-00001C000000}"/>
    <cellStyle name="표준 11" xfId="30" xr:uid="{00000000-0005-0000-0000-00001D000000}"/>
    <cellStyle name="표준 11 2" xfId="31" xr:uid="{00000000-0005-0000-0000-00001E000000}"/>
    <cellStyle name="표준 12" xfId="32" xr:uid="{00000000-0005-0000-0000-00001F000000}"/>
    <cellStyle name="표준 12 2" xfId="33" xr:uid="{00000000-0005-0000-0000-000020000000}"/>
    <cellStyle name="표준 13" xfId="34" xr:uid="{00000000-0005-0000-0000-000021000000}"/>
    <cellStyle name="표준 13 2" xfId="35" xr:uid="{00000000-0005-0000-0000-000022000000}"/>
    <cellStyle name="표준 14" xfId="36" xr:uid="{00000000-0005-0000-0000-000023000000}"/>
    <cellStyle name="표준 14 2" xfId="37" xr:uid="{00000000-0005-0000-0000-000024000000}"/>
    <cellStyle name="표준 15" xfId="38" xr:uid="{00000000-0005-0000-0000-000025000000}"/>
    <cellStyle name="표준 15 2" xfId="39" xr:uid="{00000000-0005-0000-0000-000026000000}"/>
    <cellStyle name="표준 16" xfId="40" xr:uid="{00000000-0005-0000-0000-000027000000}"/>
    <cellStyle name="표준 16 2" xfId="41" xr:uid="{00000000-0005-0000-0000-000028000000}"/>
    <cellStyle name="표준 17" xfId="42" xr:uid="{00000000-0005-0000-0000-000029000000}"/>
    <cellStyle name="표준 17 2" xfId="43" xr:uid="{00000000-0005-0000-0000-00002A000000}"/>
    <cellStyle name="표준 18" xfId="44" xr:uid="{00000000-0005-0000-0000-00002B000000}"/>
    <cellStyle name="표준 18 2" xfId="45" xr:uid="{00000000-0005-0000-0000-00002C000000}"/>
    <cellStyle name="표준 19" xfId="46" xr:uid="{00000000-0005-0000-0000-00002D000000}"/>
    <cellStyle name="표준 19 2" xfId="47" xr:uid="{00000000-0005-0000-0000-00002E000000}"/>
    <cellStyle name="표준 2" xfId="22" xr:uid="{00000000-0005-0000-0000-00002F000000}"/>
    <cellStyle name="표준 2 2" xfId="48" xr:uid="{00000000-0005-0000-0000-000030000000}"/>
    <cellStyle name="표준 20" xfId="49" xr:uid="{00000000-0005-0000-0000-000031000000}"/>
    <cellStyle name="표준 20 2" xfId="50" xr:uid="{00000000-0005-0000-0000-000032000000}"/>
    <cellStyle name="표준 21" xfId="51" xr:uid="{00000000-0005-0000-0000-000033000000}"/>
    <cellStyle name="표준 21 2" xfId="52" xr:uid="{00000000-0005-0000-0000-000034000000}"/>
    <cellStyle name="표준 22" xfId="53" xr:uid="{00000000-0005-0000-0000-000035000000}"/>
    <cellStyle name="표준 22 2" xfId="54" xr:uid="{00000000-0005-0000-0000-000036000000}"/>
    <cellStyle name="표준 23" xfId="55" xr:uid="{00000000-0005-0000-0000-000037000000}"/>
    <cellStyle name="표준 23 2" xfId="56" xr:uid="{00000000-0005-0000-0000-000038000000}"/>
    <cellStyle name="표준 24" xfId="57" xr:uid="{00000000-0005-0000-0000-000039000000}"/>
    <cellStyle name="표준 26" xfId="58" xr:uid="{00000000-0005-0000-0000-00003A000000}"/>
    <cellStyle name="표준 27" xfId="59" xr:uid="{00000000-0005-0000-0000-00003B000000}"/>
    <cellStyle name="표준 28" xfId="60" xr:uid="{00000000-0005-0000-0000-00003C000000}"/>
    <cellStyle name="표준 29" xfId="61" xr:uid="{00000000-0005-0000-0000-00003D000000}"/>
    <cellStyle name="표준 3" xfId="25" xr:uid="{00000000-0005-0000-0000-00003E000000}"/>
    <cellStyle name="표준 3 2" xfId="62" xr:uid="{00000000-0005-0000-0000-00003F000000}"/>
    <cellStyle name="표준 3 2 2" xfId="63" xr:uid="{00000000-0005-0000-0000-000040000000}"/>
    <cellStyle name="표준 3 3" xfId="64" xr:uid="{00000000-0005-0000-0000-000041000000}"/>
    <cellStyle name="표준 3 5" xfId="65" xr:uid="{00000000-0005-0000-0000-000042000000}"/>
    <cellStyle name="표준 3 8" xfId="66" xr:uid="{00000000-0005-0000-0000-000043000000}"/>
    <cellStyle name="표준 3 9" xfId="67" xr:uid="{00000000-0005-0000-0000-000044000000}"/>
    <cellStyle name="표준 30" xfId="68" xr:uid="{00000000-0005-0000-0000-000045000000}"/>
    <cellStyle name="표준 31" xfId="69" xr:uid="{00000000-0005-0000-0000-000046000000}"/>
    <cellStyle name="표준 32" xfId="70" xr:uid="{00000000-0005-0000-0000-000047000000}"/>
    <cellStyle name="표준 33" xfId="71" xr:uid="{00000000-0005-0000-0000-000048000000}"/>
    <cellStyle name="표준 34" xfId="72" xr:uid="{00000000-0005-0000-0000-000049000000}"/>
    <cellStyle name="표준 35" xfId="73" xr:uid="{00000000-0005-0000-0000-00004A000000}"/>
    <cellStyle name="표준 36" xfId="74" xr:uid="{00000000-0005-0000-0000-00004B000000}"/>
    <cellStyle name="표준 37" xfId="75" xr:uid="{00000000-0005-0000-0000-00004C000000}"/>
    <cellStyle name="표준 38" xfId="76" xr:uid="{00000000-0005-0000-0000-00004D000000}"/>
    <cellStyle name="표준 39" xfId="77" xr:uid="{00000000-0005-0000-0000-00004E000000}"/>
    <cellStyle name="표준 4" xfId="78" xr:uid="{00000000-0005-0000-0000-00004F000000}"/>
    <cellStyle name="표준 4 2" xfId="79" xr:uid="{00000000-0005-0000-0000-000050000000}"/>
    <cellStyle name="표준 4 7" xfId="80" xr:uid="{00000000-0005-0000-0000-000051000000}"/>
    <cellStyle name="표준 40" xfId="81" xr:uid="{00000000-0005-0000-0000-000052000000}"/>
    <cellStyle name="표준 41" xfId="82" xr:uid="{00000000-0005-0000-0000-000053000000}"/>
    <cellStyle name="표준 42" xfId="83" xr:uid="{00000000-0005-0000-0000-000054000000}"/>
    <cellStyle name="표준 43" xfId="84" xr:uid="{00000000-0005-0000-0000-000055000000}"/>
    <cellStyle name="표준 44" xfId="85" xr:uid="{00000000-0005-0000-0000-000056000000}"/>
    <cellStyle name="표준 45" xfId="86" xr:uid="{00000000-0005-0000-0000-000057000000}"/>
    <cellStyle name="표준 46" xfId="87" xr:uid="{00000000-0005-0000-0000-000058000000}"/>
    <cellStyle name="표준 47" xfId="120" xr:uid="{00000000-0005-0000-0000-000059000000}"/>
    <cellStyle name="표준 48" xfId="88" xr:uid="{00000000-0005-0000-0000-00005A000000}"/>
    <cellStyle name="표준 49" xfId="89" xr:uid="{00000000-0005-0000-0000-00005B000000}"/>
    <cellStyle name="표준 5" xfId="90" xr:uid="{00000000-0005-0000-0000-00005C000000}"/>
    <cellStyle name="표준 50" xfId="91" xr:uid="{00000000-0005-0000-0000-00005D000000}"/>
    <cellStyle name="표준 51" xfId="92" xr:uid="{00000000-0005-0000-0000-00005E000000}"/>
    <cellStyle name="표준 52" xfId="93" xr:uid="{00000000-0005-0000-0000-00005F000000}"/>
    <cellStyle name="표준 53" xfId="94" xr:uid="{00000000-0005-0000-0000-000060000000}"/>
    <cellStyle name="표준 54" xfId="95" xr:uid="{00000000-0005-0000-0000-000061000000}"/>
    <cellStyle name="표준 55" xfId="96" xr:uid="{00000000-0005-0000-0000-000062000000}"/>
    <cellStyle name="표준 56" xfId="97" xr:uid="{00000000-0005-0000-0000-000063000000}"/>
    <cellStyle name="표준 57" xfId="98" xr:uid="{00000000-0005-0000-0000-000064000000}"/>
    <cellStyle name="표준 58" xfId="99" xr:uid="{00000000-0005-0000-0000-000065000000}"/>
    <cellStyle name="표준 59" xfId="100" xr:uid="{00000000-0005-0000-0000-000066000000}"/>
    <cellStyle name="표준 6" xfId="101" xr:uid="{00000000-0005-0000-0000-000067000000}"/>
    <cellStyle name="표준 6 6" xfId="102" xr:uid="{00000000-0005-0000-0000-000068000000}"/>
    <cellStyle name="표준 60" xfId="103" xr:uid="{00000000-0005-0000-0000-000069000000}"/>
    <cellStyle name="표준 61" xfId="104" xr:uid="{00000000-0005-0000-0000-00006A000000}"/>
    <cellStyle name="표준 62" xfId="105" xr:uid="{00000000-0005-0000-0000-00006B000000}"/>
    <cellStyle name="표준 63" xfId="106" xr:uid="{00000000-0005-0000-0000-00006C000000}"/>
    <cellStyle name="표준 64" xfId="107" xr:uid="{00000000-0005-0000-0000-00006D000000}"/>
    <cellStyle name="표준 65" xfId="108" xr:uid="{00000000-0005-0000-0000-00006E000000}"/>
    <cellStyle name="표준 66" xfId="109" xr:uid="{00000000-0005-0000-0000-00006F000000}"/>
    <cellStyle name="표준 67" xfId="110" xr:uid="{00000000-0005-0000-0000-000070000000}"/>
    <cellStyle name="표준 68" xfId="111" xr:uid="{00000000-0005-0000-0000-000071000000}"/>
    <cellStyle name="표준 7" xfId="112" xr:uid="{00000000-0005-0000-0000-000072000000}"/>
    <cellStyle name="표준 7 3" xfId="113" xr:uid="{00000000-0005-0000-0000-000073000000}"/>
    <cellStyle name="표준 8" xfId="114" xr:uid="{00000000-0005-0000-0000-000074000000}"/>
    <cellStyle name="표준 8 3" xfId="115" xr:uid="{00000000-0005-0000-0000-000075000000}"/>
    <cellStyle name="표준 9" xfId="116" xr:uid="{00000000-0005-0000-0000-000076000000}"/>
    <cellStyle name="표준 9 3" xfId="117" xr:uid="{00000000-0005-0000-0000-000077000000}"/>
    <cellStyle name="표준 9 5" xfId="118" xr:uid="{00000000-0005-0000-0000-000078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38A8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6"/>
  <sheetViews>
    <sheetView tabSelected="1" view="pageBreakPreview" zoomScaleNormal="100" zoomScaleSheetLayoutView="100" workbookViewId="0">
      <selection activeCell="C7" sqref="C7"/>
    </sheetView>
  </sheetViews>
  <sheetFormatPr baseColWidth="10" defaultColWidth="9.33203125" defaultRowHeight="16" customHeight="1"/>
  <cols>
    <col min="1" max="1" width="9.83203125" style="6" customWidth="1"/>
    <col min="2" max="4" width="16.6640625" style="6" customWidth="1"/>
    <col min="5" max="26" width="9.33203125" style="4" customWidth="1"/>
    <col min="27" max="16384" width="9.33203125" style="6"/>
  </cols>
  <sheetData>
    <row r="1" spans="1:26" s="5" customFormat="1" ht="33" customHeight="1">
      <c r="A1" s="20" t="s">
        <v>166</v>
      </c>
      <c r="B1" s="20"/>
      <c r="C1" s="20"/>
      <c r="D1" s="2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13" customFormat="1" ht="15" customHeight="1" thickBot="1">
      <c r="A2" s="10" t="s">
        <v>168</v>
      </c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s="8" customFormat="1" ht="16" customHeight="1">
      <c r="A3" s="30" t="s">
        <v>165</v>
      </c>
      <c r="B3" s="32" t="s">
        <v>167</v>
      </c>
      <c r="C3" s="33"/>
      <c r="D3" s="30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8" customFormat="1" ht="16" customHeight="1">
      <c r="A4" s="31"/>
      <c r="B4" s="14" t="s">
        <v>0</v>
      </c>
      <c r="C4" s="14" t="s">
        <v>1</v>
      </c>
      <c r="D4" s="14" t="s">
        <v>134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customHeight="1">
      <c r="A5" s="21" t="s">
        <v>135</v>
      </c>
      <c r="B5" s="23">
        <v>940064</v>
      </c>
      <c r="C5" s="23">
        <v>465407</v>
      </c>
      <c r="D5" s="23">
        <v>474657</v>
      </c>
    </row>
    <row r="6" spans="1:26" ht="12.75" customHeight="1">
      <c r="A6" s="19" t="s">
        <v>103</v>
      </c>
      <c r="B6" s="15">
        <v>28891</v>
      </c>
      <c r="C6" s="15">
        <v>14666</v>
      </c>
      <c r="D6" s="15">
        <v>14225</v>
      </c>
    </row>
    <row r="7" spans="1:26" ht="12.75" customHeight="1">
      <c r="A7" s="18" t="s">
        <v>104</v>
      </c>
      <c r="B7" s="16">
        <v>4852</v>
      </c>
      <c r="C7" s="17">
        <v>2430</v>
      </c>
      <c r="D7" s="16">
        <v>2422</v>
      </c>
    </row>
    <row r="8" spans="1:26" ht="12.75" customHeight="1">
      <c r="A8" s="18" t="s">
        <v>4</v>
      </c>
      <c r="B8" s="16">
        <v>5446</v>
      </c>
      <c r="C8" s="16">
        <v>2755</v>
      </c>
      <c r="D8" s="16">
        <v>2691</v>
      </c>
    </row>
    <row r="9" spans="1:26" ht="12.75" customHeight="1">
      <c r="A9" s="18" t="s">
        <v>5</v>
      </c>
      <c r="B9" s="16">
        <v>5645</v>
      </c>
      <c r="C9" s="16">
        <v>2840</v>
      </c>
      <c r="D9" s="16">
        <v>2805</v>
      </c>
    </row>
    <row r="10" spans="1:26" ht="12.75" customHeight="1">
      <c r="A10" s="18" t="s">
        <v>6</v>
      </c>
      <c r="B10" s="16">
        <v>6149</v>
      </c>
      <c r="C10" s="17">
        <v>3184</v>
      </c>
      <c r="D10" s="16">
        <v>2965</v>
      </c>
    </row>
    <row r="11" spans="1:26" ht="12.75" customHeight="1">
      <c r="A11" s="18" t="s">
        <v>7</v>
      </c>
      <c r="B11" s="16">
        <v>6799</v>
      </c>
      <c r="C11" s="17">
        <v>3457</v>
      </c>
      <c r="D11" s="16">
        <v>3342</v>
      </c>
    </row>
    <row r="12" spans="1:26" ht="12.75" customHeight="1">
      <c r="A12" s="19" t="s">
        <v>136</v>
      </c>
      <c r="B12" s="15">
        <v>39944</v>
      </c>
      <c r="C12" s="15">
        <v>20583</v>
      </c>
      <c r="D12" s="15">
        <v>19361</v>
      </c>
    </row>
    <row r="13" spans="1:26" ht="12.75" customHeight="1">
      <c r="A13" s="18" t="s">
        <v>8</v>
      </c>
      <c r="B13" s="16">
        <v>7655</v>
      </c>
      <c r="C13" s="17">
        <v>3921</v>
      </c>
      <c r="D13" s="16">
        <v>3734</v>
      </c>
    </row>
    <row r="14" spans="1:26" ht="12.75" customHeight="1">
      <c r="A14" s="18" t="s">
        <v>9</v>
      </c>
      <c r="B14" s="16">
        <v>7693</v>
      </c>
      <c r="C14" s="17">
        <v>3881</v>
      </c>
      <c r="D14" s="16">
        <v>3812</v>
      </c>
    </row>
    <row r="15" spans="1:26" ht="12.75" customHeight="1">
      <c r="A15" s="18" t="s">
        <v>10</v>
      </c>
      <c r="B15" s="16">
        <v>7754</v>
      </c>
      <c r="C15" s="17">
        <v>3941</v>
      </c>
      <c r="D15" s="16">
        <v>3813</v>
      </c>
    </row>
    <row r="16" spans="1:26" ht="12.75" customHeight="1">
      <c r="A16" s="18" t="s">
        <v>11</v>
      </c>
      <c r="B16" s="16">
        <v>8468</v>
      </c>
      <c r="C16" s="17">
        <v>4465</v>
      </c>
      <c r="D16" s="16">
        <v>4003</v>
      </c>
    </row>
    <row r="17" spans="1:4" ht="12.75" customHeight="1">
      <c r="A17" s="18" t="s">
        <v>12</v>
      </c>
      <c r="B17" s="16">
        <v>8374</v>
      </c>
      <c r="C17" s="17">
        <v>4375</v>
      </c>
      <c r="D17" s="16">
        <v>3999</v>
      </c>
    </row>
    <row r="18" spans="1:4" ht="12.75" customHeight="1">
      <c r="A18" s="19" t="s">
        <v>137</v>
      </c>
      <c r="B18" s="15">
        <v>42442</v>
      </c>
      <c r="C18" s="15">
        <v>21706</v>
      </c>
      <c r="D18" s="15">
        <v>20736</v>
      </c>
    </row>
    <row r="19" spans="1:4" ht="12.75" customHeight="1">
      <c r="A19" s="18" t="s">
        <v>13</v>
      </c>
      <c r="B19" s="16">
        <v>8521</v>
      </c>
      <c r="C19" s="17">
        <v>4349</v>
      </c>
      <c r="D19" s="16">
        <v>4172</v>
      </c>
    </row>
    <row r="20" spans="1:4" ht="12.75" customHeight="1">
      <c r="A20" s="18" t="s">
        <v>14</v>
      </c>
      <c r="B20" s="16">
        <v>8065</v>
      </c>
      <c r="C20" s="16">
        <v>4152</v>
      </c>
      <c r="D20" s="16">
        <v>3913</v>
      </c>
    </row>
    <row r="21" spans="1:4" ht="12.75" customHeight="1">
      <c r="A21" s="18" t="s">
        <v>15</v>
      </c>
      <c r="B21" s="16">
        <v>8521</v>
      </c>
      <c r="C21" s="17">
        <v>4337</v>
      </c>
      <c r="D21" s="16">
        <v>4184</v>
      </c>
    </row>
    <row r="22" spans="1:4" ht="12.75" customHeight="1">
      <c r="A22" s="18" t="s">
        <v>16</v>
      </c>
      <c r="B22" s="16">
        <v>9045</v>
      </c>
      <c r="C22" s="17">
        <v>4640</v>
      </c>
      <c r="D22" s="16">
        <v>4405</v>
      </c>
    </row>
    <row r="23" spans="1:4" ht="12.75" customHeight="1">
      <c r="A23" s="18" t="s">
        <v>17</v>
      </c>
      <c r="B23" s="16">
        <v>8290</v>
      </c>
      <c r="C23" s="17">
        <v>4228</v>
      </c>
      <c r="D23" s="16">
        <v>4062</v>
      </c>
    </row>
    <row r="24" spans="1:4" ht="12.75" customHeight="1">
      <c r="A24" s="19" t="s">
        <v>138</v>
      </c>
      <c r="B24" s="15">
        <v>45397</v>
      </c>
      <c r="C24" s="15">
        <v>23289</v>
      </c>
      <c r="D24" s="15">
        <v>22108</v>
      </c>
    </row>
    <row r="25" spans="1:4" ht="12.75" customHeight="1">
      <c r="A25" s="18" t="s">
        <v>18</v>
      </c>
      <c r="B25" s="16">
        <v>8013</v>
      </c>
      <c r="C25" s="17">
        <v>4075</v>
      </c>
      <c r="D25" s="16">
        <v>3938</v>
      </c>
    </row>
    <row r="26" spans="1:4" ht="12.75" customHeight="1">
      <c r="A26" s="18" t="s">
        <v>19</v>
      </c>
      <c r="B26" s="16">
        <v>9032</v>
      </c>
      <c r="C26" s="17">
        <v>4653</v>
      </c>
      <c r="D26" s="16">
        <v>4379</v>
      </c>
    </row>
    <row r="27" spans="1:4" ht="12.75" customHeight="1">
      <c r="A27" s="18" t="s">
        <v>20</v>
      </c>
      <c r="B27" s="16">
        <v>9261</v>
      </c>
      <c r="C27" s="17">
        <v>4784</v>
      </c>
      <c r="D27" s="16">
        <v>4477</v>
      </c>
    </row>
    <row r="28" spans="1:4" ht="12.75" customHeight="1">
      <c r="A28" s="18" t="s">
        <v>21</v>
      </c>
      <c r="B28" s="16">
        <v>9020</v>
      </c>
      <c r="C28" s="17">
        <v>4616</v>
      </c>
      <c r="D28" s="16">
        <v>4404</v>
      </c>
    </row>
    <row r="29" spans="1:4" ht="12.75" customHeight="1">
      <c r="A29" s="18" t="s">
        <v>22</v>
      </c>
      <c r="B29" s="16">
        <v>10071</v>
      </c>
      <c r="C29" s="17">
        <v>5161</v>
      </c>
      <c r="D29" s="16">
        <v>4910</v>
      </c>
    </row>
    <row r="30" spans="1:4" ht="12.75" customHeight="1">
      <c r="A30" s="19" t="s">
        <v>139</v>
      </c>
      <c r="B30" s="15">
        <v>59563</v>
      </c>
      <c r="C30" s="15">
        <v>30147</v>
      </c>
      <c r="D30" s="15">
        <v>29416</v>
      </c>
    </row>
    <row r="31" spans="1:4" ht="12.75" customHeight="1">
      <c r="A31" s="18" t="s">
        <v>23</v>
      </c>
      <c r="B31" s="16">
        <v>11566</v>
      </c>
      <c r="C31" s="17">
        <v>5898</v>
      </c>
      <c r="D31" s="16">
        <v>5668</v>
      </c>
    </row>
    <row r="32" spans="1:4" ht="12.75" customHeight="1">
      <c r="A32" s="18" t="s">
        <v>24</v>
      </c>
      <c r="B32" s="16">
        <v>11126</v>
      </c>
      <c r="C32" s="17">
        <v>5581</v>
      </c>
      <c r="D32" s="16">
        <v>5545</v>
      </c>
    </row>
    <row r="33" spans="1:4" ht="12.75" customHeight="1">
      <c r="A33" s="18" t="s">
        <v>25</v>
      </c>
      <c r="B33" s="16">
        <v>11582</v>
      </c>
      <c r="C33" s="16">
        <v>5956</v>
      </c>
      <c r="D33" s="16">
        <v>5626</v>
      </c>
    </row>
    <row r="34" spans="1:4" ht="12.75" customHeight="1">
      <c r="A34" s="18" t="s">
        <v>26</v>
      </c>
      <c r="B34" s="16">
        <v>12341</v>
      </c>
      <c r="C34" s="17">
        <v>6197</v>
      </c>
      <c r="D34" s="16">
        <v>6144</v>
      </c>
    </row>
    <row r="35" spans="1:4" ht="12.75" customHeight="1">
      <c r="A35" s="18" t="s">
        <v>27</v>
      </c>
      <c r="B35" s="16">
        <v>12948</v>
      </c>
      <c r="C35" s="17">
        <v>6515</v>
      </c>
      <c r="D35" s="16">
        <v>6433</v>
      </c>
    </row>
    <row r="36" spans="1:4" ht="12.75" customHeight="1">
      <c r="A36" s="19" t="s">
        <v>140</v>
      </c>
      <c r="B36" s="15">
        <v>72715</v>
      </c>
      <c r="C36" s="15">
        <v>37688</v>
      </c>
      <c r="D36" s="15">
        <v>35027</v>
      </c>
    </row>
    <row r="37" spans="1:4" ht="12.75" customHeight="1">
      <c r="A37" s="18" t="s">
        <v>28</v>
      </c>
      <c r="B37" s="16">
        <v>13809</v>
      </c>
      <c r="C37" s="17">
        <v>6994</v>
      </c>
      <c r="D37" s="16">
        <v>6815</v>
      </c>
    </row>
    <row r="38" spans="1:4" ht="12.75" customHeight="1">
      <c r="A38" s="18" t="s">
        <v>29</v>
      </c>
      <c r="B38" s="16">
        <v>14346</v>
      </c>
      <c r="C38" s="17">
        <v>7409</v>
      </c>
      <c r="D38" s="16">
        <v>6937</v>
      </c>
    </row>
    <row r="39" spans="1:4" ht="12.75" customHeight="1">
      <c r="A39" s="18" t="s">
        <v>30</v>
      </c>
      <c r="B39" s="16">
        <v>14560</v>
      </c>
      <c r="C39" s="17">
        <v>7699</v>
      </c>
      <c r="D39" s="16">
        <v>6861</v>
      </c>
    </row>
    <row r="40" spans="1:4" ht="12.75" customHeight="1">
      <c r="A40" s="18" t="s">
        <v>31</v>
      </c>
      <c r="B40" s="16">
        <v>15094</v>
      </c>
      <c r="C40" s="17">
        <v>7882</v>
      </c>
      <c r="D40" s="16">
        <v>7212</v>
      </c>
    </row>
    <row r="41" spans="1:4" ht="12.75" customHeight="1">
      <c r="A41" s="18" t="s">
        <v>32</v>
      </c>
      <c r="B41" s="16">
        <v>14906</v>
      </c>
      <c r="C41" s="17">
        <v>7704</v>
      </c>
      <c r="D41" s="16">
        <v>7202</v>
      </c>
    </row>
    <row r="42" spans="1:4" ht="12.75" customHeight="1">
      <c r="A42" s="19" t="s">
        <v>141</v>
      </c>
      <c r="B42" s="15">
        <v>65513</v>
      </c>
      <c r="C42" s="15">
        <v>33626</v>
      </c>
      <c r="D42" s="15">
        <v>31887</v>
      </c>
    </row>
    <row r="43" spans="1:4" ht="12.75" customHeight="1">
      <c r="A43" s="18" t="s">
        <v>33</v>
      </c>
      <c r="B43" s="16">
        <v>13397</v>
      </c>
      <c r="C43" s="17">
        <v>6973</v>
      </c>
      <c r="D43" s="16">
        <v>6424</v>
      </c>
    </row>
    <row r="44" spans="1:4" ht="12.75" customHeight="1">
      <c r="A44" s="18" t="s">
        <v>34</v>
      </c>
      <c r="B44" s="16">
        <v>13437</v>
      </c>
      <c r="C44" s="16">
        <v>6873</v>
      </c>
      <c r="D44" s="16">
        <v>6564</v>
      </c>
    </row>
    <row r="45" spans="1:4" ht="12.75" customHeight="1">
      <c r="A45" s="18" t="s">
        <v>35</v>
      </c>
      <c r="B45" s="16">
        <v>13096</v>
      </c>
      <c r="C45" s="17">
        <v>6746</v>
      </c>
      <c r="D45" s="16">
        <v>6350</v>
      </c>
    </row>
    <row r="46" spans="1:4" ht="12.75" customHeight="1">
      <c r="A46" s="18" t="s">
        <v>36</v>
      </c>
      <c r="B46" s="16">
        <v>12873</v>
      </c>
      <c r="C46" s="17">
        <v>6534</v>
      </c>
      <c r="D46" s="16">
        <v>6339</v>
      </c>
    </row>
    <row r="47" spans="1:4" ht="12.75" customHeight="1">
      <c r="A47" s="18" t="s">
        <v>37</v>
      </c>
      <c r="B47" s="16">
        <v>12710</v>
      </c>
      <c r="C47" s="17">
        <v>6500</v>
      </c>
      <c r="D47" s="16">
        <v>6210</v>
      </c>
    </row>
    <row r="48" spans="1:4" ht="12.75" customHeight="1">
      <c r="A48" s="19" t="s">
        <v>142</v>
      </c>
      <c r="B48" s="15">
        <v>71495</v>
      </c>
      <c r="C48" s="15">
        <v>35972</v>
      </c>
      <c r="D48" s="15">
        <v>35523</v>
      </c>
    </row>
    <row r="49" spans="1:4" ht="12.75" customHeight="1">
      <c r="A49" s="18" t="s">
        <v>38</v>
      </c>
      <c r="B49" s="16">
        <v>13136</v>
      </c>
      <c r="C49" s="17">
        <v>6651</v>
      </c>
      <c r="D49" s="16">
        <v>6485</v>
      </c>
    </row>
    <row r="50" spans="1:4" ht="12.75" customHeight="1">
      <c r="A50" s="18" t="s">
        <v>39</v>
      </c>
      <c r="B50" s="16">
        <v>13007</v>
      </c>
      <c r="C50" s="17">
        <v>6539</v>
      </c>
      <c r="D50" s="16">
        <v>6468</v>
      </c>
    </row>
    <row r="51" spans="1:4" ht="12.75" customHeight="1">
      <c r="A51" s="18" t="s">
        <v>40</v>
      </c>
      <c r="B51" s="16">
        <v>14337</v>
      </c>
      <c r="C51" s="17">
        <v>7240</v>
      </c>
      <c r="D51" s="16">
        <v>7097</v>
      </c>
    </row>
    <row r="52" spans="1:4" ht="12.75" customHeight="1">
      <c r="A52" s="18" t="s">
        <v>41</v>
      </c>
      <c r="B52" s="16">
        <v>15313</v>
      </c>
      <c r="C52" s="17">
        <v>7773</v>
      </c>
      <c r="D52" s="16">
        <v>7540</v>
      </c>
    </row>
    <row r="53" spans="1:4" ht="12.75" customHeight="1">
      <c r="A53" s="18" t="s">
        <v>42</v>
      </c>
      <c r="B53" s="16">
        <v>15702</v>
      </c>
      <c r="C53" s="17">
        <v>7769</v>
      </c>
      <c r="D53" s="16">
        <v>7933</v>
      </c>
    </row>
    <row r="54" spans="1:4" ht="12.75" customHeight="1">
      <c r="A54" s="19" t="s">
        <v>143</v>
      </c>
      <c r="B54" s="15">
        <v>74190</v>
      </c>
      <c r="C54" s="15">
        <v>36487</v>
      </c>
      <c r="D54" s="15">
        <v>37703</v>
      </c>
    </row>
    <row r="55" spans="1:4" ht="12.75" customHeight="1">
      <c r="A55" s="18" t="s">
        <v>43</v>
      </c>
      <c r="B55" s="16">
        <v>15651</v>
      </c>
      <c r="C55" s="16">
        <v>7735</v>
      </c>
      <c r="D55" s="16">
        <v>7916</v>
      </c>
    </row>
    <row r="56" spans="1:4" ht="12.75" customHeight="1">
      <c r="A56" s="18" t="s">
        <v>44</v>
      </c>
      <c r="B56" s="16">
        <v>15699</v>
      </c>
      <c r="C56" s="16">
        <v>7633</v>
      </c>
      <c r="D56" s="16">
        <v>8066</v>
      </c>
    </row>
    <row r="57" spans="1:4" ht="12.75" customHeight="1">
      <c r="A57" s="18" t="s">
        <v>45</v>
      </c>
      <c r="B57" s="16">
        <v>13515</v>
      </c>
      <c r="C57" s="17">
        <v>6653</v>
      </c>
      <c r="D57" s="16">
        <v>6862</v>
      </c>
    </row>
    <row r="58" spans="1:4" ht="12.75" customHeight="1">
      <c r="A58" s="18" t="s">
        <v>46</v>
      </c>
      <c r="B58" s="16">
        <v>14737</v>
      </c>
      <c r="C58" s="17">
        <v>7191</v>
      </c>
      <c r="D58" s="16">
        <v>7546</v>
      </c>
    </row>
    <row r="59" spans="1:4" ht="12.75" customHeight="1">
      <c r="A59" s="18" t="s">
        <v>47</v>
      </c>
      <c r="B59" s="16">
        <v>14588</v>
      </c>
      <c r="C59" s="17">
        <v>7275</v>
      </c>
      <c r="D59" s="16">
        <v>7313</v>
      </c>
    </row>
    <row r="60" spans="1:4" ht="12.75" customHeight="1">
      <c r="A60" s="19" t="s">
        <v>144</v>
      </c>
      <c r="B60" s="15">
        <v>82975</v>
      </c>
      <c r="C60" s="15">
        <v>41016</v>
      </c>
      <c r="D60" s="15">
        <v>41959</v>
      </c>
    </row>
    <row r="61" spans="1:4" ht="12.75" customHeight="1">
      <c r="A61" s="18" t="s">
        <v>48</v>
      </c>
      <c r="B61" s="16">
        <v>14797</v>
      </c>
      <c r="C61" s="17">
        <v>7287</v>
      </c>
      <c r="D61" s="16">
        <v>7510</v>
      </c>
    </row>
    <row r="62" spans="1:4" ht="12.75" customHeight="1">
      <c r="A62" s="18" t="s">
        <v>49</v>
      </c>
      <c r="B62" s="16">
        <v>16000</v>
      </c>
      <c r="C62" s="17">
        <v>7884</v>
      </c>
      <c r="D62" s="16">
        <v>8116</v>
      </c>
    </row>
    <row r="63" spans="1:4" ht="12.75" customHeight="1">
      <c r="A63" s="18" t="s">
        <v>50</v>
      </c>
      <c r="B63" s="16">
        <v>16964</v>
      </c>
      <c r="C63" s="17">
        <v>8175</v>
      </c>
      <c r="D63" s="16">
        <v>8789</v>
      </c>
    </row>
    <row r="64" spans="1:4" ht="12.75" customHeight="1">
      <c r="A64" s="18" t="s">
        <v>51</v>
      </c>
      <c r="B64" s="16">
        <v>17090</v>
      </c>
      <c r="C64" s="17">
        <v>8504</v>
      </c>
      <c r="D64" s="16">
        <v>8586</v>
      </c>
    </row>
    <row r="65" spans="1:4" ht="12.75" customHeight="1">
      <c r="A65" s="18" t="s">
        <v>52</v>
      </c>
      <c r="B65" s="16">
        <v>18124</v>
      </c>
      <c r="C65" s="17">
        <v>9166</v>
      </c>
      <c r="D65" s="16">
        <v>8958</v>
      </c>
    </row>
    <row r="66" spans="1:4" ht="12.75" customHeight="1">
      <c r="A66" s="19" t="s">
        <v>145</v>
      </c>
      <c r="B66" s="15">
        <v>81189</v>
      </c>
      <c r="C66" s="15">
        <v>40833</v>
      </c>
      <c r="D66" s="15">
        <v>40356</v>
      </c>
    </row>
    <row r="67" spans="1:4" ht="12.75" customHeight="1">
      <c r="A67" s="18" t="s">
        <v>53</v>
      </c>
      <c r="B67" s="16">
        <v>17709</v>
      </c>
      <c r="C67" s="17">
        <v>9058</v>
      </c>
      <c r="D67" s="16">
        <v>8651</v>
      </c>
    </row>
    <row r="68" spans="1:4" ht="12.75" customHeight="1">
      <c r="A68" s="18" t="s">
        <v>54</v>
      </c>
      <c r="B68" s="16">
        <v>17173</v>
      </c>
      <c r="C68" s="17">
        <v>8539</v>
      </c>
      <c r="D68" s="16">
        <v>8634</v>
      </c>
    </row>
    <row r="69" spans="1:4" ht="12.75" customHeight="1">
      <c r="A69" s="18" t="s">
        <v>55</v>
      </c>
      <c r="B69" s="16">
        <v>16612</v>
      </c>
      <c r="C69" s="17">
        <v>8248</v>
      </c>
      <c r="D69" s="16">
        <v>8364</v>
      </c>
    </row>
    <row r="70" spans="1:4" ht="12.75" customHeight="1">
      <c r="A70" s="18" t="s">
        <v>56</v>
      </c>
      <c r="B70" s="16">
        <v>15525</v>
      </c>
      <c r="C70" s="17">
        <v>7583</v>
      </c>
      <c r="D70" s="16">
        <v>7942</v>
      </c>
    </row>
    <row r="71" spans="1:4" ht="12.75" customHeight="1">
      <c r="A71" s="18" t="s">
        <v>57</v>
      </c>
      <c r="B71" s="16">
        <v>14170</v>
      </c>
      <c r="C71" s="17">
        <v>7405</v>
      </c>
      <c r="D71" s="16">
        <v>6765</v>
      </c>
    </row>
    <row r="72" spans="1:4" ht="12.75" customHeight="1">
      <c r="A72" s="19" t="s">
        <v>146</v>
      </c>
      <c r="B72" s="15">
        <v>74603</v>
      </c>
      <c r="C72" s="15">
        <v>36941</v>
      </c>
      <c r="D72" s="15">
        <v>37662</v>
      </c>
    </row>
    <row r="73" spans="1:4" ht="12.75" customHeight="1">
      <c r="A73" s="18" t="s">
        <v>58</v>
      </c>
      <c r="B73" s="16">
        <v>15042</v>
      </c>
      <c r="C73" s="17">
        <v>7441</v>
      </c>
      <c r="D73" s="16">
        <v>7601</v>
      </c>
    </row>
    <row r="74" spans="1:4" ht="12.75" customHeight="1">
      <c r="A74" s="18" t="s">
        <v>59</v>
      </c>
      <c r="B74" s="16">
        <v>14784</v>
      </c>
      <c r="C74" s="16">
        <v>7387</v>
      </c>
      <c r="D74" s="16">
        <v>7397</v>
      </c>
    </row>
    <row r="75" spans="1:4" ht="12.75" customHeight="1">
      <c r="A75" s="18" t="s">
        <v>60</v>
      </c>
      <c r="B75" s="16">
        <v>14123</v>
      </c>
      <c r="C75" s="17">
        <v>7061</v>
      </c>
      <c r="D75" s="16">
        <v>7062</v>
      </c>
    </row>
    <row r="76" spans="1:4" ht="12.75" customHeight="1">
      <c r="A76" s="18" t="s">
        <v>61</v>
      </c>
      <c r="B76" s="16">
        <v>14969</v>
      </c>
      <c r="C76" s="17">
        <v>7480</v>
      </c>
      <c r="D76" s="16">
        <v>7489</v>
      </c>
    </row>
    <row r="77" spans="1:4" ht="12.75" customHeight="1">
      <c r="A77" s="18" t="s">
        <v>62</v>
      </c>
      <c r="B77" s="16">
        <v>15685</v>
      </c>
      <c r="C77" s="17">
        <v>7572</v>
      </c>
      <c r="D77" s="16">
        <v>8113</v>
      </c>
    </row>
    <row r="78" spans="1:4" ht="12.75" customHeight="1">
      <c r="A78" s="19" t="s">
        <v>147</v>
      </c>
      <c r="B78" s="15">
        <v>67926</v>
      </c>
      <c r="C78" s="15">
        <v>33656</v>
      </c>
      <c r="D78" s="15">
        <v>34270</v>
      </c>
    </row>
    <row r="79" spans="1:4" ht="12.75" customHeight="1">
      <c r="A79" s="18" t="s">
        <v>63</v>
      </c>
      <c r="B79" s="16">
        <v>15703</v>
      </c>
      <c r="C79" s="17">
        <v>7744</v>
      </c>
      <c r="D79" s="16">
        <v>7959</v>
      </c>
    </row>
    <row r="80" spans="1:4" ht="12.75" customHeight="1">
      <c r="A80" s="18" t="s">
        <v>64</v>
      </c>
      <c r="B80" s="16">
        <v>14321</v>
      </c>
      <c r="C80" s="17">
        <v>7029</v>
      </c>
      <c r="D80" s="16">
        <v>7292</v>
      </c>
    </row>
    <row r="81" spans="1:4" ht="12.75" customHeight="1">
      <c r="A81" s="18" t="s">
        <v>65</v>
      </c>
      <c r="B81" s="16">
        <v>13352</v>
      </c>
      <c r="C81" s="17">
        <v>6704</v>
      </c>
      <c r="D81" s="16">
        <v>6648</v>
      </c>
    </row>
    <row r="82" spans="1:4" ht="12.75" customHeight="1">
      <c r="A82" s="18" t="s">
        <v>66</v>
      </c>
      <c r="B82" s="16">
        <v>12961</v>
      </c>
      <c r="C82" s="17">
        <v>6522</v>
      </c>
      <c r="D82" s="16">
        <v>6439</v>
      </c>
    </row>
    <row r="83" spans="1:4" ht="12.75" customHeight="1">
      <c r="A83" s="18" t="s">
        <v>67</v>
      </c>
      <c r="B83" s="16">
        <v>11589</v>
      </c>
      <c r="C83" s="17">
        <v>5657</v>
      </c>
      <c r="D83" s="16">
        <v>5932</v>
      </c>
    </row>
    <row r="84" spans="1:4" ht="12.75" customHeight="1">
      <c r="A84" s="19" t="s">
        <v>148</v>
      </c>
      <c r="B84" s="15">
        <v>45691</v>
      </c>
      <c r="C84" s="15">
        <v>21996</v>
      </c>
      <c r="D84" s="15">
        <v>23695</v>
      </c>
    </row>
    <row r="85" spans="1:4" ht="12.75" customHeight="1">
      <c r="A85" s="18" t="s">
        <v>68</v>
      </c>
      <c r="B85" s="16">
        <v>11774</v>
      </c>
      <c r="C85" s="17">
        <v>5698</v>
      </c>
      <c r="D85" s="16">
        <v>6076</v>
      </c>
    </row>
    <row r="86" spans="1:4" ht="12.75" customHeight="1">
      <c r="A86" s="18" t="s">
        <v>69</v>
      </c>
      <c r="B86" s="16">
        <v>9960</v>
      </c>
      <c r="C86" s="16">
        <v>4879</v>
      </c>
      <c r="D86" s="16">
        <v>5081</v>
      </c>
    </row>
    <row r="87" spans="1:4" ht="12.75" customHeight="1">
      <c r="A87" s="18" t="s">
        <v>70</v>
      </c>
      <c r="B87" s="16">
        <v>8540</v>
      </c>
      <c r="C87" s="17">
        <v>4046</v>
      </c>
      <c r="D87" s="16">
        <v>4494</v>
      </c>
    </row>
    <row r="88" spans="1:4" ht="12.75" customHeight="1">
      <c r="A88" s="18" t="s">
        <v>71</v>
      </c>
      <c r="B88" s="16">
        <v>9250</v>
      </c>
      <c r="C88" s="17">
        <v>4485</v>
      </c>
      <c r="D88" s="16">
        <v>4765</v>
      </c>
    </row>
    <row r="89" spans="1:4" ht="12.75" customHeight="1">
      <c r="A89" s="18" t="s">
        <v>72</v>
      </c>
      <c r="B89" s="16">
        <v>6167</v>
      </c>
      <c r="C89" s="17">
        <v>2888</v>
      </c>
      <c r="D89" s="16">
        <v>3279</v>
      </c>
    </row>
    <row r="90" spans="1:4" ht="12.75" customHeight="1">
      <c r="A90" s="19" t="s">
        <v>149</v>
      </c>
      <c r="B90" s="15">
        <v>33376</v>
      </c>
      <c r="C90" s="15">
        <v>15436</v>
      </c>
      <c r="D90" s="15">
        <v>17940</v>
      </c>
    </row>
    <row r="91" spans="1:4" ht="12.75" customHeight="1">
      <c r="A91" s="18" t="s">
        <v>73</v>
      </c>
      <c r="B91" s="16">
        <v>6924</v>
      </c>
      <c r="C91" s="17">
        <v>3311</v>
      </c>
      <c r="D91" s="16">
        <v>3613</v>
      </c>
    </row>
    <row r="92" spans="1:4" ht="12.75" customHeight="1">
      <c r="A92" s="18" t="s">
        <v>74</v>
      </c>
      <c r="B92" s="16">
        <v>6950</v>
      </c>
      <c r="C92" s="17">
        <v>3242</v>
      </c>
      <c r="D92" s="16">
        <v>3708</v>
      </c>
    </row>
    <row r="93" spans="1:4" ht="12.75" customHeight="1">
      <c r="A93" s="18" t="s">
        <v>75</v>
      </c>
      <c r="B93" s="16">
        <v>6877</v>
      </c>
      <c r="C93" s="17">
        <v>3182</v>
      </c>
      <c r="D93" s="16">
        <v>3695</v>
      </c>
    </row>
    <row r="94" spans="1:4" ht="12.75" customHeight="1">
      <c r="A94" s="18" t="s">
        <v>76</v>
      </c>
      <c r="B94" s="16">
        <v>7033</v>
      </c>
      <c r="C94" s="17">
        <v>3208</v>
      </c>
      <c r="D94" s="16">
        <v>3825</v>
      </c>
    </row>
    <row r="95" spans="1:4" ht="12.75" customHeight="1">
      <c r="A95" s="18" t="s">
        <v>77</v>
      </c>
      <c r="B95" s="16">
        <v>5592</v>
      </c>
      <c r="C95" s="17">
        <v>2493</v>
      </c>
      <c r="D95" s="16">
        <v>3099</v>
      </c>
    </row>
    <row r="96" spans="1:4" ht="12.75" customHeight="1">
      <c r="A96" s="19" t="s">
        <v>150</v>
      </c>
      <c r="B96" s="15">
        <v>24572</v>
      </c>
      <c r="C96" s="15">
        <v>10955</v>
      </c>
      <c r="D96" s="15">
        <v>13617</v>
      </c>
    </row>
    <row r="97" spans="1:4" ht="12.75" customHeight="1">
      <c r="A97" s="18" t="s">
        <v>78</v>
      </c>
      <c r="B97" s="16">
        <v>4940</v>
      </c>
      <c r="C97" s="17">
        <v>2230</v>
      </c>
      <c r="D97" s="16">
        <v>2710</v>
      </c>
    </row>
    <row r="98" spans="1:4" ht="12.75" customHeight="1">
      <c r="A98" s="18" t="s">
        <v>79</v>
      </c>
      <c r="B98" s="16">
        <v>4902</v>
      </c>
      <c r="C98" s="17">
        <v>2206</v>
      </c>
      <c r="D98" s="16">
        <v>2696</v>
      </c>
    </row>
    <row r="99" spans="1:4" ht="12.75" customHeight="1">
      <c r="A99" s="18" t="s">
        <v>80</v>
      </c>
      <c r="B99" s="16">
        <v>4810</v>
      </c>
      <c r="C99" s="17">
        <v>2112</v>
      </c>
      <c r="D99" s="16">
        <v>2698</v>
      </c>
    </row>
    <row r="100" spans="1:4" ht="12.75" customHeight="1">
      <c r="A100" s="18" t="s">
        <v>81</v>
      </c>
      <c r="B100" s="16">
        <v>5468</v>
      </c>
      <c r="C100" s="17">
        <v>2420</v>
      </c>
      <c r="D100" s="16">
        <v>3048</v>
      </c>
    </row>
    <row r="101" spans="1:4" ht="12.75" customHeight="1">
      <c r="A101" s="18" t="s">
        <v>82</v>
      </c>
      <c r="B101" s="16">
        <v>4452</v>
      </c>
      <c r="C101" s="17">
        <v>1987</v>
      </c>
      <c r="D101" s="16">
        <v>2465</v>
      </c>
    </row>
    <row r="102" spans="1:4" ht="12.75" customHeight="1">
      <c r="A102" s="19" t="s">
        <v>151</v>
      </c>
      <c r="B102" s="15">
        <v>16429</v>
      </c>
      <c r="C102" s="15">
        <v>6548</v>
      </c>
      <c r="D102" s="15">
        <v>9881</v>
      </c>
    </row>
    <row r="103" spans="1:4" ht="12.75" customHeight="1">
      <c r="A103" s="18" t="s">
        <v>83</v>
      </c>
      <c r="B103" s="16">
        <v>3837</v>
      </c>
      <c r="C103" s="17">
        <v>1580</v>
      </c>
      <c r="D103" s="16">
        <v>2257</v>
      </c>
    </row>
    <row r="104" spans="1:4" ht="12.75" customHeight="1">
      <c r="A104" s="18" t="s">
        <v>84</v>
      </c>
      <c r="B104" s="16">
        <v>3717</v>
      </c>
      <c r="C104" s="17">
        <v>1514</v>
      </c>
      <c r="D104" s="16">
        <v>2203</v>
      </c>
    </row>
    <row r="105" spans="1:4" ht="12.75" customHeight="1">
      <c r="A105" s="18" t="s">
        <v>85</v>
      </c>
      <c r="B105" s="16">
        <v>3298</v>
      </c>
      <c r="C105" s="17">
        <v>1331</v>
      </c>
      <c r="D105" s="16">
        <v>1967</v>
      </c>
    </row>
    <row r="106" spans="1:4" ht="12.75" customHeight="1">
      <c r="A106" s="18" t="s">
        <v>86</v>
      </c>
      <c r="B106" s="16">
        <v>2934</v>
      </c>
      <c r="C106" s="17">
        <v>1123</v>
      </c>
      <c r="D106" s="16">
        <v>1811</v>
      </c>
    </row>
    <row r="107" spans="1:4" ht="12.75" customHeight="1">
      <c r="A107" s="18" t="s">
        <v>87</v>
      </c>
      <c r="B107" s="16">
        <v>2643</v>
      </c>
      <c r="C107" s="17">
        <v>1000</v>
      </c>
      <c r="D107" s="16">
        <v>1643</v>
      </c>
    </row>
    <row r="108" spans="1:4" ht="12.75" customHeight="1">
      <c r="A108" s="19" t="s">
        <v>152</v>
      </c>
      <c r="B108" s="15">
        <v>8490</v>
      </c>
      <c r="C108" s="15">
        <v>2681</v>
      </c>
      <c r="D108" s="15">
        <v>5809</v>
      </c>
    </row>
    <row r="109" spans="1:4" ht="12.75" customHeight="1">
      <c r="A109" s="18" t="s">
        <v>88</v>
      </c>
      <c r="B109" s="16">
        <v>2359</v>
      </c>
      <c r="C109" s="16">
        <v>822</v>
      </c>
      <c r="D109" s="16">
        <v>1537</v>
      </c>
    </row>
    <row r="110" spans="1:4" ht="12.75" customHeight="1">
      <c r="A110" s="18" t="s">
        <v>89</v>
      </c>
      <c r="B110" s="16">
        <v>2014</v>
      </c>
      <c r="C110" s="17">
        <v>661</v>
      </c>
      <c r="D110" s="16">
        <v>1353</v>
      </c>
    </row>
    <row r="111" spans="1:4" ht="12.75" customHeight="1">
      <c r="A111" s="18" t="s">
        <v>90</v>
      </c>
      <c r="B111" s="16">
        <v>1569</v>
      </c>
      <c r="C111" s="17">
        <v>480</v>
      </c>
      <c r="D111" s="16">
        <v>1089</v>
      </c>
    </row>
    <row r="112" spans="1:4" ht="12.75" customHeight="1">
      <c r="A112" s="18" t="s">
        <v>91</v>
      </c>
      <c r="B112" s="16">
        <v>1401</v>
      </c>
      <c r="C112" s="17">
        <v>394</v>
      </c>
      <c r="D112" s="16">
        <v>1007</v>
      </c>
    </row>
    <row r="113" spans="1:4" ht="12.75" customHeight="1">
      <c r="A113" s="18" t="s">
        <v>92</v>
      </c>
      <c r="B113" s="16">
        <v>1147</v>
      </c>
      <c r="C113" s="17">
        <v>324</v>
      </c>
      <c r="D113" s="16">
        <v>823</v>
      </c>
    </row>
    <row r="114" spans="1:4" ht="12.75" customHeight="1">
      <c r="A114" s="19" t="s">
        <v>153</v>
      </c>
      <c r="B114" s="15">
        <v>3300</v>
      </c>
      <c r="C114" s="15">
        <v>858</v>
      </c>
      <c r="D114" s="15">
        <v>2442</v>
      </c>
    </row>
    <row r="115" spans="1:4" ht="12.75" customHeight="1">
      <c r="A115" s="18" t="s">
        <v>93</v>
      </c>
      <c r="B115" s="16">
        <v>980</v>
      </c>
      <c r="C115" s="17">
        <v>261</v>
      </c>
      <c r="D115" s="16">
        <v>719</v>
      </c>
    </row>
    <row r="116" spans="1:4" ht="12.75" customHeight="1">
      <c r="A116" s="18" t="s">
        <v>94</v>
      </c>
      <c r="B116" s="16">
        <v>849</v>
      </c>
      <c r="C116" s="17">
        <v>233</v>
      </c>
      <c r="D116" s="16">
        <v>616</v>
      </c>
    </row>
    <row r="117" spans="1:4" ht="12.75" customHeight="1">
      <c r="A117" s="18" t="s">
        <v>95</v>
      </c>
      <c r="B117" s="16">
        <v>649</v>
      </c>
      <c r="C117" s="17">
        <v>165</v>
      </c>
      <c r="D117" s="16">
        <v>484</v>
      </c>
    </row>
    <row r="118" spans="1:4" ht="12.75" customHeight="1">
      <c r="A118" s="18" t="s">
        <v>96</v>
      </c>
      <c r="B118" s="16">
        <v>494</v>
      </c>
      <c r="C118" s="17">
        <v>125</v>
      </c>
      <c r="D118" s="16">
        <v>369</v>
      </c>
    </row>
    <row r="119" spans="1:4" ht="12.75" customHeight="1">
      <c r="A119" s="18" t="s">
        <v>97</v>
      </c>
      <c r="B119" s="16">
        <v>328</v>
      </c>
      <c r="C119" s="17">
        <v>74</v>
      </c>
      <c r="D119" s="16">
        <v>254</v>
      </c>
    </row>
    <row r="120" spans="1:4" ht="12.75" customHeight="1">
      <c r="A120" s="19" t="s">
        <v>154</v>
      </c>
      <c r="B120" s="15">
        <v>868</v>
      </c>
      <c r="C120" s="15">
        <v>189</v>
      </c>
      <c r="D120" s="15">
        <v>679</v>
      </c>
    </row>
    <row r="121" spans="1:4" ht="12.75" customHeight="1">
      <c r="A121" s="18" t="s">
        <v>98</v>
      </c>
      <c r="B121" s="16">
        <v>276</v>
      </c>
      <c r="C121" s="17">
        <v>37</v>
      </c>
      <c r="D121" s="16">
        <v>239</v>
      </c>
    </row>
    <row r="122" spans="1:4" ht="12.75" customHeight="1">
      <c r="A122" s="18" t="s">
        <v>99</v>
      </c>
      <c r="B122" s="16">
        <v>188</v>
      </c>
      <c r="C122" s="17">
        <v>49</v>
      </c>
      <c r="D122" s="16">
        <v>139</v>
      </c>
    </row>
    <row r="123" spans="1:4" ht="12.75" customHeight="1">
      <c r="A123" s="18" t="s">
        <v>100</v>
      </c>
      <c r="B123" s="16">
        <v>175</v>
      </c>
      <c r="C123" s="17">
        <v>44</v>
      </c>
      <c r="D123" s="16">
        <v>131</v>
      </c>
    </row>
    <row r="124" spans="1:4" ht="12.75" customHeight="1">
      <c r="A124" s="18" t="s">
        <v>101</v>
      </c>
      <c r="B124" s="16">
        <v>135</v>
      </c>
      <c r="C124" s="17">
        <v>30</v>
      </c>
      <c r="D124" s="16">
        <v>105</v>
      </c>
    </row>
    <row r="125" spans="1:4" ht="12.75" customHeight="1">
      <c r="A125" s="18" t="s">
        <v>102</v>
      </c>
      <c r="B125" s="16">
        <v>94</v>
      </c>
      <c r="C125" s="17">
        <v>29</v>
      </c>
      <c r="D125" s="16">
        <v>65</v>
      </c>
    </row>
    <row r="126" spans="1:4" ht="12.75" customHeight="1">
      <c r="A126" s="19" t="s">
        <v>155</v>
      </c>
      <c r="B126" s="15">
        <v>495</v>
      </c>
      <c r="C126" s="15">
        <v>134</v>
      </c>
      <c r="D126" s="15">
        <v>361</v>
      </c>
    </row>
  </sheetData>
  <mergeCells count="2">
    <mergeCell ref="A3:A4"/>
    <mergeCell ref="B3:D3"/>
  </mergeCells>
  <phoneticPr fontId="5" type="noConversion"/>
  <conditionalFormatting sqref="B5:D126">
    <cfRule type="expression" dxfId="1" priority="3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G127"/>
  <sheetViews>
    <sheetView view="pageBreakPreview" zoomScaleNormal="100" zoomScaleSheetLayoutView="100" workbookViewId="0">
      <selection activeCell="D30" sqref="D30"/>
    </sheetView>
  </sheetViews>
  <sheetFormatPr baseColWidth="10" defaultColWidth="9.33203125" defaultRowHeight="16" customHeight="1"/>
  <cols>
    <col min="1" max="1" width="9.83203125" style="6" customWidth="1"/>
    <col min="2" max="2" width="13" style="6" customWidth="1"/>
    <col min="3" max="10" width="11.5" style="6" customWidth="1"/>
    <col min="11" max="13" width="11.5" style="26" customWidth="1"/>
    <col min="14" max="76" width="11.5" style="6" customWidth="1"/>
    <col min="77" max="82" width="11.5" style="26" customWidth="1"/>
    <col min="83" max="106" width="11.5" style="6" customWidth="1"/>
    <col min="107" max="109" width="11.5" style="26" customWidth="1"/>
    <col min="110" max="115" width="11.5" style="6" customWidth="1"/>
    <col min="116" max="137" width="9.33203125" style="4" customWidth="1"/>
    <col min="138" max="16384" width="9.33203125" style="6"/>
  </cols>
  <sheetData>
    <row r="1" spans="1:137" s="5" customFormat="1" ht="33" customHeight="1">
      <c r="A1" s="29" t="s">
        <v>166</v>
      </c>
      <c r="B1" s="29"/>
      <c r="C1" s="29"/>
      <c r="D1" s="29"/>
      <c r="E1" s="29"/>
      <c r="F1" s="29"/>
      <c r="G1" s="29"/>
      <c r="H1" s="29"/>
      <c r="I1" s="29"/>
      <c r="J1" s="29"/>
      <c r="K1" s="27"/>
      <c r="L1" s="27"/>
      <c r="M1" s="27"/>
      <c r="N1" s="1"/>
      <c r="O1" s="1"/>
      <c r="P1" s="1"/>
      <c r="Q1" s="20"/>
      <c r="R1" s="20"/>
      <c r="S1" s="2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4"/>
      <c r="BZ1" s="24"/>
      <c r="CA1" s="24"/>
      <c r="CB1" s="24"/>
      <c r="CC1" s="24"/>
      <c r="CD1" s="2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4"/>
      <c r="DD1" s="24"/>
      <c r="DE1" s="24"/>
      <c r="DF1" s="1"/>
      <c r="DG1" s="1"/>
      <c r="DH1" s="1"/>
      <c r="DI1" s="1"/>
      <c r="DJ1" s="1"/>
      <c r="DK1" s="1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s="13" customFormat="1" ht="15" customHeight="1" thickBot="1">
      <c r="A2" s="10" t="s">
        <v>168</v>
      </c>
      <c r="B2" s="11"/>
      <c r="C2" s="11"/>
      <c r="D2" s="11"/>
      <c r="E2" s="11"/>
      <c r="F2" s="11"/>
      <c r="G2" s="11"/>
      <c r="H2" s="11"/>
      <c r="I2" s="11"/>
      <c r="J2" s="11" t="s">
        <v>3</v>
      </c>
      <c r="K2" s="25"/>
      <c r="L2" s="25"/>
      <c r="M2" s="2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25"/>
      <c r="BZ2" s="25"/>
      <c r="CA2" s="25"/>
      <c r="CB2" s="25"/>
      <c r="CC2" s="25"/>
      <c r="CD2" s="25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5"/>
      <c r="DD2" s="25"/>
      <c r="DE2" s="25"/>
      <c r="DF2" s="11"/>
      <c r="DG2" s="11"/>
      <c r="DH2" s="11"/>
      <c r="DI2" s="11"/>
      <c r="DJ2" s="11"/>
      <c r="DK2" s="11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 s="8" customFormat="1" ht="16" customHeight="1">
      <c r="A3" s="30" t="s">
        <v>165</v>
      </c>
      <c r="B3" s="32" t="s">
        <v>105</v>
      </c>
      <c r="C3" s="33"/>
      <c r="D3" s="30"/>
      <c r="E3" s="32" t="s">
        <v>106</v>
      </c>
      <c r="F3" s="33"/>
      <c r="G3" s="30"/>
      <c r="H3" s="32" t="s">
        <v>107</v>
      </c>
      <c r="I3" s="33"/>
      <c r="J3" s="30"/>
      <c r="K3" s="32" t="s">
        <v>108</v>
      </c>
      <c r="L3" s="33"/>
      <c r="M3" s="30"/>
      <c r="N3" s="34" t="s">
        <v>111</v>
      </c>
      <c r="O3" s="35"/>
      <c r="P3" s="36"/>
      <c r="Q3" s="32" t="s">
        <v>167</v>
      </c>
      <c r="R3" s="33"/>
      <c r="S3" s="30"/>
      <c r="T3" s="32" t="s">
        <v>109</v>
      </c>
      <c r="U3" s="33"/>
      <c r="V3" s="37"/>
      <c r="W3" s="34" t="s">
        <v>156</v>
      </c>
      <c r="X3" s="35"/>
      <c r="Y3" s="36"/>
      <c r="Z3" s="34" t="s">
        <v>157</v>
      </c>
      <c r="AA3" s="35"/>
      <c r="AB3" s="35"/>
      <c r="AC3" s="34" t="s">
        <v>110</v>
      </c>
      <c r="AD3" s="35"/>
      <c r="AE3" s="36"/>
      <c r="AF3" s="34" t="s">
        <v>112</v>
      </c>
      <c r="AG3" s="35"/>
      <c r="AH3" s="36"/>
      <c r="AI3" s="34" t="s">
        <v>114</v>
      </c>
      <c r="AJ3" s="35"/>
      <c r="AK3" s="36"/>
      <c r="AL3" s="34" t="s">
        <v>158</v>
      </c>
      <c r="AM3" s="35"/>
      <c r="AN3" s="36"/>
      <c r="AO3" s="34" t="s">
        <v>113</v>
      </c>
      <c r="AP3" s="35"/>
      <c r="AQ3" s="36"/>
      <c r="AR3" s="34" t="s">
        <v>117</v>
      </c>
      <c r="AS3" s="35"/>
      <c r="AT3" s="36"/>
      <c r="AU3" s="34" t="s">
        <v>115</v>
      </c>
      <c r="AV3" s="35"/>
      <c r="AW3" s="36"/>
      <c r="AX3" s="34" t="s">
        <v>116</v>
      </c>
      <c r="AY3" s="35"/>
      <c r="AZ3" s="36"/>
      <c r="BA3" s="34" t="s">
        <v>120</v>
      </c>
      <c r="BB3" s="35"/>
      <c r="BC3" s="36"/>
      <c r="BD3" s="34" t="s">
        <v>118</v>
      </c>
      <c r="BE3" s="35"/>
      <c r="BF3" s="36"/>
      <c r="BG3" s="34" t="s">
        <v>159</v>
      </c>
      <c r="BH3" s="35"/>
      <c r="BI3" s="36"/>
      <c r="BJ3" s="34" t="s">
        <v>119</v>
      </c>
      <c r="BK3" s="35"/>
      <c r="BL3" s="36"/>
      <c r="BM3" s="34" t="s">
        <v>122</v>
      </c>
      <c r="BN3" s="35"/>
      <c r="BO3" s="36"/>
      <c r="BP3" s="34" t="s">
        <v>121</v>
      </c>
      <c r="BQ3" s="35"/>
      <c r="BR3" s="36"/>
      <c r="BS3" s="34" t="s">
        <v>123</v>
      </c>
      <c r="BT3" s="35"/>
      <c r="BU3" s="36"/>
      <c r="BV3" s="34" t="s">
        <v>160</v>
      </c>
      <c r="BW3" s="35"/>
      <c r="BX3" s="36"/>
      <c r="BY3" s="34" t="s">
        <v>124</v>
      </c>
      <c r="BZ3" s="35"/>
      <c r="CA3" s="36"/>
      <c r="CB3" s="34" t="s">
        <v>125</v>
      </c>
      <c r="CC3" s="35"/>
      <c r="CD3" s="36"/>
      <c r="CE3" s="34" t="s">
        <v>126</v>
      </c>
      <c r="CF3" s="35"/>
      <c r="CG3" s="36"/>
      <c r="CH3" s="34" t="s">
        <v>128</v>
      </c>
      <c r="CI3" s="35"/>
      <c r="CJ3" s="36"/>
      <c r="CK3" s="34" t="s">
        <v>127</v>
      </c>
      <c r="CL3" s="35"/>
      <c r="CM3" s="36"/>
      <c r="CN3" s="34" t="s">
        <v>161</v>
      </c>
      <c r="CO3" s="35"/>
      <c r="CP3" s="36"/>
      <c r="CQ3" s="34" t="s">
        <v>163</v>
      </c>
      <c r="CR3" s="35"/>
      <c r="CS3" s="36"/>
      <c r="CT3" s="34" t="s">
        <v>129</v>
      </c>
      <c r="CU3" s="35"/>
      <c r="CV3" s="36"/>
      <c r="CW3" s="34" t="s">
        <v>162</v>
      </c>
      <c r="CX3" s="35"/>
      <c r="CY3" s="36"/>
      <c r="CZ3" s="34" t="s">
        <v>130</v>
      </c>
      <c r="DA3" s="35"/>
      <c r="DB3" s="36"/>
      <c r="DC3" s="34" t="s">
        <v>131</v>
      </c>
      <c r="DD3" s="35"/>
      <c r="DE3" s="36"/>
      <c r="DF3" s="34" t="s">
        <v>132</v>
      </c>
      <c r="DG3" s="35"/>
      <c r="DH3" s="36"/>
      <c r="DI3" s="35" t="s">
        <v>164</v>
      </c>
      <c r="DJ3" s="35"/>
      <c r="DK3" s="38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s="8" customFormat="1" ht="16" customHeight="1">
      <c r="A4" s="31"/>
      <c r="B4" s="14" t="s">
        <v>0</v>
      </c>
      <c r="C4" s="14" t="s">
        <v>133</v>
      </c>
      <c r="D4" s="14" t="s">
        <v>2</v>
      </c>
      <c r="E4" s="14" t="s">
        <v>0</v>
      </c>
      <c r="F4" s="14" t="s">
        <v>1</v>
      </c>
      <c r="G4" s="14" t="s">
        <v>134</v>
      </c>
      <c r="H4" s="14" t="s">
        <v>0</v>
      </c>
      <c r="I4" s="14" t="s">
        <v>1</v>
      </c>
      <c r="J4" s="14" t="s">
        <v>134</v>
      </c>
      <c r="K4" s="14" t="s">
        <v>0</v>
      </c>
      <c r="L4" s="14" t="s">
        <v>1</v>
      </c>
      <c r="M4" s="14" t="s">
        <v>134</v>
      </c>
      <c r="N4" s="14" t="s">
        <v>0</v>
      </c>
      <c r="O4" s="2" t="s">
        <v>1</v>
      </c>
      <c r="P4" s="2" t="s">
        <v>2</v>
      </c>
      <c r="Q4" s="14" t="s">
        <v>0</v>
      </c>
      <c r="R4" s="14" t="s">
        <v>1</v>
      </c>
      <c r="S4" s="14" t="s">
        <v>134</v>
      </c>
      <c r="T4" s="14" t="s">
        <v>0</v>
      </c>
      <c r="U4" s="14" t="s">
        <v>133</v>
      </c>
      <c r="V4" s="2" t="s">
        <v>2</v>
      </c>
      <c r="W4" s="14" t="s">
        <v>0</v>
      </c>
      <c r="X4" s="2" t="s">
        <v>1</v>
      </c>
      <c r="Y4" s="2" t="s">
        <v>2</v>
      </c>
      <c r="Z4" s="14" t="s">
        <v>0</v>
      </c>
      <c r="AA4" s="2" t="s">
        <v>1</v>
      </c>
      <c r="AB4" s="3" t="s">
        <v>2</v>
      </c>
      <c r="AC4" s="14" t="s">
        <v>0</v>
      </c>
      <c r="AD4" s="2" t="s">
        <v>1</v>
      </c>
      <c r="AE4" s="3" t="s">
        <v>2</v>
      </c>
      <c r="AF4" s="14" t="s">
        <v>0</v>
      </c>
      <c r="AG4" s="2" t="s">
        <v>1</v>
      </c>
      <c r="AH4" s="3" t="s">
        <v>2</v>
      </c>
      <c r="AI4" s="14" t="s">
        <v>0</v>
      </c>
      <c r="AJ4" s="2" t="s">
        <v>1</v>
      </c>
      <c r="AK4" s="2" t="s">
        <v>2</v>
      </c>
      <c r="AL4" s="14" t="s">
        <v>0</v>
      </c>
      <c r="AM4" s="2" t="s">
        <v>1</v>
      </c>
      <c r="AN4" s="2" t="s">
        <v>2</v>
      </c>
      <c r="AO4" s="14" t="s">
        <v>0</v>
      </c>
      <c r="AP4" s="2" t="s">
        <v>1</v>
      </c>
      <c r="AQ4" s="3" t="s">
        <v>2</v>
      </c>
      <c r="AR4" s="14" t="s">
        <v>0</v>
      </c>
      <c r="AS4" s="2" t="s">
        <v>1</v>
      </c>
      <c r="AT4" s="2" t="s">
        <v>2</v>
      </c>
      <c r="AU4" s="14" t="s">
        <v>0</v>
      </c>
      <c r="AV4" s="2" t="s">
        <v>1</v>
      </c>
      <c r="AW4" s="2" t="s">
        <v>2</v>
      </c>
      <c r="AX4" s="14" t="s">
        <v>0</v>
      </c>
      <c r="AY4" s="2" t="s">
        <v>1</v>
      </c>
      <c r="AZ4" s="2" t="s">
        <v>2</v>
      </c>
      <c r="BA4" s="14" t="s">
        <v>0</v>
      </c>
      <c r="BB4" s="2" t="s">
        <v>1</v>
      </c>
      <c r="BC4" s="2" t="s">
        <v>2</v>
      </c>
      <c r="BD4" s="14" t="s">
        <v>0</v>
      </c>
      <c r="BE4" s="2" t="s">
        <v>1</v>
      </c>
      <c r="BF4" s="2" t="s">
        <v>2</v>
      </c>
      <c r="BG4" s="14" t="s">
        <v>0</v>
      </c>
      <c r="BH4" s="2" t="s">
        <v>1</v>
      </c>
      <c r="BI4" s="3" t="s">
        <v>2</v>
      </c>
      <c r="BJ4" s="14" t="s">
        <v>0</v>
      </c>
      <c r="BK4" s="2" t="s">
        <v>1</v>
      </c>
      <c r="BL4" s="2" t="s">
        <v>2</v>
      </c>
      <c r="BM4" s="14" t="s">
        <v>0</v>
      </c>
      <c r="BN4" s="2" t="s">
        <v>1</v>
      </c>
      <c r="BO4" s="2" t="s">
        <v>2</v>
      </c>
      <c r="BP4" s="14" t="s">
        <v>0</v>
      </c>
      <c r="BQ4" s="2" t="s">
        <v>1</v>
      </c>
      <c r="BR4" s="2" t="s">
        <v>2</v>
      </c>
      <c r="BS4" s="14" t="s">
        <v>0</v>
      </c>
      <c r="BT4" s="2" t="s">
        <v>1</v>
      </c>
      <c r="BU4" s="2" t="s">
        <v>2</v>
      </c>
      <c r="BV4" s="14" t="s">
        <v>0</v>
      </c>
      <c r="BW4" s="2" t="s">
        <v>1</v>
      </c>
      <c r="BX4" s="2" t="s">
        <v>2</v>
      </c>
      <c r="BY4" s="14" t="s">
        <v>0</v>
      </c>
      <c r="BZ4" s="2" t="s">
        <v>1</v>
      </c>
      <c r="CA4" s="2" t="s">
        <v>2</v>
      </c>
      <c r="CB4" s="14" t="s">
        <v>0</v>
      </c>
      <c r="CC4" s="2" t="s">
        <v>1</v>
      </c>
      <c r="CD4" s="2" t="s">
        <v>2</v>
      </c>
      <c r="CE4" s="14" t="s">
        <v>0</v>
      </c>
      <c r="CF4" s="2" t="s">
        <v>1</v>
      </c>
      <c r="CG4" s="2" t="s">
        <v>2</v>
      </c>
      <c r="CH4" s="14" t="s">
        <v>0</v>
      </c>
      <c r="CI4" s="2" t="s">
        <v>1</v>
      </c>
      <c r="CJ4" s="2" t="s">
        <v>2</v>
      </c>
      <c r="CK4" s="14" t="s">
        <v>0</v>
      </c>
      <c r="CL4" s="2" t="s">
        <v>1</v>
      </c>
      <c r="CM4" s="2" t="s">
        <v>2</v>
      </c>
      <c r="CN4" s="14" t="s">
        <v>0</v>
      </c>
      <c r="CO4" s="2" t="s">
        <v>1</v>
      </c>
      <c r="CP4" s="2" t="s">
        <v>2</v>
      </c>
      <c r="CQ4" s="14" t="s">
        <v>0</v>
      </c>
      <c r="CR4" s="2" t="s">
        <v>1</v>
      </c>
      <c r="CS4" s="2" t="s">
        <v>2</v>
      </c>
      <c r="CT4" s="14" t="s">
        <v>0</v>
      </c>
      <c r="CU4" s="2" t="s">
        <v>1</v>
      </c>
      <c r="CV4" s="2" t="s">
        <v>2</v>
      </c>
      <c r="CW4" s="14" t="s">
        <v>0</v>
      </c>
      <c r="CX4" s="2" t="s">
        <v>1</v>
      </c>
      <c r="CY4" s="2" t="s">
        <v>2</v>
      </c>
      <c r="CZ4" s="14" t="s">
        <v>0</v>
      </c>
      <c r="DA4" s="2" t="s">
        <v>1</v>
      </c>
      <c r="DB4" s="2" t="s">
        <v>2</v>
      </c>
      <c r="DC4" s="14" t="s">
        <v>0</v>
      </c>
      <c r="DD4" s="2" t="s">
        <v>1</v>
      </c>
      <c r="DE4" s="2" t="s">
        <v>2</v>
      </c>
      <c r="DF4" s="14" t="s">
        <v>0</v>
      </c>
      <c r="DG4" s="2" t="s">
        <v>1</v>
      </c>
      <c r="DH4" s="2" t="s">
        <v>2</v>
      </c>
      <c r="DI4" s="28" t="s">
        <v>0</v>
      </c>
      <c r="DJ4" s="2" t="s">
        <v>1</v>
      </c>
      <c r="DK4" s="2" t="s">
        <v>2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ht="16" customHeight="1">
      <c r="A5" s="21" t="s">
        <v>135</v>
      </c>
      <c r="B5" s="22">
        <f>SUM(C5,D5)</f>
        <v>13427014</v>
      </c>
      <c r="C5" s="23">
        <f>SUM(C6,C12,C18,C24,C30,C36,C42,C48,C54,C60,C66,C72,C78,C84,C90,C96,C102,C108,C114,C120,C126)</f>
        <v>6754469</v>
      </c>
      <c r="D5" s="23">
        <f>SUM(D6,D12,D18,D24,D30,D36,D42,D48,D54,D60,D66,D72,D78,D84,D90,D96,D102,D108,D114,D120,D126)</f>
        <v>6672545</v>
      </c>
      <c r="E5" s="22">
        <f>SUM(F5,G5)</f>
        <v>9931817</v>
      </c>
      <c r="F5" s="23">
        <f>SUM(F6,F12,F18,F24,F30,F36,F42,F48,F54,F60,F66,F72,F78,F84,F90,F96,F102,F108,F114,F120,F126)</f>
        <v>5012648</v>
      </c>
      <c r="G5" s="23">
        <f>SUM(G6,G12,G18,G24,G30,G36,G42,G48,G54,G60,G66,G72,G78,G84,G90,G96,G102,G108,G114,G120,G126)</f>
        <v>4919169</v>
      </c>
      <c r="H5" s="22">
        <f>SUM(I5,J5)</f>
        <v>9813007</v>
      </c>
      <c r="I5" s="23">
        <f t="shared" ref="I5:J5" si="0">SUM(I6,I12,I18,I24,I30,I36,I42,I48,I54,I60,I66,I72,I78,I84,I90,I96,I102,I108,I114,I120,I126)</f>
        <v>4953085</v>
      </c>
      <c r="J5" s="23">
        <f t="shared" si="0"/>
        <v>4859922</v>
      </c>
      <c r="K5" s="23">
        <v>1186078</v>
      </c>
      <c r="L5" s="23">
        <v>597076</v>
      </c>
      <c r="M5" s="23">
        <v>589002</v>
      </c>
      <c r="N5" s="23">
        <v>1074176</v>
      </c>
      <c r="O5" s="23">
        <v>532847</v>
      </c>
      <c r="P5" s="23">
        <v>541329</v>
      </c>
      <c r="Q5" s="23">
        <v>940064</v>
      </c>
      <c r="R5" s="23">
        <v>465407</v>
      </c>
      <c r="S5" s="23">
        <v>474657</v>
      </c>
      <c r="T5" s="23">
        <v>818383</v>
      </c>
      <c r="U5" s="23">
        <v>406023</v>
      </c>
      <c r="V5" s="23">
        <v>412360</v>
      </c>
      <c r="W5" s="23">
        <v>654915</v>
      </c>
      <c r="X5" s="23">
        <v>335804</v>
      </c>
      <c r="Y5" s="23">
        <v>319111</v>
      </c>
      <c r="Z5" s="23">
        <v>855248</v>
      </c>
      <c r="AA5" s="23">
        <v>443841</v>
      </c>
      <c r="AB5" s="23">
        <v>411407</v>
      </c>
      <c r="AC5" s="23">
        <v>550027</v>
      </c>
      <c r="AD5" s="23">
        <v>271936</v>
      </c>
      <c r="AE5" s="23">
        <v>278091</v>
      </c>
      <c r="AF5" s="23">
        <v>537307</v>
      </c>
      <c r="AG5" s="23">
        <v>277617</v>
      </c>
      <c r="AH5" s="23">
        <v>259690</v>
      </c>
      <c r="AI5" s="23">
        <v>500895</v>
      </c>
      <c r="AJ5" s="23">
        <v>261730</v>
      </c>
      <c r="AK5" s="23">
        <v>239165</v>
      </c>
      <c r="AL5" s="23">
        <v>473970</v>
      </c>
      <c r="AM5" s="23">
        <v>237507</v>
      </c>
      <c r="AN5" s="23">
        <v>236463</v>
      </c>
      <c r="AO5" s="23">
        <v>298599</v>
      </c>
      <c r="AP5" s="23">
        <v>147278</v>
      </c>
      <c r="AQ5" s="23">
        <v>151321</v>
      </c>
      <c r="AR5" s="23">
        <v>382054</v>
      </c>
      <c r="AS5" s="23">
        <v>195298</v>
      </c>
      <c r="AT5" s="23">
        <v>186756</v>
      </c>
      <c r="AU5" s="23">
        <v>273791</v>
      </c>
      <c r="AV5" s="23">
        <v>135834</v>
      </c>
      <c r="AW5" s="23">
        <v>137957</v>
      </c>
      <c r="AX5" s="23">
        <v>218388</v>
      </c>
      <c r="AY5" s="23">
        <v>112947</v>
      </c>
      <c r="AZ5" s="23">
        <v>105441</v>
      </c>
      <c r="BA5" s="23">
        <v>229725</v>
      </c>
      <c r="BB5" s="23">
        <v>118785</v>
      </c>
      <c r="BC5" s="23">
        <v>110940</v>
      </c>
      <c r="BD5" s="23">
        <v>293452</v>
      </c>
      <c r="BE5" s="23">
        <v>147424</v>
      </c>
      <c r="BF5" s="23">
        <v>146028</v>
      </c>
      <c r="BG5" s="23">
        <v>187012</v>
      </c>
      <c r="BH5" s="23">
        <v>96355</v>
      </c>
      <c r="BI5" s="23">
        <v>90657</v>
      </c>
      <c r="BJ5" s="23">
        <v>163795</v>
      </c>
      <c r="BK5" s="23">
        <v>81470</v>
      </c>
      <c r="BL5" s="23">
        <v>82325</v>
      </c>
      <c r="BM5" s="23">
        <v>111897</v>
      </c>
      <c r="BN5" s="23">
        <v>56838</v>
      </c>
      <c r="BO5" s="23">
        <v>55059</v>
      </c>
      <c r="BP5" s="23">
        <v>63231</v>
      </c>
      <c r="BQ5" s="23">
        <v>31068</v>
      </c>
      <c r="BR5" s="23">
        <v>32163</v>
      </c>
      <c r="BS5" s="23">
        <f>SUM(BT5:BU5)</f>
        <v>118810</v>
      </c>
      <c r="BT5" s="23">
        <f>SUM(BT6,BT12,BT18,BT24,BT30,BT36,BT42,BT48,BT54,BT60,BT66,BT72,BT78,BT84,BT90,BT96,BT102,BT108,BT114,BT120,BT126)</f>
        <v>59563</v>
      </c>
      <c r="BU5" s="23">
        <f>SUM(BU6,BU12,BU18,BU24,BU30,BU36,BU42,BU48,BU54,BU60,BU66,BU72,BU78,BU84,BU90,BU96,BU102,BU108,BU114,BU120,BU126)</f>
        <v>59247</v>
      </c>
      <c r="BV5" s="23">
        <v>118810</v>
      </c>
      <c r="BW5" s="23">
        <v>59563</v>
      </c>
      <c r="BX5" s="23">
        <v>59247</v>
      </c>
      <c r="BY5" s="22">
        <f>SUM(BZ5:CA5)</f>
        <v>3495197</v>
      </c>
      <c r="BZ5" s="23">
        <f>SUM(BZ6,BZ12,BZ18,BZ24,BZ30,BZ36,BZ42,BZ48,BZ54,BZ60,BZ66,BZ72,BZ78,BZ84,BZ90,BZ96,BZ102,BZ108,BZ114,BZ120,BZ126)</f>
        <v>1741821</v>
      </c>
      <c r="CA5" s="23">
        <f>SUM(CA6,CA12,CA18,CA24,CA30,CA36,CA42,CA48,CA54,CA60,CA66,CA72,CA78,CA84,CA90,CA96,CA102,CA108,CA114,CA120,CA126)</f>
        <v>1753376</v>
      </c>
      <c r="CB5" s="22">
        <f>SUM(CC5,CD5)</f>
        <v>3389304</v>
      </c>
      <c r="CC5" s="23">
        <f t="shared" ref="CC5:CD5" si="1">SUM(CC6,CC12,CC18,CC24,CC30,CC36,CC42,CC48,CC54,CC60,CC66,CC72,CC78,CC84,CC90,CC96,CC102,CC108,CC114,CC120,CC126)</f>
        <v>1686866</v>
      </c>
      <c r="CD5" s="23">
        <f t="shared" si="1"/>
        <v>1702438</v>
      </c>
      <c r="CE5" s="23">
        <v>1079216</v>
      </c>
      <c r="CF5" s="23">
        <v>528480</v>
      </c>
      <c r="CG5" s="23">
        <v>550736</v>
      </c>
      <c r="CH5" s="23">
        <v>713321</v>
      </c>
      <c r="CI5" s="23">
        <v>355197</v>
      </c>
      <c r="CJ5" s="23">
        <v>358124</v>
      </c>
      <c r="CK5" s="23">
        <v>461710</v>
      </c>
      <c r="CL5" s="23">
        <v>227342</v>
      </c>
      <c r="CM5" s="23">
        <v>234368</v>
      </c>
      <c r="CN5" s="23">
        <v>465617</v>
      </c>
      <c r="CO5" s="23">
        <v>236049</v>
      </c>
      <c r="CP5" s="23">
        <v>229568</v>
      </c>
      <c r="CQ5" s="23">
        <v>230359</v>
      </c>
      <c r="CR5" s="23">
        <v>116916</v>
      </c>
      <c r="CS5" s="23">
        <v>113443</v>
      </c>
      <c r="CT5" s="23">
        <v>197454</v>
      </c>
      <c r="CU5" s="23">
        <v>97939</v>
      </c>
      <c r="CV5" s="23">
        <v>99515</v>
      </c>
      <c r="CW5" s="23">
        <v>147274</v>
      </c>
      <c r="CX5" s="23">
        <v>77905</v>
      </c>
      <c r="CY5" s="23">
        <v>69369</v>
      </c>
      <c r="CZ5" s="23">
        <v>94353</v>
      </c>
      <c r="DA5" s="23">
        <v>47038</v>
      </c>
      <c r="DB5" s="23">
        <v>47315</v>
      </c>
      <c r="DC5" s="22">
        <f>SUM(DD5,DE5)</f>
        <v>105893</v>
      </c>
      <c r="DD5" s="23">
        <f t="shared" ref="DD5:DE5" si="2">SUM(DD6,DD12,DD18,DD24,DD30,DD36,DD42,DD48,DD54,DD60,DD66,DD72,DD78,DD84,DD90,DD96,DD102,DD108,DD114,DD120,DD126)</f>
        <v>54955</v>
      </c>
      <c r="DE5" s="23">
        <f t="shared" si="2"/>
        <v>50938</v>
      </c>
      <c r="DF5" s="23">
        <v>62377</v>
      </c>
      <c r="DG5" s="23">
        <v>32156</v>
      </c>
      <c r="DH5" s="23">
        <v>30221</v>
      </c>
      <c r="DI5" s="23">
        <v>43516</v>
      </c>
      <c r="DJ5" s="23">
        <v>22799</v>
      </c>
      <c r="DK5" s="23">
        <v>20717</v>
      </c>
    </row>
    <row r="6" spans="1:137" ht="12.75" customHeight="1">
      <c r="A6" s="19" t="s">
        <v>103</v>
      </c>
      <c r="B6" s="15">
        <f t="shared" ref="B6:J6" si="3">SUM(B7:B11)</f>
        <v>486768</v>
      </c>
      <c r="C6" s="15">
        <f t="shared" si="3"/>
        <v>249579</v>
      </c>
      <c r="D6" s="15">
        <f t="shared" si="3"/>
        <v>237189</v>
      </c>
      <c r="E6" s="15">
        <f t="shared" si="3"/>
        <v>369403</v>
      </c>
      <c r="F6" s="15">
        <f t="shared" si="3"/>
        <v>189251</v>
      </c>
      <c r="G6" s="15">
        <f t="shared" si="3"/>
        <v>180152</v>
      </c>
      <c r="H6" s="15">
        <f t="shared" si="3"/>
        <v>366460</v>
      </c>
      <c r="I6" s="15">
        <f t="shared" si="3"/>
        <v>187744</v>
      </c>
      <c r="J6" s="15">
        <f t="shared" si="3"/>
        <v>178716</v>
      </c>
      <c r="K6" s="15">
        <v>41118</v>
      </c>
      <c r="L6" s="15">
        <v>21194</v>
      </c>
      <c r="M6" s="15">
        <v>19924</v>
      </c>
      <c r="N6" s="15">
        <v>40998</v>
      </c>
      <c r="O6" s="15">
        <v>21015</v>
      </c>
      <c r="P6" s="15">
        <v>19983</v>
      </c>
      <c r="Q6" s="15">
        <v>28891</v>
      </c>
      <c r="R6" s="15">
        <v>14666</v>
      </c>
      <c r="S6" s="15">
        <v>14225</v>
      </c>
      <c r="T6" s="15">
        <v>24837</v>
      </c>
      <c r="U6" s="15">
        <v>12808</v>
      </c>
      <c r="V6" s="15">
        <v>12029</v>
      </c>
      <c r="W6" s="15">
        <v>19064</v>
      </c>
      <c r="X6" s="15">
        <v>9738</v>
      </c>
      <c r="Y6" s="15">
        <v>9326</v>
      </c>
      <c r="Z6" s="15">
        <v>45396</v>
      </c>
      <c r="AA6" s="15">
        <v>23330</v>
      </c>
      <c r="AB6" s="15">
        <v>22066</v>
      </c>
      <c r="AC6" s="15">
        <v>16999</v>
      </c>
      <c r="AD6" s="15">
        <v>8649</v>
      </c>
      <c r="AE6" s="15">
        <v>8350</v>
      </c>
      <c r="AF6" s="15">
        <v>21672</v>
      </c>
      <c r="AG6" s="15">
        <v>10977</v>
      </c>
      <c r="AH6" s="15">
        <v>10695</v>
      </c>
      <c r="AI6" s="15">
        <v>21464</v>
      </c>
      <c r="AJ6" s="15">
        <v>10824</v>
      </c>
      <c r="AK6" s="15">
        <v>10640</v>
      </c>
      <c r="AL6" s="15">
        <v>23727</v>
      </c>
      <c r="AM6" s="15">
        <v>12270</v>
      </c>
      <c r="AN6" s="15">
        <v>11457</v>
      </c>
      <c r="AO6" s="15">
        <v>9623</v>
      </c>
      <c r="AP6" s="15">
        <v>4919</v>
      </c>
      <c r="AQ6" s="15">
        <v>4704</v>
      </c>
      <c r="AR6" s="15">
        <v>15889</v>
      </c>
      <c r="AS6" s="15">
        <v>8096</v>
      </c>
      <c r="AT6" s="15">
        <v>7793</v>
      </c>
      <c r="AU6" s="15">
        <v>8899</v>
      </c>
      <c r="AV6" s="15">
        <v>4531</v>
      </c>
      <c r="AW6" s="15">
        <v>4368</v>
      </c>
      <c r="AX6" s="15">
        <v>7949</v>
      </c>
      <c r="AY6" s="15">
        <v>4120</v>
      </c>
      <c r="AZ6" s="15">
        <v>3829</v>
      </c>
      <c r="BA6" s="15">
        <v>9835</v>
      </c>
      <c r="BB6" s="15">
        <v>4973</v>
      </c>
      <c r="BC6" s="15">
        <v>4862</v>
      </c>
      <c r="BD6" s="15">
        <v>13270</v>
      </c>
      <c r="BE6" s="15">
        <v>6873</v>
      </c>
      <c r="BF6" s="15">
        <v>6397</v>
      </c>
      <c r="BG6" s="15">
        <v>5624</v>
      </c>
      <c r="BH6" s="15">
        <v>2911</v>
      </c>
      <c r="BI6" s="15">
        <v>2713</v>
      </c>
      <c r="BJ6" s="15">
        <v>5888</v>
      </c>
      <c r="BK6" s="15">
        <v>3099</v>
      </c>
      <c r="BL6" s="15">
        <v>2789</v>
      </c>
      <c r="BM6" s="15">
        <v>3072</v>
      </c>
      <c r="BN6" s="15">
        <v>1541</v>
      </c>
      <c r="BO6" s="15">
        <v>1531</v>
      </c>
      <c r="BP6" s="15">
        <v>2245</v>
      </c>
      <c r="BQ6" s="15">
        <v>1210</v>
      </c>
      <c r="BR6" s="15">
        <v>1035</v>
      </c>
      <c r="BS6" s="15">
        <f t="shared" ref="BS6:BU6" si="4">SUM(BS7:BS11)</f>
        <v>2943</v>
      </c>
      <c r="BT6" s="15">
        <f t="shared" si="4"/>
        <v>1507</v>
      </c>
      <c r="BU6" s="15">
        <f t="shared" si="4"/>
        <v>1436</v>
      </c>
      <c r="BV6" s="15">
        <v>2943</v>
      </c>
      <c r="BW6" s="15">
        <v>1507</v>
      </c>
      <c r="BX6" s="15">
        <v>1436</v>
      </c>
      <c r="BY6" s="15">
        <f t="shared" ref="BY6:DE6" si="5">SUM(BY7:BY11)</f>
        <v>117365</v>
      </c>
      <c r="BZ6" s="15">
        <f t="shared" si="5"/>
        <v>60328</v>
      </c>
      <c r="CA6" s="15">
        <f t="shared" si="5"/>
        <v>57037</v>
      </c>
      <c r="CB6" s="15">
        <f t="shared" si="5"/>
        <v>114668</v>
      </c>
      <c r="CC6" s="15">
        <f t="shared" si="5"/>
        <v>58952</v>
      </c>
      <c r="CD6" s="15">
        <f t="shared" si="5"/>
        <v>55716</v>
      </c>
      <c r="CE6" s="15">
        <v>34478</v>
      </c>
      <c r="CF6" s="15">
        <v>17500</v>
      </c>
      <c r="CG6" s="15">
        <v>16978</v>
      </c>
      <c r="CH6" s="15">
        <v>26074</v>
      </c>
      <c r="CI6" s="15">
        <v>13522</v>
      </c>
      <c r="CJ6" s="15">
        <v>12552</v>
      </c>
      <c r="CK6" s="15">
        <v>14656</v>
      </c>
      <c r="CL6" s="15">
        <v>7632</v>
      </c>
      <c r="CM6" s="15">
        <v>7024</v>
      </c>
      <c r="CN6" s="15">
        <v>18504</v>
      </c>
      <c r="CO6" s="15">
        <v>9502</v>
      </c>
      <c r="CP6" s="15">
        <v>9002</v>
      </c>
      <c r="CQ6" s="15">
        <v>8398</v>
      </c>
      <c r="CR6" s="15">
        <v>4306</v>
      </c>
      <c r="CS6" s="15">
        <v>4092</v>
      </c>
      <c r="CT6" s="15">
        <v>6446</v>
      </c>
      <c r="CU6" s="15">
        <v>3319</v>
      </c>
      <c r="CV6" s="15">
        <v>3127</v>
      </c>
      <c r="CW6" s="15">
        <v>3624</v>
      </c>
      <c r="CX6" s="15">
        <v>1886</v>
      </c>
      <c r="CY6" s="15">
        <v>1738</v>
      </c>
      <c r="CZ6" s="15">
        <v>2488</v>
      </c>
      <c r="DA6" s="15">
        <v>1285</v>
      </c>
      <c r="DB6" s="15">
        <v>1203</v>
      </c>
      <c r="DC6" s="15">
        <f t="shared" si="5"/>
        <v>2697</v>
      </c>
      <c r="DD6" s="15">
        <f t="shared" si="5"/>
        <v>1376</v>
      </c>
      <c r="DE6" s="15">
        <f t="shared" si="5"/>
        <v>1321</v>
      </c>
      <c r="DF6" s="15">
        <v>1444</v>
      </c>
      <c r="DG6" s="15">
        <v>731</v>
      </c>
      <c r="DH6" s="15">
        <v>713</v>
      </c>
      <c r="DI6" s="15">
        <v>1253</v>
      </c>
      <c r="DJ6" s="15">
        <v>645</v>
      </c>
      <c r="DK6" s="15">
        <v>608</v>
      </c>
    </row>
    <row r="7" spans="1:137" ht="12.75" customHeight="1">
      <c r="A7" s="18" t="s">
        <v>104</v>
      </c>
      <c r="B7" s="16">
        <f t="shared" ref="B7:B70" si="6">SUM(C7:D7)</f>
        <v>76810</v>
      </c>
      <c r="C7" s="16">
        <f t="shared" ref="C7:D11" si="7">SUM(F7,BZ7)</f>
        <v>39116</v>
      </c>
      <c r="D7" s="16">
        <f t="shared" si="7"/>
        <v>37694</v>
      </c>
      <c r="E7" s="16">
        <f t="shared" ref="E7:E70" si="8">SUM(F7:G7)</f>
        <v>58784</v>
      </c>
      <c r="F7" s="16">
        <f t="shared" ref="F7:G11" si="9">SUM(I7,BT7)</f>
        <v>29863</v>
      </c>
      <c r="G7" s="16">
        <f t="shared" si="9"/>
        <v>28921</v>
      </c>
      <c r="H7" s="16">
        <f t="shared" ref="H7:H70" si="10">SUM(I7:J7)</f>
        <v>58306</v>
      </c>
      <c r="I7" s="16">
        <f t="shared" ref="I7:J11" si="11">SUM(L7,R7,U7,AD7,X7,O7,AG7,AP7,AJ7,AV7,AA7,AY7,AM7,AS7,BH7,BE7,BK7,BB7,BQ7,BN7,)</f>
        <v>29608</v>
      </c>
      <c r="J7" s="16">
        <f t="shared" si="11"/>
        <v>28698</v>
      </c>
      <c r="K7" s="16">
        <v>6573</v>
      </c>
      <c r="L7" s="17">
        <v>3382</v>
      </c>
      <c r="M7" s="16">
        <v>3191</v>
      </c>
      <c r="N7" s="16">
        <v>6229</v>
      </c>
      <c r="O7" s="17">
        <v>3170</v>
      </c>
      <c r="P7" s="16">
        <v>3059</v>
      </c>
      <c r="Q7" s="16">
        <v>4852</v>
      </c>
      <c r="R7" s="17">
        <v>2430</v>
      </c>
      <c r="S7" s="16">
        <v>2422</v>
      </c>
      <c r="T7" s="16">
        <v>4082</v>
      </c>
      <c r="U7" s="17">
        <v>2134</v>
      </c>
      <c r="V7" s="16">
        <v>1948</v>
      </c>
      <c r="W7" s="16">
        <v>3315</v>
      </c>
      <c r="X7" s="17">
        <v>1692</v>
      </c>
      <c r="Y7" s="16">
        <v>1623</v>
      </c>
      <c r="Z7" s="16">
        <v>6977</v>
      </c>
      <c r="AA7" s="17">
        <v>3482</v>
      </c>
      <c r="AB7" s="16">
        <v>3495</v>
      </c>
      <c r="AC7" s="16">
        <v>2937</v>
      </c>
      <c r="AD7" s="17">
        <v>1496</v>
      </c>
      <c r="AE7" s="16">
        <v>1441</v>
      </c>
      <c r="AF7" s="16">
        <v>3654</v>
      </c>
      <c r="AG7" s="17">
        <v>1799</v>
      </c>
      <c r="AH7" s="16">
        <v>1855</v>
      </c>
      <c r="AI7" s="16">
        <v>3363</v>
      </c>
      <c r="AJ7" s="17">
        <v>1690</v>
      </c>
      <c r="AK7" s="16">
        <v>1673</v>
      </c>
      <c r="AL7" s="16">
        <v>3516</v>
      </c>
      <c r="AM7" s="17">
        <v>1866</v>
      </c>
      <c r="AN7" s="16">
        <v>1650</v>
      </c>
      <c r="AO7" s="16">
        <v>1550</v>
      </c>
      <c r="AP7" s="17">
        <v>786</v>
      </c>
      <c r="AQ7" s="16">
        <v>764</v>
      </c>
      <c r="AR7" s="16">
        <v>2457</v>
      </c>
      <c r="AS7" s="17">
        <v>1253</v>
      </c>
      <c r="AT7" s="16">
        <v>1204</v>
      </c>
      <c r="AU7" s="16">
        <v>1483</v>
      </c>
      <c r="AV7" s="17">
        <v>718</v>
      </c>
      <c r="AW7" s="16">
        <v>765</v>
      </c>
      <c r="AX7" s="16">
        <v>1235</v>
      </c>
      <c r="AY7" s="17">
        <v>636</v>
      </c>
      <c r="AZ7" s="16">
        <v>599</v>
      </c>
      <c r="BA7" s="16">
        <v>1459</v>
      </c>
      <c r="BB7" s="17">
        <v>718</v>
      </c>
      <c r="BC7" s="16">
        <v>741</v>
      </c>
      <c r="BD7" s="16">
        <v>1974</v>
      </c>
      <c r="BE7" s="17">
        <v>1021</v>
      </c>
      <c r="BF7" s="16">
        <v>953</v>
      </c>
      <c r="BG7" s="16">
        <v>804</v>
      </c>
      <c r="BH7" s="17">
        <v>419</v>
      </c>
      <c r="BI7" s="16">
        <v>385</v>
      </c>
      <c r="BJ7" s="16">
        <v>920</v>
      </c>
      <c r="BK7" s="17">
        <v>472</v>
      </c>
      <c r="BL7" s="16">
        <v>448</v>
      </c>
      <c r="BM7" s="16">
        <v>528</v>
      </c>
      <c r="BN7" s="17">
        <v>251</v>
      </c>
      <c r="BO7" s="16">
        <v>277</v>
      </c>
      <c r="BP7" s="16">
        <v>398</v>
      </c>
      <c r="BQ7" s="17">
        <v>193</v>
      </c>
      <c r="BR7" s="16">
        <v>205</v>
      </c>
      <c r="BS7" s="16">
        <f t="shared" ref="BS7:BS70" si="12">SUM(BT7:BU7)</f>
        <v>478</v>
      </c>
      <c r="BT7" s="16">
        <f>BW7</f>
        <v>255</v>
      </c>
      <c r="BU7" s="16">
        <f>BX7</f>
        <v>223</v>
      </c>
      <c r="BV7" s="16">
        <v>478</v>
      </c>
      <c r="BW7" s="17">
        <v>255</v>
      </c>
      <c r="BX7" s="16">
        <v>223</v>
      </c>
      <c r="BY7" s="16">
        <f t="shared" ref="BY7:BY70" si="13">SUM(BZ7:CA7)</f>
        <v>18026</v>
      </c>
      <c r="BZ7" s="16">
        <f t="shared" ref="BZ7:CA11" si="14">SUM(CC7,DD7)</f>
        <v>9253</v>
      </c>
      <c r="CA7" s="16">
        <f t="shared" si="14"/>
        <v>8773</v>
      </c>
      <c r="CB7" s="16">
        <f t="shared" ref="CB7:CB70" si="15">SUM(CC7,CD7)</f>
        <v>17544</v>
      </c>
      <c r="CC7" s="16">
        <f t="shared" ref="CC7:CD11" si="16">SUM(CF7,CL7,CI7,CO7,CU7,CX7,CR7,DA7)</f>
        <v>9014</v>
      </c>
      <c r="CD7" s="16">
        <f t="shared" si="16"/>
        <v>8530</v>
      </c>
      <c r="CE7" s="16">
        <v>5426</v>
      </c>
      <c r="CF7" s="17">
        <v>2767</v>
      </c>
      <c r="CG7" s="16">
        <v>2659</v>
      </c>
      <c r="CH7" s="16">
        <v>3764</v>
      </c>
      <c r="CI7" s="17">
        <v>1973</v>
      </c>
      <c r="CJ7" s="16">
        <v>1791</v>
      </c>
      <c r="CK7" s="16">
        <v>2306</v>
      </c>
      <c r="CL7" s="17">
        <v>1214</v>
      </c>
      <c r="CM7" s="16">
        <v>1092</v>
      </c>
      <c r="CN7" s="16">
        <v>2783</v>
      </c>
      <c r="CO7" s="17">
        <v>1407</v>
      </c>
      <c r="CP7" s="16">
        <v>1376</v>
      </c>
      <c r="CQ7" s="16">
        <v>1291</v>
      </c>
      <c r="CR7" s="17">
        <v>644</v>
      </c>
      <c r="CS7" s="16">
        <v>647</v>
      </c>
      <c r="CT7" s="16">
        <v>1002</v>
      </c>
      <c r="CU7" s="17">
        <v>524</v>
      </c>
      <c r="CV7" s="16">
        <v>478</v>
      </c>
      <c r="CW7" s="16">
        <v>578</v>
      </c>
      <c r="CX7" s="17">
        <v>293</v>
      </c>
      <c r="CY7" s="16">
        <v>285</v>
      </c>
      <c r="CZ7" s="16">
        <v>394</v>
      </c>
      <c r="DA7" s="17">
        <v>192</v>
      </c>
      <c r="DB7" s="16">
        <v>202</v>
      </c>
      <c r="DC7" s="16">
        <f t="shared" ref="DC7:DC70" si="17">SUM(DD7,DE7)</f>
        <v>482</v>
      </c>
      <c r="DD7" s="16">
        <f>DG7+DJ7</f>
        <v>239</v>
      </c>
      <c r="DE7" s="16">
        <f>DH7+DK7</f>
        <v>243</v>
      </c>
      <c r="DF7" s="16">
        <v>257</v>
      </c>
      <c r="DG7" s="17">
        <v>141</v>
      </c>
      <c r="DH7" s="16">
        <v>116</v>
      </c>
      <c r="DI7" s="16">
        <v>225</v>
      </c>
      <c r="DJ7" s="17">
        <v>98</v>
      </c>
      <c r="DK7" s="16">
        <v>127</v>
      </c>
    </row>
    <row r="8" spans="1:137" ht="12.75" customHeight="1">
      <c r="A8" s="18" t="s">
        <v>4</v>
      </c>
      <c r="B8" s="16">
        <f t="shared" si="6"/>
        <v>88101</v>
      </c>
      <c r="C8" s="16">
        <f t="shared" si="7"/>
        <v>45254</v>
      </c>
      <c r="D8" s="16">
        <f t="shared" si="7"/>
        <v>42847</v>
      </c>
      <c r="E8" s="16">
        <f t="shared" si="8"/>
        <v>67133</v>
      </c>
      <c r="F8" s="16">
        <f t="shared" si="9"/>
        <v>34479</v>
      </c>
      <c r="G8" s="16">
        <f t="shared" si="9"/>
        <v>32654</v>
      </c>
      <c r="H8" s="16">
        <f t="shared" si="10"/>
        <v>66628</v>
      </c>
      <c r="I8" s="16">
        <f t="shared" si="11"/>
        <v>34221</v>
      </c>
      <c r="J8" s="16">
        <f t="shared" si="11"/>
        <v>32407</v>
      </c>
      <c r="K8" s="16">
        <v>7519</v>
      </c>
      <c r="L8" s="16">
        <v>3857</v>
      </c>
      <c r="M8" s="16">
        <v>3662</v>
      </c>
      <c r="N8" s="16">
        <v>7265</v>
      </c>
      <c r="O8" s="16">
        <v>3707</v>
      </c>
      <c r="P8" s="16">
        <v>3558</v>
      </c>
      <c r="Q8" s="16">
        <v>5446</v>
      </c>
      <c r="R8" s="16">
        <v>2755</v>
      </c>
      <c r="S8" s="16">
        <v>2691</v>
      </c>
      <c r="T8" s="16">
        <v>4522</v>
      </c>
      <c r="U8" s="16">
        <v>2328</v>
      </c>
      <c r="V8" s="16">
        <v>2194</v>
      </c>
      <c r="W8" s="16">
        <v>3499</v>
      </c>
      <c r="X8" s="16">
        <v>1770</v>
      </c>
      <c r="Y8" s="16">
        <v>1729</v>
      </c>
      <c r="Z8" s="16">
        <v>8314</v>
      </c>
      <c r="AA8" s="16">
        <v>4336</v>
      </c>
      <c r="AB8" s="16">
        <v>3978</v>
      </c>
      <c r="AC8" s="16">
        <v>3164</v>
      </c>
      <c r="AD8" s="16">
        <v>1568</v>
      </c>
      <c r="AE8" s="16">
        <v>1596</v>
      </c>
      <c r="AF8" s="16">
        <v>3988</v>
      </c>
      <c r="AG8" s="16">
        <v>2014</v>
      </c>
      <c r="AH8" s="16">
        <v>1974</v>
      </c>
      <c r="AI8" s="16">
        <v>3990</v>
      </c>
      <c r="AJ8" s="16">
        <v>2056</v>
      </c>
      <c r="AK8" s="16">
        <v>1934</v>
      </c>
      <c r="AL8" s="16">
        <v>4198</v>
      </c>
      <c r="AM8" s="16">
        <v>2175</v>
      </c>
      <c r="AN8" s="16">
        <v>2023</v>
      </c>
      <c r="AO8" s="16">
        <v>1730</v>
      </c>
      <c r="AP8" s="16">
        <v>887</v>
      </c>
      <c r="AQ8" s="16">
        <v>843</v>
      </c>
      <c r="AR8" s="16">
        <v>2868</v>
      </c>
      <c r="AS8" s="16">
        <v>1458</v>
      </c>
      <c r="AT8" s="16">
        <v>1410</v>
      </c>
      <c r="AU8" s="16">
        <v>1676</v>
      </c>
      <c r="AV8" s="16">
        <v>880</v>
      </c>
      <c r="AW8" s="16">
        <v>796</v>
      </c>
      <c r="AX8" s="16">
        <v>1397</v>
      </c>
      <c r="AY8" s="16">
        <v>747</v>
      </c>
      <c r="AZ8" s="16">
        <v>650</v>
      </c>
      <c r="BA8" s="16">
        <v>1737</v>
      </c>
      <c r="BB8" s="16">
        <v>883</v>
      </c>
      <c r="BC8" s="16">
        <v>854</v>
      </c>
      <c r="BD8" s="16">
        <v>2308</v>
      </c>
      <c r="BE8" s="16">
        <v>1204</v>
      </c>
      <c r="BF8" s="16">
        <v>1104</v>
      </c>
      <c r="BG8" s="16">
        <v>1005</v>
      </c>
      <c r="BH8" s="16">
        <v>524</v>
      </c>
      <c r="BI8" s="16">
        <v>481</v>
      </c>
      <c r="BJ8" s="16">
        <v>1060</v>
      </c>
      <c r="BK8" s="16">
        <v>593</v>
      </c>
      <c r="BL8" s="16">
        <v>467</v>
      </c>
      <c r="BM8" s="16">
        <v>567</v>
      </c>
      <c r="BN8" s="16">
        <v>266</v>
      </c>
      <c r="BO8" s="16">
        <v>301</v>
      </c>
      <c r="BP8" s="16">
        <v>375</v>
      </c>
      <c r="BQ8" s="16">
        <v>213</v>
      </c>
      <c r="BR8" s="16">
        <v>162</v>
      </c>
      <c r="BS8" s="16">
        <f t="shared" si="12"/>
        <v>505</v>
      </c>
      <c r="BT8" s="16">
        <f t="shared" ref="BT8:BU71" si="18">BW8</f>
        <v>258</v>
      </c>
      <c r="BU8" s="16">
        <f t="shared" si="18"/>
        <v>247</v>
      </c>
      <c r="BV8" s="16">
        <v>505</v>
      </c>
      <c r="BW8" s="16">
        <v>258</v>
      </c>
      <c r="BX8" s="16">
        <v>247</v>
      </c>
      <c r="BY8" s="16">
        <f t="shared" si="13"/>
        <v>20968</v>
      </c>
      <c r="BZ8" s="16">
        <f t="shared" si="14"/>
        <v>10775</v>
      </c>
      <c r="CA8" s="16">
        <f t="shared" si="14"/>
        <v>10193</v>
      </c>
      <c r="CB8" s="16">
        <f t="shared" si="15"/>
        <v>20480</v>
      </c>
      <c r="CC8" s="16">
        <f t="shared" si="16"/>
        <v>10544</v>
      </c>
      <c r="CD8" s="16">
        <f t="shared" si="16"/>
        <v>9936</v>
      </c>
      <c r="CE8" s="16">
        <v>6213</v>
      </c>
      <c r="CF8" s="16">
        <v>3133</v>
      </c>
      <c r="CG8" s="16">
        <v>3080</v>
      </c>
      <c r="CH8" s="16">
        <v>4508</v>
      </c>
      <c r="CI8" s="16">
        <v>2340</v>
      </c>
      <c r="CJ8" s="16">
        <v>2168</v>
      </c>
      <c r="CK8" s="16">
        <v>2669</v>
      </c>
      <c r="CL8" s="16">
        <v>1385</v>
      </c>
      <c r="CM8" s="16">
        <v>1284</v>
      </c>
      <c r="CN8" s="16">
        <v>3376</v>
      </c>
      <c r="CO8" s="16">
        <v>1768</v>
      </c>
      <c r="CP8" s="16">
        <v>1608</v>
      </c>
      <c r="CQ8" s="16">
        <v>1452</v>
      </c>
      <c r="CR8" s="16">
        <v>741</v>
      </c>
      <c r="CS8" s="16">
        <v>711</v>
      </c>
      <c r="CT8" s="16">
        <v>1163</v>
      </c>
      <c r="CU8" s="16">
        <v>593</v>
      </c>
      <c r="CV8" s="16">
        <v>570</v>
      </c>
      <c r="CW8" s="16">
        <v>647</v>
      </c>
      <c r="CX8" s="16">
        <v>348</v>
      </c>
      <c r="CY8" s="16">
        <v>299</v>
      </c>
      <c r="CZ8" s="16">
        <v>452</v>
      </c>
      <c r="DA8" s="16">
        <v>236</v>
      </c>
      <c r="DB8" s="16">
        <v>216</v>
      </c>
      <c r="DC8" s="16">
        <f t="shared" si="17"/>
        <v>488</v>
      </c>
      <c r="DD8" s="16">
        <f t="shared" ref="DD8:DE11" si="19">DG8+DJ8</f>
        <v>231</v>
      </c>
      <c r="DE8" s="16">
        <f t="shared" si="19"/>
        <v>257</v>
      </c>
      <c r="DF8" s="16">
        <v>250</v>
      </c>
      <c r="DG8" s="16">
        <v>115</v>
      </c>
      <c r="DH8" s="16">
        <v>135</v>
      </c>
      <c r="DI8" s="16">
        <v>238</v>
      </c>
      <c r="DJ8" s="16">
        <v>116</v>
      </c>
      <c r="DK8" s="16">
        <v>122</v>
      </c>
    </row>
    <row r="9" spans="1:137" ht="12.75" customHeight="1">
      <c r="A9" s="18" t="s">
        <v>5</v>
      </c>
      <c r="B9" s="16">
        <f t="shared" si="6"/>
        <v>96802</v>
      </c>
      <c r="C9" s="16">
        <f t="shared" si="7"/>
        <v>49564</v>
      </c>
      <c r="D9" s="16">
        <f t="shared" si="7"/>
        <v>47238</v>
      </c>
      <c r="E9" s="16">
        <f t="shared" si="8"/>
        <v>73488</v>
      </c>
      <c r="F9" s="16">
        <f t="shared" si="9"/>
        <v>37585</v>
      </c>
      <c r="G9" s="16">
        <f t="shared" si="9"/>
        <v>35903</v>
      </c>
      <c r="H9" s="16">
        <f t="shared" si="10"/>
        <v>72946</v>
      </c>
      <c r="I9" s="16">
        <f t="shared" si="11"/>
        <v>37319</v>
      </c>
      <c r="J9" s="16">
        <f t="shared" si="11"/>
        <v>35627</v>
      </c>
      <c r="K9" s="16">
        <v>8217</v>
      </c>
      <c r="L9" s="16">
        <v>4216</v>
      </c>
      <c r="M9" s="16">
        <v>4001</v>
      </c>
      <c r="N9" s="16">
        <v>8056</v>
      </c>
      <c r="O9" s="16">
        <v>4094</v>
      </c>
      <c r="P9" s="16">
        <v>3962</v>
      </c>
      <c r="Q9" s="16">
        <v>5645</v>
      </c>
      <c r="R9" s="16">
        <v>2840</v>
      </c>
      <c r="S9" s="16">
        <v>2805</v>
      </c>
      <c r="T9" s="16">
        <v>4960</v>
      </c>
      <c r="U9" s="16">
        <v>2543</v>
      </c>
      <c r="V9" s="16">
        <v>2417</v>
      </c>
      <c r="W9" s="16">
        <v>3741</v>
      </c>
      <c r="X9" s="16">
        <v>1896</v>
      </c>
      <c r="Y9" s="16">
        <v>1845</v>
      </c>
      <c r="Z9" s="16">
        <v>9083</v>
      </c>
      <c r="AA9" s="16">
        <v>4677</v>
      </c>
      <c r="AB9" s="16">
        <v>4406</v>
      </c>
      <c r="AC9" s="16">
        <v>3417</v>
      </c>
      <c r="AD9" s="16">
        <v>1761</v>
      </c>
      <c r="AE9" s="16">
        <v>1656</v>
      </c>
      <c r="AF9" s="16">
        <v>4308</v>
      </c>
      <c r="AG9" s="16">
        <v>2208</v>
      </c>
      <c r="AH9" s="16">
        <v>2100</v>
      </c>
      <c r="AI9" s="16">
        <v>4311</v>
      </c>
      <c r="AJ9" s="16">
        <v>2155</v>
      </c>
      <c r="AK9" s="16">
        <v>2156</v>
      </c>
      <c r="AL9" s="16">
        <v>4718</v>
      </c>
      <c r="AM9" s="16">
        <v>2397</v>
      </c>
      <c r="AN9" s="16">
        <v>2321</v>
      </c>
      <c r="AO9" s="16">
        <v>1929</v>
      </c>
      <c r="AP9" s="16">
        <v>1006</v>
      </c>
      <c r="AQ9" s="16">
        <v>923</v>
      </c>
      <c r="AR9" s="16">
        <v>3241</v>
      </c>
      <c r="AS9" s="16">
        <v>1657</v>
      </c>
      <c r="AT9" s="16">
        <v>1584</v>
      </c>
      <c r="AU9" s="16">
        <v>1705</v>
      </c>
      <c r="AV9" s="16">
        <v>880</v>
      </c>
      <c r="AW9" s="16">
        <v>825</v>
      </c>
      <c r="AX9" s="16">
        <v>1571</v>
      </c>
      <c r="AY9" s="16">
        <v>812</v>
      </c>
      <c r="AZ9" s="16">
        <v>759</v>
      </c>
      <c r="BA9" s="16">
        <v>1977</v>
      </c>
      <c r="BB9" s="16">
        <v>1048</v>
      </c>
      <c r="BC9" s="16">
        <v>929</v>
      </c>
      <c r="BD9" s="16">
        <v>2735</v>
      </c>
      <c r="BE9" s="16">
        <v>1372</v>
      </c>
      <c r="BF9" s="16">
        <v>1363</v>
      </c>
      <c r="BG9" s="16">
        <v>1119</v>
      </c>
      <c r="BH9" s="16">
        <v>566</v>
      </c>
      <c r="BI9" s="16">
        <v>553</v>
      </c>
      <c r="BJ9" s="16">
        <v>1182</v>
      </c>
      <c r="BK9" s="16">
        <v>643</v>
      </c>
      <c r="BL9" s="16">
        <v>539</v>
      </c>
      <c r="BM9" s="16">
        <v>593</v>
      </c>
      <c r="BN9" s="16">
        <v>317</v>
      </c>
      <c r="BO9" s="16">
        <v>276</v>
      </c>
      <c r="BP9" s="16">
        <v>438</v>
      </c>
      <c r="BQ9" s="16">
        <v>231</v>
      </c>
      <c r="BR9" s="16">
        <v>207</v>
      </c>
      <c r="BS9" s="16">
        <f t="shared" si="12"/>
        <v>542</v>
      </c>
      <c r="BT9" s="16">
        <f t="shared" si="18"/>
        <v>266</v>
      </c>
      <c r="BU9" s="16">
        <f t="shared" si="18"/>
        <v>276</v>
      </c>
      <c r="BV9" s="16">
        <v>542</v>
      </c>
      <c r="BW9" s="16">
        <v>266</v>
      </c>
      <c r="BX9" s="16">
        <v>276</v>
      </c>
      <c r="BY9" s="16">
        <f t="shared" si="13"/>
        <v>23314</v>
      </c>
      <c r="BZ9" s="16">
        <f t="shared" si="14"/>
        <v>11979</v>
      </c>
      <c r="CA9" s="16">
        <f t="shared" si="14"/>
        <v>11335</v>
      </c>
      <c r="CB9" s="16">
        <f t="shared" si="15"/>
        <v>22775</v>
      </c>
      <c r="CC9" s="16">
        <f t="shared" si="16"/>
        <v>11693</v>
      </c>
      <c r="CD9" s="16">
        <f t="shared" si="16"/>
        <v>11082</v>
      </c>
      <c r="CE9" s="16">
        <v>6837</v>
      </c>
      <c r="CF9" s="16">
        <v>3408</v>
      </c>
      <c r="CG9" s="16">
        <v>3429</v>
      </c>
      <c r="CH9" s="16">
        <v>5198</v>
      </c>
      <c r="CI9" s="16">
        <v>2724</v>
      </c>
      <c r="CJ9" s="16">
        <v>2474</v>
      </c>
      <c r="CK9" s="16">
        <v>2913</v>
      </c>
      <c r="CL9" s="16">
        <v>1540</v>
      </c>
      <c r="CM9" s="16">
        <v>1373</v>
      </c>
      <c r="CN9" s="16">
        <v>3647</v>
      </c>
      <c r="CO9" s="16">
        <v>1883</v>
      </c>
      <c r="CP9" s="16">
        <v>1764</v>
      </c>
      <c r="CQ9" s="16">
        <v>1704</v>
      </c>
      <c r="CR9" s="16">
        <v>870</v>
      </c>
      <c r="CS9" s="16">
        <v>834</v>
      </c>
      <c r="CT9" s="16">
        <v>1298</v>
      </c>
      <c r="CU9" s="16">
        <v>669</v>
      </c>
      <c r="CV9" s="16">
        <v>629</v>
      </c>
      <c r="CW9" s="16">
        <v>727</v>
      </c>
      <c r="CX9" s="16">
        <v>358</v>
      </c>
      <c r="CY9" s="16">
        <v>369</v>
      </c>
      <c r="CZ9" s="16">
        <v>451</v>
      </c>
      <c r="DA9" s="16">
        <v>241</v>
      </c>
      <c r="DB9" s="16">
        <v>210</v>
      </c>
      <c r="DC9" s="16">
        <f t="shared" si="17"/>
        <v>539</v>
      </c>
      <c r="DD9" s="16">
        <f t="shared" si="19"/>
        <v>286</v>
      </c>
      <c r="DE9" s="16">
        <f t="shared" si="19"/>
        <v>253</v>
      </c>
      <c r="DF9" s="16">
        <v>276</v>
      </c>
      <c r="DG9" s="16">
        <v>138</v>
      </c>
      <c r="DH9" s="16">
        <v>138</v>
      </c>
      <c r="DI9" s="16">
        <v>263</v>
      </c>
      <c r="DJ9" s="16">
        <v>148</v>
      </c>
      <c r="DK9" s="16">
        <v>115</v>
      </c>
    </row>
    <row r="10" spans="1:137" ht="12.75" customHeight="1">
      <c r="A10" s="18" t="s">
        <v>6</v>
      </c>
      <c r="B10" s="16">
        <f t="shared" si="6"/>
        <v>105278</v>
      </c>
      <c r="C10" s="16">
        <f t="shared" si="7"/>
        <v>54353</v>
      </c>
      <c r="D10" s="16">
        <f t="shared" si="7"/>
        <v>50925</v>
      </c>
      <c r="E10" s="16">
        <f t="shared" si="8"/>
        <v>79545</v>
      </c>
      <c r="F10" s="16">
        <f t="shared" si="9"/>
        <v>41053</v>
      </c>
      <c r="G10" s="16">
        <f t="shared" si="9"/>
        <v>38492</v>
      </c>
      <c r="H10" s="16">
        <f t="shared" si="10"/>
        <v>78870</v>
      </c>
      <c r="I10" s="16">
        <f t="shared" si="11"/>
        <v>40710</v>
      </c>
      <c r="J10" s="16">
        <f t="shared" si="11"/>
        <v>38160</v>
      </c>
      <c r="K10" s="16">
        <v>8795</v>
      </c>
      <c r="L10" s="17">
        <v>4598</v>
      </c>
      <c r="M10" s="16">
        <v>4197</v>
      </c>
      <c r="N10" s="16">
        <v>8981</v>
      </c>
      <c r="O10" s="17">
        <v>4664</v>
      </c>
      <c r="P10" s="16">
        <v>4317</v>
      </c>
      <c r="Q10" s="16">
        <v>6149</v>
      </c>
      <c r="R10" s="17">
        <v>3184</v>
      </c>
      <c r="S10" s="16">
        <v>2965</v>
      </c>
      <c r="T10" s="16">
        <v>5292</v>
      </c>
      <c r="U10" s="17">
        <v>2722</v>
      </c>
      <c r="V10" s="16">
        <v>2570</v>
      </c>
      <c r="W10" s="16">
        <v>3972</v>
      </c>
      <c r="X10" s="17">
        <v>2033</v>
      </c>
      <c r="Y10" s="16">
        <v>1939</v>
      </c>
      <c r="Z10" s="16">
        <v>9838</v>
      </c>
      <c r="AA10" s="17">
        <v>5105</v>
      </c>
      <c r="AB10" s="16">
        <v>4733</v>
      </c>
      <c r="AC10" s="16">
        <v>3489</v>
      </c>
      <c r="AD10" s="17">
        <v>1776</v>
      </c>
      <c r="AE10" s="16">
        <v>1713</v>
      </c>
      <c r="AF10" s="16">
        <v>4658</v>
      </c>
      <c r="AG10" s="17">
        <v>2364</v>
      </c>
      <c r="AH10" s="16">
        <v>2294</v>
      </c>
      <c r="AI10" s="16">
        <v>4648</v>
      </c>
      <c r="AJ10" s="17">
        <v>2366</v>
      </c>
      <c r="AK10" s="16">
        <v>2282</v>
      </c>
      <c r="AL10" s="16">
        <v>5233</v>
      </c>
      <c r="AM10" s="17">
        <v>2708</v>
      </c>
      <c r="AN10" s="16">
        <v>2525</v>
      </c>
      <c r="AO10" s="16">
        <v>2028</v>
      </c>
      <c r="AP10" s="17">
        <v>1040</v>
      </c>
      <c r="AQ10" s="16">
        <v>988</v>
      </c>
      <c r="AR10" s="16">
        <v>3431</v>
      </c>
      <c r="AS10" s="17">
        <v>1723</v>
      </c>
      <c r="AT10" s="16">
        <v>1708</v>
      </c>
      <c r="AU10" s="16">
        <v>1869</v>
      </c>
      <c r="AV10" s="17">
        <v>960</v>
      </c>
      <c r="AW10" s="16">
        <v>909</v>
      </c>
      <c r="AX10" s="16">
        <v>1774</v>
      </c>
      <c r="AY10" s="17">
        <v>922</v>
      </c>
      <c r="AZ10" s="16">
        <v>852</v>
      </c>
      <c r="BA10" s="16">
        <v>2169</v>
      </c>
      <c r="BB10" s="17">
        <v>1097</v>
      </c>
      <c r="BC10" s="16">
        <v>1072</v>
      </c>
      <c r="BD10" s="16">
        <v>2873</v>
      </c>
      <c r="BE10" s="17">
        <v>1511</v>
      </c>
      <c r="BF10" s="16">
        <v>1362</v>
      </c>
      <c r="BG10" s="16">
        <v>1268</v>
      </c>
      <c r="BH10" s="17">
        <v>656</v>
      </c>
      <c r="BI10" s="16">
        <v>612</v>
      </c>
      <c r="BJ10" s="16">
        <v>1284</v>
      </c>
      <c r="BK10" s="17">
        <v>687</v>
      </c>
      <c r="BL10" s="16">
        <v>597</v>
      </c>
      <c r="BM10" s="16">
        <v>636</v>
      </c>
      <c r="BN10" s="17">
        <v>325</v>
      </c>
      <c r="BO10" s="16">
        <v>311</v>
      </c>
      <c r="BP10" s="16">
        <v>483</v>
      </c>
      <c r="BQ10" s="17">
        <v>269</v>
      </c>
      <c r="BR10" s="16">
        <v>214</v>
      </c>
      <c r="BS10" s="16">
        <f t="shared" si="12"/>
        <v>675</v>
      </c>
      <c r="BT10" s="16">
        <f t="shared" si="18"/>
        <v>343</v>
      </c>
      <c r="BU10" s="16">
        <f t="shared" si="18"/>
        <v>332</v>
      </c>
      <c r="BV10" s="16">
        <v>675</v>
      </c>
      <c r="BW10" s="17">
        <v>343</v>
      </c>
      <c r="BX10" s="16">
        <v>332</v>
      </c>
      <c r="BY10" s="16">
        <f t="shared" si="13"/>
        <v>25733</v>
      </c>
      <c r="BZ10" s="16">
        <f t="shared" si="14"/>
        <v>13300</v>
      </c>
      <c r="CA10" s="16">
        <f t="shared" si="14"/>
        <v>12433</v>
      </c>
      <c r="CB10" s="16">
        <f t="shared" si="15"/>
        <v>25171</v>
      </c>
      <c r="CC10" s="16">
        <f t="shared" si="16"/>
        <v>13007</v>
      </c>
      <c r="CD10" s="16">
        <f t="shared" si="16"/>
        <v>12164</v>
      </c>
      <c r="CE10" s="16">
        <v>7498</v>
      </c>
      <c r="CF10" s="17">
        <v>3911</v>
      </c>
      <c r="CG10" s="16">
        <v>3587</v>
      </c>
      <c r="CH10" s="16">
        <v>5806</v>
      </c>
      <c r="CI10" s="17">
        <v>2974</v>
      </c>
      <c r="CJ10" s="16">
        <v>2832</v>
      </c>
      <c r="CK10" s="16">
        <v>3173</v>
      </c>
      <c r="CL10" s="17">
        <v>1674</v>
      </c>
      <c r="CM10" s="16">
        <v>1499</v>
      </c>
      <c r="CN10" s="16">
        <v>4053</v>
      </c>
      <c r="CO10" s="17">
        <v>2041</v>
      </c>
      <c r="CP10" s="16">
        <v>2012</v>
      </c>
      <c r="CQ10" s="16">
        <v>1864</v>
      </c>
      <c r="CR10" s="17">
        <v>971</v>
      </c>
      <c r="CS10" s="16">
        <v>893</v>
      </c>
      <c r="CT10" s="16">
        <v>1418</v>
      </c>
      <c r="CU10" s="17">
        <v>733</v>
      </c>
      <c r="CV10" s="16">
        <v>685</v>
      </c>
      <c r="CW10" s="16">
        <v>811</v>
      </c>
      <c r="CX10" s="17">
        <v>426</v>
      </c>
      <c r="CY10" s="16">
        <v>385</v>
      </c>
      <c r="CZ10" s="16">
        <v>548</v>
      </c>
      <c r="DA10" s="17">
        <v>277</v>
      </c>
      <c r="DB10" s="16">
        <v>271</v>
      </c>
      <c r="DC10" s="16">
        <f t="shared" si="17"/>
        <v>562</v>
      </c>
      <c r="DD10" s="16">
        <f t="shared" si="19"/>
        <v>293</v>
      </c>
      <c r="DE10" s="16">
        <f t="shared" si="19"/>
        <v>269</v>
      </c>
      <c r="DF10" s="16">
        <v>326</v>
      </c>
      <c r="DG10" s="17">
        <v>163</v>
      </c>
      <c r="DH10" s="16">
        <v>163</v>
      </c>
      <c r="DI10" s="16">
        <v>236</v>
      </c>
      <c r="DJ10" s="17">
        <v>130</v>
      </c>
      <c r="DK10" s="16">
        <v>106</v>
      </c>
    </row>
    <row r="11" spans="1:137" ht="12.75" customHeight="1">
      <c r="A11" s="18" t="s">
        <v>7</v>
      </c>
      <c r="B11" s="16">
        <f t="shared" si="6"/>
        <v>119777</v>
      </c>
      <c r="C11" s="16">
        <f t="shared" si="7"/>
        <v>61292</v>
      </c>
      <c r="D11" s="16">
        <f t="shared" si="7"/>
        <v>58485</v>
      </c>
      <c r="E11" s="16">
        <f t="shared" si="8"/>
        <v>90453</v>
      </c>
      <c r="F11" s="16">
        <f t="shared" si="9"/>
        <v>46271</v>
      </c>
      <c r="G11" s="16">
        <f t="shared" si="9"/>
        <v>44182</v>
      </c>
      <c r="H11" s="16">
        <f t="shared" si="10"/>
        <v>89710</v>
      </c>
      <c r="I11" s="16">
        <f t="shared" si="11"/>
        <v>45886</v>
      </c>
      <c r="J11" s="16">
        <f t="shared" si="11"/>
        <v>43824</v>
      </c>
      <c r="K11" s="16">
        <v>10014</v>
      </c>
      <c r="L11" s="17">
        <v>5141</v>
      </c>
      <c r="M11" s="16">
        <v>4873</v>
      </c>
      <c r="N11" s="16">
        <v>10467</v>
      </c>
      <c r="O11" s="17">
        <v>5380</v>
      </c>
      <c r="P11" s="16">
        <v>5087</v>
      </c>
      <c r="Q11" s="16">
        <v>6799</v>
      </c>
      <c r="R11" s="17">
        <v>3457</v>
      </c>
      <c r="S11" s="16">
        <v>3342</v>
      </c>
      <c r="T11" s="16">
        <v>5981</v>
      </c>
      <c r="U11" s="17">
        <v>3081</v>
      </c>
      <c r="V11" s="16">
        <v>2900</v>
      </c>
      <c r="W11" s="16">
        <v>4537</v>
      </c>
      <c r="X11" s="17">
        <v>2347</v>
      </c>
      <c r="Y11" s="16">
        <v>2190</v>
      </c>
      <c r="Z11" s="16">
        <v>11184</v>
      </c>
      <c r="AA11" s="17">
        <v>5730</v>
      </c>
      <c r="AB11" s="16">
        <v>5454</v>
      </c>
      <c r="AC11" s="16">
        <v>3992</v>
      </c>
      <c r="AD11" s="17">
        <v>2048</v>
      </c>
      <c r="AE11" s="16">
        <v>1944</v>
      </c>
      <c r="AF11" s="16">
        <v>5064</v>
      </c>
      <c r="AG11" s="17">
        <v>2592</v>
      </c>
      <c r="AH11" s="16">
        <v>2472</v>
      </c>
      <c r="AI11" s="16">
        <v>5152</v>
      </c>
      <c r="AJ11" s="17">
        <v>2557</v>
      </c>
      <c r="AK11" s="16">
        <v>2595</v>
      </c>
      <c r="AL11" s="16">
        <v>6062</v>
      </c>
      <c r="AM11" s="17">
        <v>3124</v>
      </c>
      <c r="AN11" s="16">
        <v>2938</v>
      </c>
      <c r="AO11" s="16">
        <v>2386</v>
      </c>
      <c r="AP11" s="17">
        <v>1200</v>
      </c>
      <c r="AQ11" s="16">
        <v>1186</v>
      </c>
      <c r="AR11" s="16">
        <v>3892</v>
      </c>
      <c r="AS11" s="17">
        <v>2005</v>
      </c>
      <c r="AT11" s="16">
        <v>1887</v>
      </c>
      <c r="AU11" s="16">
        <v>2166</v>
      </c>
      <c r="AV11" s="17">
        <v>1093</v>
      </c>
      <c r="AW11" s="16">
        <v>1073</v>
      </c>
      <c r="AX11" s="16">
        <v>1972</v>
      </c>
      <c r="AY11" s="17">
        <v>1003</v>
      </c>
      <c r="AZ11" s="16">
        <v>969</v>
      </c>
      <c r="BA11" s="16">
        <v>2493</v>
      </c>
      <c r="BB11" s="17">
        <v>1227</v>
      </c>
      <c r="BC11" s="16">
        <v>1266</v>
      </c>
      <c r="BD11" s="16">
        <v>3380</v>
      </c>
      <c r="BE11" s="17">
        <v>1765</v>
      </c>
      <c r="BF11" s="16">
        <v>1615</v>
      </c>
      <c r="BG11" s="16">
        <v>1428</v>
      </c>
      <c r="BH11" s="17">
        <v>746</v>
      </c>
      <c r="BI11" s="16">
        <v>682</v>
      </c>
      <c r="BJ11" s="16">
        <v>1442</v>
      </c>
      <c r="BK11" s="17">
        <v>704</v>
      </c>
      <c r="BL11" s="16">
        <v>738</v>
      </c>
      <c r="BM11" s="16">
        <v>748</v>
      </c>
      <c r="BN11" s="17">
        <v>382</v>
      </c>
      <c r="BO11" s="16">
        <v>366</v>
      </c>
      <c r="BP11" s="16">
        <v>551</v>
      </c>
      <c r="BQ11" s="17">
        <v>304</v>
      </c>
      <c r="BR11" s="16">
        <v>247</v>
      </c>
      <c r="BS11" s="16">
        <f t="shared" si="12"/>
        <v>743</v>
      </c>
      <c r="BT11" s="16">
        <f t="shared" si="18"/>
        <v>385</v>
      </c>
      <c r="BU11" s="16">
        <f t="shared" si="18"/>
        <v>358</v>
      </c>
      <c r="BV11" s="16">
        <v>743</v>
      </c>
      <c r="BW11" s="17">
        <v>385</v>
      </c>
      <c r="BX11" s="16">
        <v>358</v>
      </c>
      <c r="BY11" s="16">
        <f t="shared" si="13"/>
        <v>29324</v>
      </c>
      <c r="BZ11" s="16">
        <f t="shared" si="14"/>
        <v>15021</v>
      </c>
      <c r="CA11" s="16">
        <f t="shared" si="14"/>
        <v>14303</v>
      </c>
      <c r="CB11" s="16">
        <f t="shared" si="15"/>
        <v>28698</v>
      </c>
      <c r="CC11" s="16">
        <f t="shared" si="16"/>
        <v>14694</v>
      </c>
      <c r="CD11" s="16">
        <f t="shared" si="16"/>
        <v>14004</v>
      </c>
      <c r="CE11" s="16">
        <v>8504</v>
      </c>
      <c r="CF11" s="17">
        <v>4281</v>
      </c>
      <c r="CG11" s="16">
        <v>4223</v>
      </c>
      <c r="CH11" s="16">
        <v>6798</v>
      </c>
      <c r="CI11" s="17">
        <v>3511</v>
      </c>
      <c r="CJ11" s="16">
        <v>3287</v>
      </c>
      <c r="CK11" s="16">
        <v>3595</v>
      </c>
      <c r="CL11" s="17">
        <v>1819</v>
      </c>
      <c r="CM11" s="16">
        <v>1776</v>
      </c>
      <c r="CN11" s="16">
        <v>4645</v>
      </c>
      <c r="CO11" s="17">
        <v>2403</v>
      </c>
      <c r="CP11" s="16">
        <v>2242</v>
      </c>
      <c r="CQ11" s="16">
        <v>2087</v>
      </c>
      <c r="CR11" s="17">
        <v>1080</v>
      </c>
      <c r="CS11" s="16">
        <v>1007</v>
      </c>
      <c r="CT11" s="16">
        <v>1565</v>
      </c>
      <c r="CU11" s="17">
        <v>800</v>
      </c>
      <c r="CV11" s="16">
        <v>765</v>
      </c>
      <c r="CW11" s="16">
        <v>861</v>
      </c>
      <c r="CX11" s="17">
        <v>461</v>
      </c>
      <c r="CY11" s="16">
        <v>400</v>
      </c>
      <c r="CZ11" s="16">
        <v>643</v>
      </c>
      <c r="DA11" s="17">
        <v>339</v>
      </c>
      <c r="DB11" s="16">
        <v>304</v>
      </c>
      <c r="DC11" s="16">
        <f t="shared" si="17"/>
        <v>626</v>
      </c>
      <c r="DD11" s="16">
        <f t="shared" si="19"/>
        <v>327</v>
      </c>
      <c r="DE11" s="16">
        <f t="shared" si="19"/>
        <v>299</v>
      </c>
      <c r="DF11" s="16">
        <v>335</v>
      </c>
      <c r="DG11" s="17">
        <v>174</v>
      </c>
      <c r="DH11" s="16">
        <v>161</v>
      </c>
      <c r="DI11" s="16">
        <v>291</v>
      </c>
      <c r="DJ11" s="17">
        <v>153</v>
      </c>
      <c r="DK11" s="16">
        <v>138</v>
      </c>
    </row>
    <row r="12" spans="1:137" ht="12.75" customHeight="1">
      <c r="A12" s="19" t="s">
        <v>136</v>
      </c>
      <c r="B12" s="15">
        <f t="shared" ref="B12:J12" si="20">SUM(B13:B17)</f>
        <v>659216</v>
      </c>
      <c r="C12" s="15">
        <f t="shared" si="20"/>
        <v>337208</v>
      </c>
      <c r="D12" s="15">
        <f t="shared" si="20"/>
        <v>322008</v>
      </c>
      <c r="E12" s="15">
        <f t="shared" si="20"/>
        <v>494676</v>
      </c>
      <c r="F12" s="15">
        <f t="shared" si="20"/>
        <v>253024</v>
      </c>
      <c r="G12" s="15">
        <f t="shared" si="20"/>
        <v>241652</v>
      </c>
      <c r="H12" s="15">
        <f t="shared" si="20"/>
        <v>490321</v>
      </c>
      <c r="I12" s="15">
        <f t="shared" si="20"/>
        <v>250799</v>
      </c>
      <c r="J12" s="15">
        <f t="shared" si="20"/>
        <v>239522</v>
      </c>
      <c r="K12" s="15">
        <v>55996</v>
      </c>
      <c r="L12" s="15">
        <v>28901</v>
      </c>
      <c r="M12" s="15">
        <v>27095</v>
      </c>
      <c r="N12" s="15">
        <v>59773</v>
      </c>
      <c r="O12" s="15">
        <v>30492</v>
      </c>
      <c r="P12" s="15">
        <v>29281</v>
      </c>
      <c r="Q12" s="15">
        <v>39944</v>
      </c>
      <c r="R12" s="15">
        <v>20583</v>
      </c>
      <c r="S12" s="15">
        <v>19361</v>
      </c>
      <c r="T12" s="15">
        <v>32387</v>
      </c>
      <c r="U12" s="15">
        <v>16573</v>
      </c>
      <c r="V12" s="15">
        <v>15814</v>
      </c>
      <c r="W12" s="15">
        <v>25568</v>
      </c>
      <c r="X12" s="15">
        <v>12980</v>
      </c>
      <c r="Y12" s="15">
        <v>12588</v>
      </c>
      <c r="Z12" s="15">
        <v>59089</v>
      </c>
      <c r="AA12" s="15">
        <v>30086</v>
      </c>
      <c r="AB12" s="15">
        <v>29003</v>
      </c>
      <c r="AC12" s="15">
        <v>22295</v>
      </c>
      <c r="AD12" s="15">
        <v>11349</v>
      </c>
      <c r="AE12" s="15">
        <v>10946</v>
      </c>
      <c r="AF12" s="15">
        <v>27481</v>
      </c>
      <c r="AG12" s="15">
        <v>14055</v>
      </c>
      <c r="AH12" s="15">
        <v>13426</v>
      </c>
      <c r="AI12" s="15">
        <v>26853</v>
      </c>
      <c r="AJ12" s="15">
        <v>13782</v>
      </c>
      <c r="AK12" s="15">
        <v>13071</v>
      </c>
      <c r="AL12" s="15">
        <v>31526</v>
      </c>
      <c r="AM12" s="15">
        <v>15891</v>
      </c>
      <c r="AN12" s="15">
        <v>15635</v>
      </c>
      <c r="AO12" s="15">
        <v>13660</v>
      </c>
      <c r="AP12" s="15">
        <v>7019</v>
      </c>
      <c r="AQ12" s="15">
        <v>6641</v>
      </c>
      <c r="AR12" s="15">
        <v>19301</v>
      </c>
      <c r="AS12" s="15">
        <v>9978</v>
      </c>
      <c r="AT12" s="15">
        <v>9323</v>
      </c>
      <c r="AU12" s="15">
        <v>11731</v>
      </c>
      <c r="AV12" s="15">
        <v>6016</v>
      </c>
      <c r="AW12" s="15">
        <v>5715</v>
      </c>
      <c r="AX12" s="15">
        <v>10874</v>
      </c>
      <c r="AY12" s="15">
        <v>5609</v>
      </c>
      <c r="AZ12" s="15">
        <v>5265</v>
      </c>
      <c r="BA12" s="15">
        <v>13949</v>
      </c>
      <c r="BB12" s="15">
        <v>7132</v>
      </c>
      <c r="BC12" s="15">
        <v>6817</v>
      </c>
      <c r="BD12" s="15">
        <v>16924</v>
      </c>
      <c r="BE12" s="15">
        <v>8565</v>
      </c>
      <c r="BF12" s="15">
        <v>8359</v>
      </c>
      <c r="BG12" s="15">
        <v>8424</v>
      </c>
      <c r="BH12" s="15">
        <v>4308</v>
      </c>
      <c r="BI12" s="15">
        <v>4116</v>
      </c>
      <c r="BJ12" s="15">
        <v>7274</v>
      </c>
      <c r="BK12" s="15">
        <v>3718</v>
      </c>
      <c r="BL12" s="15">
        <v>3556</v>
      </c>
      <c r="BM12" s="15">
        <v>4342</v>
      </c>
      <c r="BN12" s="15">
        <v>2272</v>
      </c>
      <c r="BO12" s="15">
        <v>2070</v>
      </c>
      <c r="BP12" s="15">
        <v>2930</v>
      </c>
      <c r="BQ12" s="15">
        <v>1490</v>
      </c>
      <c r="BR12" s="15">
        <v>1440</v>
      </c>
      <c r="BS12" s="15">
        <f t="shared" ref="BS12:DE12" si="21">SUM(BS13:BS17)</f>
        <v>4355</v>
      </c>
      <c r="BT12" s="15">
        <f t="shared" si="18"/>
        <v>2225</v>
      </c>
      <c r="BU12" s="15">
        <f t="shared" si="18"/>
        <v>2130</v>
      </c>
      <c r="BV12" s="15">
        <v>4355</v>
      </c>
      <c r="BW12" s="15">
        <v>2225</v>
      </c>
      <c r="BX12" s="15">
        <v>2130</v>
      </c>
      <c r="BY12" s="15">
        <f t="shared" si="21"/>
        <v>164540</v>
      </c>
      <c r="BZ12" s="15">
        <f t="shared" si="21"/>
        <v>84184</v>
      </c>
      <c r="CA12" s="15">
        <f t="shared" si="21"/>
        <v>80356</v>
      </c>
      <c r="CB12" s="15">
        <f t="shared" si="21"/>
        <v>161163</v>
      </c>
      <c r="CC12" s="15">
        <f t="shared" si="21"/>
        <v>82503</v>
      </c>
      <c r="CD12" s="15">
        <f t="shared" si="21"/>
        <v>78660</v>
      </c>
      <c r="CE12" s="15">
        <v>47644</v>
      </c>
      <c r="CF12" s="15">
        <v>24392</v>
      </c>
      <c r="CG12" s="15">
        <v>23252</v>
      </c>
      <c r="CH12" s="15">
        <v>38852</v>
      </c>
      <c r="CI12" s="15">
        <v>19837</v>
      </c>
      <c r="CJ12" s="15">
        <v>19015</v>
      </c>
      <c r="CK12" s="15">
        <v>19797</v>
      </c>
      <c r="CL12" s="15">
        <v>10187</v>
      </c>
      <c r="CM12" s="15">
        <v>9610</v>
      </c>
      <c r="CN12" s="15">
        <v>25810</v>
      </c>
      <c r="CO12" s="15">
        <v>13152</v>
      </c>
      <c r="CP12" s="15">
        <v>12658</v>
      </c>
      <c r="CQ12" s="15">
        <v>11542</v>
      </c>
      <c r="CR12" s="15">
        <v>5872</v>
      </c>
      <c r="CS12" s="15">
        <v>5670</v>
      </c>
      <c r="CT12" s="15">
        <v>8753</v>
      </c>
      <c r="CU12" s="15">
        <v>4533</v>
      </c>
      <c r="CV12" s="15">
        <v>4220</v>
      </c>
      <c r="CW12" s="15">
        <v>4955</v>
      </c>
      <c r="CX12" s="15">
        <v>2553</v>
      </c>
      <c r="CY12" s="15">
        <v>2402</v>
      </c>
      <c r="CZ12" s="15">
        <v>3810</v>
      </c>
      <c r="DA12" s="15">
        <v>1977</v>
      </c>
      <c r="DB12" s="15">
        <v>1833</v>
      </c>
      <c r="DC12" s="15">
        <f t="shared" si="21"/>
        <v>3377</v>
      </c>
      <c r="DD12" s="15">
        <f t="shared" si="21"/>
        <v>1681</v>
      </c>
      <c r="DE12" s="15">
        <f t="shared" si="21"/>
        <v>1696</v>
      </c>
      <c r="DF12" s="15">
        <v>1900</v>
      </c>
      <c r="DG12" s="15">
        <v>932</v>
      </c>
      <c r="DH12" s="15">
        <v>968</v>
      </c>
      <c r="DI12" s="15">
        <v>1477</v>
      </c>
      <c r="DJ12" s="15">
        <v>749</v>
      </c>
      <c r="DK12" s="15">
        <v>728</v>
      </c>
    </row>
    <row r="13" spans="1:137" ht="12.75" customHeight="1">
      <c r="A13" s="18" t="s">
        <v>8</v>
      </c>
      <c r="B13" s="16">
        <f t="shared" si="6"/>
        <v>128940</v>
      </c>
      <c r="C13" s="16">
        <f t="shared" ref="C13:D17" si="22">SUM(F13,BZ13)</f>
        <v>65913</v>
      </c>
      <c r="D13" s="16">
        <f t="shared" si="22"/>
        <v>63027</v>
      </c>
      <c r="E13" s="16">
        <f t="shared" si="8"/>
        <v>97247</v>
      </c>
      <c r="F13" s="16">
        <f t="shared" ref="F13:G17" si="23">SUM(I13,BT13)</f>
        <v>49711</v>
      </c>
      <c r="G13" s="16">
        <f t="shared" si="23"/>
        <v>47536</v>
      </c>
      <c r="H13" s="16">
        <f t="shared" si="10"/>
        <v>96461</v>
      </c>
      <c r="I13" s="16">
        <f t="shared" ref="I13:J17" si="24">SUM(L13,R13,U13,AD13,X13,O13,AG13,AP13,AJ13,AV13,AA13,AY13,AM13,AS13,BH13,BE13,BK13,BB13,BQ13,BN13,)</f>
        <v>49318</v>
      </c>
      <c r="J13" s="16">
        <f t="shared" si="24"/>
        <v>47143</v>
      </c>
      <c r="K13" s="16">
        <v>11110</v>
      </c>
      <c r="L13" s="17">
        <v>5708</v>
      </c>
      <c r="M13" s="16">
        <v>5402</v>
      </c>
      <c r="N13" s="16">
        <v>11456</v>
      </c>
      <c r="O13" s="17">
        <v>5886</v>
      </c>
      <c r="P13" s="16">
        <v>5570</v>
      </c>
      <c r="Q13" s="16">
        <v>7655</v>
      </c>
      <c r="R13" s="17">
        <v>3921</v>
      </c>
      <c r="S13" s="16">
        <v>3734</v>
      </c>
      <c r="T13" s="16">
        <v>6189</v>
      </c>
      <c r="U13" s="17">
        <v>3169</v>
      </c>
      <c r="V13" s="16">
        <v>3020</v>
      </c>
      <c r="W13" s="16">
        <v>4914</v>
      </c>
      <c r="X13" s="17">
        <v>2474</v>
      </c>
      <c r="Y13" s="16">
        <v>2440</v>
      </c>
      <c r="Z13" s="16">
        <v>11756</v>
      </c>
      <c r="AA13" s="17">
        <v>5993</v>
      </c>
      <c r="AB13" s="16">
        <v>5763</v>
      </c>
      <c r="AC13" s="16">
        <v>4378</v>
      </c>
      <c r="AD13" s="17">
        <v>2175</v>
      </c>
      <c r="AE13" s="16">
        <v>2203</v>
      </c>
      <c r="AF13" s="16">
        <v>5433</v>
      </c>
      <c r="AG13" s="17">
        <v>2816</v>
      </c>
      <c r="AH13" s="16">
        <v>2617</v>
      </c>
      <c r="AI13" s="16">
        <v>5608</v>
      </c>
      <c r="AJ13" s="17">
        <v>2881</v>
      </c>
      <c r="AK13" s="16">
        <v>2727</v>
      </c>
      <c r="AL13" s="16">
        <v>6415</v>
      </c>
      <c r="AM13" s="17">
        <v>3242</v>
      </c>
      <c r="AN13" s="16">
        <v>3173</v>
      </c>
      <c r="AO13" s="16">
        <v>2540</v>
      </c>
      <c r="AP13" s="17">
        <v>1295</v>
      </c>
      <c r="AQ13" s="16">
        <v>1245</v>
      </c>
      <c r="AR13" s="16">
        <v>4026</v>
      </c>
      <c r="AS13" s="17">
        <v>2088</v>
      </c>
      <c r="AT13" s="16">
        <v>1938</v>
      </c>
      <c r="AU13" s="16">
        <v>2177</v>
      </c>
      <c r="AV13" s="17">
        <v>1105</v>
      </c>
      <c r="AW13" s="16">
        <v>1072</v>
      </c>
      <c r="AX13" s="16">
        <v>2128</v>
      </c>
      <c r="AY13" s="17">
        <v>1095</v>
      </c>
      <c r="AZ13" s="16">
        <v>1033</v>
      </c>
      <c r="BA13" s="16">
        <v>2734</v>
      </c>
      <c r="BB13" s="17">
        <v>1429</v>
      </c>
      <c r="BC13" s="16">
        <v>1305</v>
      </c>
      <c r="BD13" s="16">
        <v>3531</v>
      </c>
      <c r="BE13" s="17">
        <v>1771</v>
      </c>
      <c r="BF13" s="16">
        <v>1760</v>
      </c>
      <c r="BG13" s="16">
        <v>1549</v>
      </c>
      <c r="BH13" s="17">
        <v>791</v>
      </c>
      <c r="BI13" s="16">
        <v>758</v>
      </c>
      <c r="BJ13" s="16">
        <v>1500</v>
      </c>
      <c r="BK13" s="17">
        <v>776</v>
      </c>
      <c r="BL13" s="16">
        <v>724</v>
      </c>
      <c r="BM13" s="16">
        <v>807</v>
      </c>
      <c r="BN13" s="17">
        <v>420</v>
      </c>
      <c r="BO13" s="16">
        <v>387</v>
      </c>
      <c r="BP13" s="16">
        <v>555</v>
      </c>
      <c r="BQ13" s="17">
        <v>283</v>
      </c>
      <c r="BR13" s="16">
        <v>272</v>
      </c>
      <c r="BS13" s="16">
        <f t="shared" si="12"/>
        <v>786</v>
      </c>
      <c r="BT13" s="16">
        <f t="shared" si="18"/>
        <v>393</v>
      </c>
      <c r="BU13" s="16">
        <f t="shared" si="18"/>
        <v>393</v>
      </c>
      <c r="BV13" s="16">
        <v>786</v>
      </c>
      <c r="BW13" s="17">
        <v>393</v>
      </c>
      <c r="BX13" s="16">
        <v>393</v>
      </c>
      <c r="BY13" s="16">
        <f t="shared" si="13"/>
        <v>31693</v>
      </c>
      <c r="BZ13" s="16">
        <f t="shared" ref="BZ13:CA17" si="25">SUM(CC13,DD13)</f>
        <v>16202</v>
      </c>
      <c r="CA13" s="16">
        <f t="shared" si="25"/>
        <v>15491</v>
      </c>
      <c r="CB13" s="16">
        <f t="shared" si="15"/>
        <v>31024</v>
      </c>
      <c r="CC13" s="16">
        <f t="shared" ref="CC13:CD17" si="26">SUM(CF13,CL13,CI13,CO13,CU13,CX13,CR13,DA13)</f>
        <v>15878</v>
      </c>
      <c r="CD13" s="16">
        <f t="shared" si="26"/>
        <v>15146</v>
      </c>
      <c r="CE13" s="16">
        <v>9277</v>
      </c>
      <c r="CF13" s="17">
        <v>4768</v>
      </c>
      <c r="CG13" s="16">
        <v>4509</v>
      </c>
      <c r="CH13" s="16">
        <v>7263</v>
      </c>
      <c r="CI13" s="17">
        <v>3662</v>
      </c>
      <c r="CJ13" s="16">
        <v>3601</v>
      </c>
      <c r="CK13" s="16">
        <v>3955</v>
      </c>
      <c r="CL13" s="17">
        <v>2056</v>
      </c>
      <c r="CM13" s="16">
        <v>1899</v>
      </c>
      <c r="CN13" s="16">
        <v>5055</v>
      </c>
      <c r="CO13" s="17">
        <v>2550</v>
      </c>
      <c r="CP13" s="16">
        <v>2505</v>
      </c>
      <c r="CQ13" s="16">
        <v>2165</v>
      </c>
      <c r="CR13" s="17">
        <v>1102</v>
      </c>
      <c r="CS13" s="16">
        <v>1063</v>
      </c>
      <c r="CT13" s="16">
        <v>1692</v>
      </c>
      <c r="CU13" s="17">
        <v>893</v>
      </c>
      <c r="CV13" s="16">
        <v>799</v>
      </c>
      <c r="CW13" s="16">
        <v>950</v>
      </c>
      <c r="CX13" s="17">
        <v>496</v>
      </c>
      <c r="CY13" s="16">
        <v>454</v>
      </c>
      <c r="CZ13" s="16">
        <v>667</v>
      </c>
      <c r="DA13" s="17">
        <v>351</v>
      </c>
      <c r="DB13" s="16">
        <v>316</v>
      </c>
      <c r="DC13" s="16">
        <f t="shared" si="17"/>
        <v>669</v>
      </c>
      <c r="DD13" s="16">
        <f>DG13+DJ13</f>
        <v>324</v>
      </c>
      <c r="DE13" s="16">
        <f>DH13+DK13</f>
        <v>345</v>
      </c>
      <c r="DF13" s="16">
        <v>364</v>
      </c>
      <c r="DG13" s="17">
        <v>173</v>
      </c>
      <c r="DH13" s="16">
        <v>191</v>
      </c>
      <c r="DI13" s="16">
        <v>305</v>
      </c>
      <c r="DJ13" s="17">
        <v>151</v>
      </c>
      <c r="DK13" s="16">
        <v>154</v>
      </c>
    </row>
    <row r="14" spans="1:137" ht="12.75" customHeight="1">
      <c r="A14" s="18" t="s">
        <v>9</v>
      </c>
      <c r="B14" s="16">
        <f t="shared" si="6"/>
        <v>127560</v>
      </c>
      <c r="C14" s="16">
        <f t="shared" si="22"/>
        <v>65174</v>
      </c>
      <c r="D14" s="16">
        <f t="shared" si="22"/>
        <v>62386</v>
      </c>
      <c r="E14" s="16">
        <f t="shared" si="8"/>
        <v>96082</v>
      </c>
      <c r="F14" s="16">
        <f t="shared" si="23"/>
        <v>49000</v>
      </c>
      <c r="G14" s="16">
        <f t="shared" si="23"/>
        <v>47082</v>
      </c>
      <c r="H14" s="16">
        <f t="shared" si="10"/>
        <v>95245</v>
      </c>
      <c r="I14" s="16">
        <f t="shared" si="24"/>
        <v>48566</v>
      </c>
      <c r="J14" s="16">
        <f t="shared" si="24"/>
        <v>46679</v>
      </c>
      <c r="K14" s="16">
        <v>10752</v>
      </c>
      <c r="L14" s="17">
        <v>5553</v>
      </c>
      <c r="M14" s="16">
        <v>5199</v>
      </c>
      <c r="N14" s="16">
        <v>11496</v>
      </c>
      <c r="O14" s="17">
        <v>5842</v>
      </c>
      <c r="P14" s="16">
        <v>5654</v>
      </c>
      <c r="Q14" s="16">
        <v>7693</v>
      </c>
      <c r="R14" s="17">
        <v>3881</v>
      </c>
      <c r="S14" s="16">
        <v>3812</v>
      </c>
      <c r="T14" s="16">
        <v>6459</v>
      </c>
      <c r="U14" s="17">
        <v>3303</v>
      </c>
      <c r="V14" s="16">
        <v>3156</v>
      </c>
      <c r="W14" s="16">
        <v>4873</v>
      </c>
      <c r="X14" s="17">
        <v>2469</v>
      </c>
      <c r="Y14" s="16">
        <v>2404</v>
      </c>
      <c r="Z14" s="16">
        <v>11520</v>
      </c>
      <c r="AA14" s="17">
        <v>5776</v>
      </c>
      <c r="AB14" s="16">
        <v>5744</v>
      </c>
      <c r="AC14" s="16">
        <v>4282</v>
      </c>
      <c r="AD14" s="17">
        <v>2194</v>
      </c>
      <c r="AE14" s="16">
        <v>2088</v>
      </c>
      <c r="AF14" s="16">
        <v>5343</v>
      </c>
      <c r="AG14" s="17">
        <v>2739</v>
      </c>
      <c r="AH14" s="16">
        <v>2604</v>
      </c>
      <c r="AI14" s="16">
        <v>5247</v>
      </c>
      <c r="AJ14" s="17">
        <v>2678</v>
      </c>
      <c r="AK14" s="16">
        <v>2569</v>
      </c>
      <c r="AL14" s="16">
        <v>6259</v>
      </c>
      <c r="AM14" s="17">
        <v>3165</v>
      </c>
      <c r="AN14" s="16">
        <v>3094</v>
      </c>
      <c r="AO14" s="16">
        <v>2619</v>
      </c>
      <c r="AP14" s="17">
        <v>1343</v>
      </c>
      <c r="AQ14" s="16">
        <v>1276</v>
      </c>
      <c r="AR14" s="16">
        <v>3886</v>
      </c>
      <c r="AS14" s="17">
        <v>2014</v>
      </c>
      <c r="AT14" s="16">
        <v>1872</v>
      </c>
      <c r="AU14" s="16">
        <v>2247</v>
      </c>
      <c r="AV14" s="17">
        <v>1168</v>
      </c>
      <c r="AW14" s="16">
        <v>1079</v>
      </c>
      <c r="AX14" s="16">
        <v>2098</v>
      </c>
      <c r="AY14" s="17">
        <v>1122</v>
      </c>
      <c r="AZ14" s="16">
        <v>976</v>
      </c>
      <c r="BA14" s="16">
        <v>2698</v>
      </c>
      <c r="BB14" s="17">
        <v>1345</v>
      </c>
      <c r="BC14" s="16">
        <v>1353</v>
      </c>
      <c r="BD14" s="16">
        <v>3455</v>
      </c>
      <c r="BE14" s="17">
        <v>1769</v>
      </c>
      <c r="BF14" s="16">
        <v>1686</v>
      </c>
      <c r="BG14" s="16">
        <v>1541</v>
      </c>
      <c r="BH14" s="17">
        <v>778</v>
      </c>
      <c r="BI14" s="16">
        <v>763</v>
      </c>
      <c r="BJ14" s="16">
        <v>1404</v>
      </c>
      <c r="BK14" s="17">
        <v>731</v>
      </c>
      <c r="BL14" s="16">
        <v>673</v>
      </c>
      <c r="BM14" s="16">
        <v>799</v>
      </c>
      <c r="BN14" s="17">
        <v>407</v>
      </c>
      <c r="BO14" s="16">
        <v>392</v>
      </c>
      <c r="BP14" s="16">
        <v>574</v>
      </c>
      <c r="BQ14" s="17">
        <v>289</v>
      </c>
      <c r="BR14" s="16">
        <v>285</v>
      </c>
      <c r="BS14" s="16">
        <f t="shared" si="12"/>
        <v>837</v>
      </c>
      <c r="BT14" s="16">
        <f t="shared" si="18"/>
        <v>434</v>
      </c>
      <c r="BU14" s="16">
        <f t="shared" si="18"/>
        <v>403</v>
      </c>
      <c r="BV14" s="16">
        <v>837</v>
      </c>
      <c r="BW14" s="17">
        <v>434</v>
      </c>
      <c r="BX14" s="16">
        <v>403</v>
      </c>
      <c r="BY14" s="16">
        <f t="shared" si="13"/>
        <v>31478</v>
      </c>
      <c r="BZ14" s="16">
        <f t="shared" si="25"/>
        <v>16174</v>
      </c>
      <c r="CA14" s="16">
        <f t="shared" si="25"/>
        <v>15304</v>
      </c>
      <c r="CB14" s="16">
        <f t="shared" si="15"/>
        <v>30865</v>
      </c>
      <c r="CC14" s="16">
        <f t="shared" si="26"/>
        <v>15862</v>
      </c>
      <c r="CD14" s="16">
        <f t="shared" si="26"/>
        <v>15003</v>
      </c>
      <c r="CE14" s="16">
        <v>9077</v>
      </c>
      <c r="CF14" s="17">
        <v>4670</v>
      </c>
      <c r="CG14" s="16">
        <v>4407</v>
      </c>
      <c r="CH14" s="16">
        <v>7386</v>
      </c>
      <c r="CI14" s="17">
        <v>3802</v>
      </c>
      <c r="CJ14" s="16">
        <v>3584</v>
      </c>
      <c r="CK14" s="16">
        <v>3785</v>
      </c>
      <c r="CL14" s="17">
        <v>1927</v>
      </c>
      <c r="CM14" s="16">
        <v>1858</v>
      </c>
      <c r="CN14" s="16">
        <v>5050</v>
      </c>
      <c r="CO14" s="17">
        <v>2589</v>
      </c>
      <c r="CP14" s="16">
        <v>2461</v>
      </c>
      <c r="CQ14" s="16">
        <v>2187</v>
      </c>
      <c r="CR14" s="17">
        <v>1128</v>
      </c>
      <c r="CS14" s="16">
        <v>1059</v>
      </c>
      <c r="CT14" s="16">
        <v>1736</v>
      </c>
      <c r="CU14" s="17">
        <v>898</v>
      </c>
      <c r="CV14" s="16">
        <v>838</v>
      </c>
      <c r="CW14" s="16">
        <v>903</v>
      </c>
      <c r="CX14" s="17">
        <v>447</v>
      </c>
      <c r="CY14" s="16">
        <v>456</v>
      </c>
      <c r="CZ14" s="16">
        <v>741</v>
      </c>
      <c r="DA14" s="17">
        <v>401</v>
      </c>
      <c r="DB14" s="16">
        <v>340</v>
      </c>
      <c r="DC14" s="16">
        <f t="shared" si="17"/>
        <v>613</v>
      </c>
      <c r="DD14" s="16">
        <f t="shared" ref="DD14:DE17" si="27">DG14+DJ14</f>
        <v>312</v>
      </c>
      <c r="DE14" s="16">
        <f t="shared" si="27"/>
        <v>301</v>
      </c>
      <c r="DF14" s="16">
        <v>325</v>
      </c>
      <c r="DG14" s="17">
        <v>174</v>
      </c>
      <c r="DH14" s="16">
        <v>151</v>
      </c>
      <c r="DI14" s="16">
        <v>288</v>
      </c>
      <c r="DJ14" s="17">
        <v>138</v>
      </c>
      <c r="DK14" s="16">
        <v>150</v>
      </c>
    </row>
    <row r="15" spans="1:137" ht="12.75" customHeight="1">
      <c r="A15" s="18" t="s">
        <v>10</v>
      </c>
      <c r="B15" s="16">
        <f t="shared" si="6"/>
        <v>126241</v>
      </c>
      <c r="C15" s="16">
        <f t="shared" si="22"/>
        <v>64553</v>
      </c>
      <c r="D15" s="16">
        <f t="shared" si="22"/>
        <v>61688</v>
      </c>
      <c r="E15" s="16">
        <f t="shared" si="8"/>
        <v>94618</v>
      </c>
      <c r="F15" s="16">
        <f t="shared" si="23"/>
        <v>48345</v>
      </c>
      <c r="G15" s="16">
        <f t="shared" si="23"/>
        <v>46273</v>
      </c>
      <c r="H15" s="16">
        <f t="shared" si="10"/>
        <v>93792</v>
      </c>
      <c r="I15" s="16">
        <f t="shared" si="24"/>
        <v>47929</v>
      </c>
      <c r="J15" s="16">
        <f t="shared" si="24"/>
        <v>45863</v>
      </c>
      <c r="K15" s="16">
        <v>10691</v>
      </c>
      <c r="L15" s="17">
        <v>5511</v>
      </c>
      <c r="M15" s="16">
        <v>5180</v>
      </c>
      <c r="N15" s="16">
        <v>11480</v>
      </c>
      <c r="O15" s="17">
        <v>5846</v>
      </c>
      <c r="P15" s="16">
        <v>5634</v>
      </c>
      <c r="Q15" s="16">
        <v>7754</v>
      </c>
      <c r="R15" s="17">
        <v>3941</v>
      </c>
      <c r="S15" s="16">
        <v>3813</v>
      </c>
      <c r="T15" s="16">
        <v>6183</v>
      </c>
      <c r="U15" s="17">
        <v>3199</v>
      </c>
      <c r="V15" s="16">
        <v>2984</v>
      </c>
      <c r="W15" s="16">
        <v>4901</v>
      </c>
      <c r="X15" s="17">
        <v>2517</v>
      </c>
      <c r="Y15" s="16">
        <v>2384</v>
      </c>
      <c r="Z15" s="16">
        <v>11377</v>
      </c>
      <c r="AA15" s="17">
        <v>5884</v>
      </c>
      <c r="AB15" s="16">
        <v>5493</v>
      </c>
      <c r="AC15" s="16">
        <v>4166</v>
      </c>
      <c r="AD15" s="17">
        <v>2147</v>
      </c>
      <c r="AE15" s="16">
        <v>2019</v>
      </c>
      <c r="AF15" s="16">
        <v>5263</v>
      </c>
      <c r="AG15" s="17">
        <v>2637</v>
      </c>
      <c r="AH15" s="16">
        <v>2626</v>
      </c>
      <c r="AI15" s="16">
        <v>5036</v>
      </c>
      <c r="AJ15" s="17">
        <v>2565</v>
      </c>
      <c r="AK15" s="16">
        <v>2471</v>
      </c>
      <c r="AL15" s="16">
        <v>5931</v>
      </c>
      <c r="AM15" s="17">
        <v>3005</v>
      </c>
      <c r="AN15" s="16">
        <v>2926</v>
      </c>
      <c r="AO15" s="16">
        <v>2601</v>
      </c>
      <c r="AP15" s="17">
        <v>1335</v>
      </c>
      <c r="AQ15" s="16">
        <v>1266</v>
      </c>
      <c r="AR15" s="16">
        <v>3562</v>
      </c>
      <c r="AS15" s="17">
        <v>1809</v>
      </c>
      <c r="AT15" s="16">
        <v>1753</v>
      </c>
      <c r="AU15" s="16">
        <v>2314</v>
      </c>
      <c r="AV15" s="17">
        <v>1180</v>
      </c>
      <c r="AW15" s="16">
        <v>1134</v>
      </c>
      <c r="AX15" s="16">
        <v>2053</v>
      </c>
      <c r="AY15" s="17">
        <v>1033</v>
      </c>
      <c r="AZ15" s="16">
        <v>1020</v>
      </c>
      <c r="BA15" s="16">
        <v>2652</v>
      </c>
      <c r="BB15" s="17">
        <v>1356</v>
      </c>
      <c r="BC15" s="16">
        <v>1296</v>
      </c>
      <c r="BD15" s="16">
        <v>3259</v>
      </c>
      <c r="BE15" s="17">
        <v>1636</v>
      </c>
      <c r="BF15" s="16">
        <v>1623</v>
      </c>
      <c r="BG15" s="16">
        <v>1679</v>
      </c>
      <c r="BH15" s="17">
        <v>882</v>
      </c>
      <c r="BI15" s="16">
        <v>797</v>
      </c>
      <c r="BJ15" s="16">
        <v>1466</v>
      </c>
      <c r="BK15" s="17">
        <v>695</v>
      </c>
      <c r="BL15" s="16">
        <v>771</v>
      </c>
      <c r="BM15" s="16">
        <v>835</v>
      </c>
      <c r="BN15" s="17">
        <v>452</v>
      </c>
      <c r="BO15" s="16">
        <v>383</v>
      </c>
      <c r="BP15" s="16">
        <v>589</v>
      </c>
      <c r="BQ15" s="17">
        <v>299</v>
      </c>
      <c r="BR15" s="16">
        <v>290</v>
      </c>
      <c r="BS15" s="16">
        <f t="shared" si="12"/>
        <v>826</v>
      </c>
      <c r="BT15" s="16">
        <f t="shared" si="18"/>
        <v>416</v>
      </c>
      <c r="BU15" s="16">
        <f t="shared" si="18"/>
        <v>410</v>
      </c>
      <c r="BV15" s="16">
        <v>826</v>
      </c>
      <c r="BW15" s="17">
        <v>416</v>
      </c>
      <c r="BX15" s="16">
        <v>410</v>
      </c>
      <c r="BY15" s="16">
        <f t="shared" si="13"/>
        <v>31623</v>
      </c>
      <c r="BZ15" s="16">
        <f t="shared" si="25"/>
        <v>16208</v>
      </c>
      <c r="CA15" s="16">
        <f t="shared" si="25"/>
        <v>15415</v>
      </c>
      <c r="CB15" s="16">
        <f t="shared" si="15"/>
        <v>30977</v>
      </c>
      <c r="CC15" s="16">
        <f t="shared" si="26"/>
        <v>15875</v>
      </c>
      <c r="CD15" s="16">
        <f t="shared" si="26"/>
        <v>15102</v>
      </c>
      <c r="CE15" s="16">
        <v>9144</v>
      </c>
      <c r="CF15" s="17">
        <v>4634</v>
      </c>
      <c r="CG15" s="16">
        <v>4510</v>
      </c>
      <c r="CH15" s="16">
        <v>7559</v>
      </c>
      <c r="CI15" s="17">
        <v>3868</v>
      </c>
      <c r="CJ15" s="16">
        <v>3691</v>
      </c>
      <c r="CK15" s="16">
        <v>3801</v>
      </c>
      <c r="CL15" s="17">
        <v>1984</v>
      </c>
      <c r="CM15" s="16">
        <v>1817</v>
      </c>
      <c r="CN15" s="16">
        <v>4886</v>
      </c>
      <c r="CO15" s="17">
        <v>2482</v>
      </c>
      <c r="CP15" s="16">
        <v>2404</v>
      </c>
      <c r="CQ15" s="16">
        <v>2220</v>
      </c>
      <c r="CR15" s="17">
        <v>1136</v>
      </c>
      <c r="CS15" s="16">
        <v>1084</v>
      </c>
      <c r="CT15" s="16">
        <v>1710</v>
      </c>
      <c r="CU15" s="17">
        <v>912</v>
      </c>
      <c r="CV15" s="16">
        <v>798</v>
      </c>
      <c r="CW15" s="16">
        <v>909</v>
      </c>
      <c r="CX15" s="17">
        <v>478</v>
      </c>
      <c r="CY15" s="16">
        <v>431</v>
      </c>
      <c r="CZ15" s="16">
        <v>748</v>
      </c>
      <c r="DA15" s="17">
        <v>381</v>
      </c>
      <c r="DB15" s="16">
        <v>367</v>
      </c>
      <c r="DC15" s="16">
        <f t="shared" si="17"/>
        <v>646</v>
      </c>
      <c r="DD15" s="16">
        <f t="shared" si="27"/>
        <v>333</v>
      </c>
      <c r="DE15" s="16">
        <f t="shared" si="27"/>
        <v>313</v>
      </c>
      <c r="DF15" s="16">
        <v>351</v>
      </c>
      <c r="DG15" s="17">
        <v>185</v>
      </c>
      <c r="DH15" s="16">
        <v>166</v>
      </c>
      <c r="DI15" s="16">
        <v>295</v>
      </c>
      <c r="DJ15" s="17">
        <v>148</v>
      </c>
      <c r="DK15" s="16">
        <v>147</v>
      </c>
    </row>
    <row r="16" spans="1:137" ht="12.75" customHeight="1">
      <c r="A16" s="18" t="s">
        <v>11</v>
      </c>
      <c r="B16" s="16">
        <f t="shared" si="6"/>
        <v>140538</v>
      </c>
      <c r="C16" s="16">
        <f t="shared" si="22"/>
        <v>71959</v>
      </c>
      <c r="D16" s="16">
        <f t="shared" si="22"/>
        <v>68579</v>
      </c>
      <c r="E16" s="16">
        <f t="shared" si="8"/>
        <v>104993</v>
      </c>
      <c r="F16" s="16">
        <f t="shared" si="23"/>
        <v>53835</v>
      </c>
      <c r="G16" s="16">
        <f t="shared" si="23"/>
        <v>51158</v>
      </c>
      <c r="H16" s="16">
        <f t="shared" si="10"/>
        <v>104055</v>
      </c>
      <c r="I16" s="16">
        <f t="shared" si="24"/>
        <v>53345</v>
      </c>
      <c r="J16" s="16">
        <f t="shared" si="24"/>
        <v>50710</v>
      </c>
      <c r="K16" s="16">
        <v>12004</v>
      </c>
      <c r="L16" s="17">
        <v>6192</v>
      </c>
      <c r="M16" s="16">
        <v>5812</v>
      </c>
      <c r="N16" s="16">
        <v>12839</v>
      </c>
      <c r="O16" s="17">
        <v>6514</v>
      </c>
      <c r="P16" s="16">
        <v>6325</v>
      </c>
      <c r="Q16" s="16">
        <v>8468</v>
      </c>
      <c r="R16" s="17">
        <v>4465</v>
      </c>
      <c r="S16" s="16">
        <v>4003</v>
      </c>
      <c r="T16" s="16">
        <v>6880</v>
      </c>
      <c r="U16" s="17">
        <v>3548</v>
      </c>
      <c r="V16" s="16">
        <v>3332</v>
      </c>
      <c r="W16" s="16">
        <v>5409</v>
      </c>
      <c r="X16" s="17">
        <v>2749</v>
      </c>
      <c r="Y16" s="16">
        <v>2660</v>
      </c>
      <c r="Z16" s="16">
        <v>12557</v>
      </c>
      <c r="AA16" s="17">
        <v>6340</v>
      </c>
      <c r="AB16" s="16">
        <v>6217</v>
      </c>
      <c r="AC16" s="16">
        <v>4680</v>
      </c>
      <c r="AD16" s="17">
        <v>2418</v>
      </c>
      <c r="AE16" s="16">
        <v>2262</v>
      </c>
      <c r="AF16" s="16">
        <v>5866</v>
      </c>
      <c r="AG16" s="17">
        <v>2994</v>
      </c>
      <c r="AH16" s="16">
        <v>2872</v>
      </c>
      <c r="AI16" s="16">
        <v>5628</v>
      </c>
      <c r="AJ16" s="17">
        <v>2902</v>
      </c>
      <c r="AK16" s="16">
        <v>2726</v>
      </c>
      <c r="AL16" s="16">
        <v>6671</v>
      </c>
      <c r="AM16" s="17">
        <v>3306</v>
      </c>
      <c r="AN16" s="16">
        <v>3365</v>
      </c>
      <c r="AO16" s="16">
        <v>2971</v>
      </c>
      <c r="AP16" s="17">
        <v>1517</v>
      </c>
      <c r="AQ16" s="16">
        <v>1454</v>
      </c>
      <c r="AR16" s="16">
        <v>4038</v>
      </c>
      <c r="AS16" s="17">
        <v>2098</v>
      </c>
      <c r="AT16" s="16">
        <v>1940</v>
      </c>
      <c r="AU16" s="16">
        <v>2487</v>
      </c>
      <c r="AV16" s="17">
        <v>1263</v>
      </c>
      <c r="AW16" s="16">
        <v>1224</v>
      </c>
      <c r="AX16" s="16">
        <v>2322</v>
      </c>
      <c r="AY16" s="17">
        <v>1193</v>
      </c>
      <c r="AZ16" s="16">
        <v>1129</v>
      </c>
      <c r="BA16" s="16">
        <v>2984</v>
      </c>
      <c r="BB16" s="17">
        <v>1542</v>
      </c>
      <c r="BC16" s="16">
        <v>1442</v>
      </c>
      <c r="BD16" s="16">
        <v>3467</v>
      </c>
      <c r="BE16" s="17">
        <v>1826</v>
      </c>
      <c r="BF16" s="16">
        <v>1641</v>
      </c>
      <c r="BG16" s="16">
        <v>1764</v>
      </c>
      <c r="BH16" s="17">
        <v>881</v>
      </c>
      <c r="BI16" s="16">
        <v>883</v>
      </c>
      <c r="BJ16" s="16">
        <v>1469</v>
      </c>
      <c r="BK16" s="17">
        <v>777</v>
      </c>
      <c r="BL16" s="16">
        <v>692</v>
      </c>
      <c r="BM16" s="16">
        <v>925</v>
      </c>
      <c r="BN16" s="17">
        <v>492</v>
      </c>
      <c r="BO16" s="16">
        <v>433</v>
      </c>
      <c r="BP16" s="16">
        <v>626</v>
      </c>
      <c r="BQ16" s="17">
        <v>328</v>
      </c>
      <c r="BR16" s="16">
        <v>298</v>
      </c>
      <c r="BS16" s="16">
        <f t="shared" si="12"/>
        <v>938</v>
      </c>
      <c r="BT16" s="16">
        <f t="shared" si="18"/>
        <v>490</v>
      </c>
      <c r="BU16" s="16">
        <f t="shared" si="18"/>
        <v>448</v>
      </c>
      <c r="BV16" s="16">
        <v>938</v>
      </c>
      <c r="BW16" s="17">
        <v>490</v>
      </c>
      <c r="BX16" s="16">
        <v>448</v>
      </c>
      <c r="BY16" s="16">
        <f t="shared" si="13"/>
        <v>35545</v>
      </c>
      <c r="BZ16" s="16">
        <f t="shared" si="25"/>
        <v>18124</v>
      </c>
      <c r="CA16" s="16">
        <f t="shared" si="25"/>
        <v>17421</v>
      </c>
      <c r="CB16" s="16">
        <f t="shared" si="15"/>
        <v>34809</v>
      </c>
      <c r="CC16" s="16">
        <f t="shared" si="26"/>
        <v>17773</v>
      </c>
      <c r="CD16" s="16">
        <f t="shared" si="26"/>
        <v>17036</v>
      </c>
      <c r="CE16" s="16">
        <v>10187</v>
      </c>
      <c r="CF16" s="17">
        <v>5250</v>
      </c>
      <c r="CG16" s="16">
        <v>4937</v>
      </c>
      <c r="CH16" s="16">
        <v>8473</v>
      </c>
      <c r="CI16" s="17">
        <v>4311</v>
      </c>
      <c r="CJ16" s="16">
        <v>4162</v>
      </c>
      <c r="CK16" s="16">
        <v>4217</v>
      </c>
      <c r="CL16" s="17">
        <v>2129</v>
      </c>
      <c r="CM16" s="16">
        <v>2088</v>
      </c>
      <c r="CN16" s="16">
        <v>5575</v>
      </c>
      <c r="CO16" s="17">
        <v>2865</v>
      </c>
      <c r="CP16" s="16">
        <v>2710</v>
      </c>
      <c r="CQ16" s="16">
        <v>2553</v>
      </c>
      <c r="CR16" s="17">
        <v>1292</v>
      </c>
      <c r="CS16" s="16">
        <v>1261</v>
      </c>
      <c r="CT16" s="16">
        <v>1865</v>
      </c>
      <c r="CU16" s="17">
        <v>952</v>
      </c>
      <c r="CV16" s="16">
        <v>913</v>
      </c>
      <c r="CW16" s="16">
        <v>1113</v>
      </c>
      <c r="CX16" s="17">
        <v>552</v>
      </c>
      <c r="CY16" s="16">
        <v>561</v>
      </c>
      <c r="CZ16" s="16">
        <v>826</v>
      </c>
      <c r="DA16" s="17">
        <v>422</v>
      </c>
      <c r="DB16" s="16">
        <v>404</v>
      </c>
      <c r="DC16" s="16">
        <f t="shared" si="17"/>
        <v>736</v>
      </c>
      <c r="DD16" s="16">
        <f t="shared" si="27"/>
        <v>351</v>
      </c>
      <c r="DE16" s="16">
        <f t="shared" si="27"/>
        <v>385</v>
      </c>
      <c r="DF16" s="16">
        <v>440</v>
      </c>
      <c r="DG16" s="17">
        <v>198</v>
      </c>
      <c r="DH16" s="16">
        <v>242</v>
      </c>
      <c r="DI16" s="16">
        <v>296</v>
      </c>
      <c r="DJ16" s="17">
        <v>153</v>
      </c>
      <c r="DK16" s="16">
        <v>143</v>
      </c>
    </row>
    <row r="17" spans="1:115" ht="12.75" customHeight="1">
      <c r="A17" s="18" t="s">
        <v>12</v>
      </c>
      <c r="B17" s="16">
        <f t="shared" si="6"/>
        <v>135937</v>
      </c>
      <c r="C17" s="16">
        <f t="shared" si="22"/>
        <v>69609</v>
      </c>
      <c r="D17" s="16">
        <f t="shared" si="22"/>
        <v>66328</v>
      </c>
      <c r="E17" s="16">
        <f t="shared" si="8"/>
        <v>101736</v>
      </c>
      <c r="F17" s="16">
        <f t="shared" si="23"/>
        <v>52133</v>
      </c>
      <c r="G17" s="16">
        <f t="shared" si="23"/>
        <v>49603</v>
      </c>
      <c r="H17" s="16">
        <f t="shared" si="10"/>
        <v>100768</v>
      </c>
      <c r="I17" s="16">
        <f t="shared" si="24"/>
        <v>51641</v>
      </c>
      <c r="J17" s="16">
        <f t="shared" si="24"/>
        <v>49127</v>
      </c>
      <c r="K17" s="16">
        <v>11439</v>
      </c>
      <c r="L17" s="17">
        <v>5937</v>
      </c>
      <c r="M17" s="16">
        <v>5502</v>
      </c>
      <c r="N17" s="16">
        <v>12502</v>
      </c>
      <c r="O17" s="17">
        <v>6404</v>
      </c>
      <c r="P17" s="16">
        <v>6098</v>
      </c>
      <c r="Q17" s="16">
        <v>8374</v>
      </c>
      <c r="R17" s="17">
        <v>4375</v>
      </c>
      <c r="S17" s="16">
        <v>3999</v>
      </c>
      <c r="T17" s="16">
        <v>6676</v>
      </c>
      <c r="U17" s="17">
        <v>3354</v>
      </c>
      <c r="V17" s="16">
        <v>3322</v>
      </c>
      <c r="W17" s="16">
        <v>5471</v>
      </c>
      <c r="X17" s="17">
        <v>2771</v>
      </c>
      <c r="Y17" s="16">
        <v>2700</v>
      </c>
      <c r="Z17" s="16">
        <v>11879</v>
      </c>
      <c r="AA17" s="17">
        <v>6093</v>
      </c>
      <c r="AB17" s="16">
        <v>5786</v>
      </c>
      <c r="AC17" s="16">
        <v>4789</v>
      </c>
      <c r="AD17" s="17">
        <v>2415</v>
      </c>
      <c r="AE17" s="16">
        <v>2374</v>
      </c>
      <c r="AF17" s="16">
        <v>5576</v>
      </c>
      <c r="AG17" s="17">
        <v>2869</v>
      </c>
      <c r="AH17" s="16">
        <v>2707</v>
      </c>
      <c r="AI17" s="16">
        <v>5334</v>
      </c>
      <c r="AJ17" s="17">
        <v>2756</v>
      </c>
      <c r="AK17" s="16">
        <v>2578</v>
      </c>
      <c r="AL17" s="16">
        <v>6250</v>
      </c>
      <c r="AM17" s="17">
        <v>3173</v>
      </c>
      <c r="AN17" s="16">
        <v>3077</v>
      </c>
      <c r="AO17" s="16">
        <v>2929</v>
      </c>
      <c r="AP17" s="17">
        <v>1529</v>
      </c>
      <c r="AQ17" s="16">
        <v>1400</v>
      </c>
      <c r="AR17" s="16">
        <v>3789</v>
      </c>
      <c r="AS17" s="17">
        <v>1969</v>
      </c>
      <c r="AT17" s="16">
        <v>1820</v>
      </c>
      <c r="AU17" s="16">
        <v>2506</v>
      </c>
      <c r="AV17" s="17">
        <v>1300</v>
      </c>
      <c r="AW17" s="16">
        <v>1206</v>
      </c>
      <c r="AX17" s="16">
        <v>2273</v>
      </c>
      <c r="AY17" s="17">
        <v>1166</v>
      </c>
      <c r="AZ17" s="16">
        <v>1107</v>
      </c>
      <c r="BA17" s="16">
        <v>2881</v>
      </c>
      <c r="BB17" s="17">
        <v>1460</v>
      </c>
      <c r="BC17" s="16">
        <v>1421</v>
      </c>
      <c r="BD17" s="16">
        <v>3212</v>
      </c>
      <c r="BE17" s="17">
        <v>1563</v>
      </c>
      <c r="BF17" s="16">
        <v>1649</v>
      </c>
      <c r="BG17" s="16">
        <v>1891</v>
      </c>
      <c r="BH17" s="17">
        <v>976</v>
      </c>
      <c r="BI17" s="16">
        <v>915</v>
      </c>
      <c r="BJ17" s="16">
        <v>1435</v>
      </c>
      <c r="BK17" s="17">
        <v>739</v>
      </c>
      <c r="BL17" s="16">
        <v>696</v>
      </c>
      <c r="BM17" s="16">
        <v>976</v>
      </c>
      <c r="BN17" s="17">
        <v>501</v>
      </c>
      <c r="BO17" s="16">
        <v>475</v>
      </c>
      <c r="BP17" s="16">
        <v>586</v>
      </c>
      <c r="BQ17" s="17">
        <v>291</v>
      </c>
      <c r="BR17" s="16">
        <v>295</v>
      </c>
      <c r="BS17" s="16">
        <f t="shared" si="12"/>
        <v>968</v>
      </c>
      <c r="BT17" s="16">
        <f t="shared" si="18"/>
        <v>492</v>
      </c>
      <c r="BU17" s="16">
        <f t="shared" si="18"/>
        <v>476</v>
      </c>
      <c r="BV17" s="16">
        <v>968</v>
      </c>
      <c r="BW17" s="17">
        <v>492</v>
      </c>
      <c r="BX17" s="16">
        <v>476</v>
      </c>
      <c r="BY17" s="16">
        <f t="shared" si="13"/>
        <v>34201</v>
      </c>
      <c r="BZ17" s="16">
        <f t="shared" si="25"/>
        <v>17476</v>
      </c>
      <c r="CA17" s="16">
        <f t="shared" si="25"/>
        <v>16725</v>
      </c>
      <c r="CB17" s="16">
        <f t="shared" si="15"/>
        <v>33488</v>
      </c>
      <c r="CC17" s="16">
        <f t="shared" si="26"/>
        <v>17115</v>
      </c>
      <c r="CD17" s="16">
        <f t="shared" si="26"/>
        <v>16373</v>
      </c>
      <c r="CE17" s="16">
        <v>9959</v>
      </c>
      <c r="CF17" s="17">
        <v>5070</v>
      </c>
      <c r="CG17" s="16">
        <v>4889</v>
      </c>
      <c r="CH17" s="16">
        <v>8171</v>
      </c>
      <c r="CI17" s="17">
        <v>4194</v>
      </c>
      <c r="CJ17" s="16">
        <v>3977</v>
      </c>
      <c r="CK17" s="16">
        <v>4039</v>
      </c>
      <c r="CL17" s="17">
        <v>2091</v>
      </c>
      <c r="CM17" s="16">
        <v>1948</v>
      </c>
      <c r="CN17" s="16">
        <v>5244</v>
      </c>
      <c r="CO17" s="17">
        <v>2666</v>
      </c>
      <c r="CP17" s="16">
        <v>2578</v>
      </c>
      <c r="CQ17" s="16">
        <v>2417</v>
      </c>
      <c r="CR17" s="17">
        <v>1214</v>
      </c>
      <c r="CS17" s="16">
        <v>1203</v>
      </c>
      <c r="CT17" s="16">
        <v>1750</v>
      </c>
      <c r="CU17" s="17">
        <v>878</v>
      </c>
      <c r="CV17" s="16">
        <v>872</v>
      </c>
      <c r="CW17" s="16">
        <v>1080</v>
      </c>
      <c r="CX17" s="17">
        <v>580</v>
      </c>
      <c r="CY17" s="16">
        <v>500</v>
      </c>
      <c r="CZ17" s="16">
        <v>828</v>
      </c>
      <c r="DA17" s="17">
        <v>422</v>
      </c>
      <c r="DB17" s="16">
        <v>406</v>
      </c>
      <c r="DC17" s="16">
        <f t="shared" si="17"/>
        <v>713</v>
      </c>
      <c r="DD17" s="16">
        <f t="shared" si="27"/>
        <v>361</v>
      </c>
      <c r="DE17" s="16">
        <f t="shared" si="27"/>
        <v>352</v>
      </c>
      <c r="DF17" s="16">
        <v>420</v>
      </c>
      <c r="DG17" s="17">
        <v>202</v>
      </c>
      <c r="DH17" s="16">
        <v>218</v>
      </c>
      <c r="DI17" s="16">
        <v>293</v>
      </c>
      <c r="DJ17" s="17">
        <v>159</v>
      </c>
      <c r="DK17" s="16">
        <v>134</v>
      </c>
    </row>
    <row r="18" spans="1:115" ht="12.75" customHeight="1">
      <c r="A18" s="19" t="s">
        <v>137</v>
      </c>
      <c r="B18" s="15">
        <f t="shared" ref="B18:J18" si="28">SUM(B19:B23)</f>
        <v>660978</v>
      </c>
      <c r="C18" s="15">
        <f t="shared" si="28"/>
        <v>338987</v>
      </c>
      <c r="D18" s="15">
        <f t="shared" si="28"/>
        <v>321991</v>
      </c>
      <c r="E18" s="15">
        <f t="shared" si="28"/>
        <v>491582</v>
      </c>
      <c r="F18" s="15">
        <f t="shared" si="28"/>
        <v>252174</v>
      </c>
      <c r="G18" s="15">
        <f t="shared" si="28"/>
        <v>239408</v>
      </c>
      <c r="H18" s="15">
        <f t="shared" si="28"/>
        <v>486670</v>
      </c>
      <c r="I18" s="15">
        <f t="shared" si="28"/>
        <v>249661</v>
      </c>
      <c r="J18" s="15">
        <f t="shared" si="28"/>
        <v>237009</v>
      </c>
      <c r="K18" s="15">
        <v>57373</v>
      </c>
      <c r="L18" s="15">
        <v>29655</v>
      </c>
      <c r="M18" s="15">
        <v>27718</v>
      </c>
      <c r="N18" s="15">
        <v>61820</v>
      </c>
      <c r="O18" s="15">
        <v>31698</v>
      </c>
      <c r="P18" s="15">
        <v>30122</v>
      </c>
      <c r="Q18" s="15">
        <v>42442</v>
      </c>
      <c r="R18" s="15">
        <v>21706</v>
      </c>
      <c r="S18" s="15">
        <v>20736</v>
      </c>
      <c r="T18" s="15">
        <v>33516</v>
      </c>
      <c r="U18" s="15">
        <v>17216</v>
      </c>
      <c r="V18" s="15">
        <v>16300</v>
      </c>
      <c r="W18" s="15">
        <v>28836</v>
      </c>
      <c r="X18" s="15">
        <v>14876</v>
      </c>
      <c r="Y18" s="15">
        <v>13960</v>
      </c>
      <c r="Z18" s="15">
        <v>53715</v>
      </c>
      <c r="AA18" s="15">
        <v>27340</v>
      </c>
      <c r="AB18" s="15">
        <v>26375</v>
      </c>
      <c r="AC18" s="15">
        <v>24669</v>
      </c>
      <c r="AD18" s="15">
        <v>12834</v>
      </c>
      <c r="AE18" s="15">
        <v>11835</v>
      </c>
      <c r="AF18" s="15">
        <v>27000</v>
      </c>
      <c r="AG18" s="15">
        <v>13900</v>
      </c>
      <c r="AH18" s="15">
        <v>13100</v>
      </c>
      <c r="AI18" s="15">
        <v>25285</v>
      </c>
      <c r="AJ18" s="15">
        <v>12813</v>
      </c>
      <c r="AK18" s="15">
        <v>12472</v>
      </c>
      <c r="AL18" s="15">
        <v>26365</v>
      </c>
      <c r="AM18" s="15">
        <v>13467</v>
      </c>
      <c r="AN18" s="15">
        <v>12898</v>
      </c>
      <c r="AO18" s="15">
        <v>14855</v>
      </c>
      <c r="AP18" s="15">
        <v>7532</v>
      </c>
      <c r="AQ18" s="15">
        <v>7323</v>
      </c>
      <c r="AR18" s="15">
        <v>17054</v>
      </c>
      <c r="AS18" s="15">
        <v>8658</v>
      </c>
      <c r="AT18" s="15">
        <v>8396</v>
      </c>
      <c r="AU18" s="15">
        <v>12653</v>
      </c>
      <c r="AV18" s="15">
        <v>6568</v>
      </c>
      <c r="AW18" s="15">
        <v>6085</v>
      </c>
      <c r="AX18" s="15">
        <v>10880</v>
      </c>
      <c r="AY18" s="15">
        <v>5626</v>
      </c>
      <c r="AZ18" s="15">
        <v>5254</v>
      </c>
      <c r="BA18" s="15">
        <v>13083</v>
      </c>
      <c r="BB18" s="15">
        <v>6682</v>
      </c>
      <c r="BC18" s="15">
        <v>6401</v>
      </c>
      <c r="BD18" s="15">
        <v>13735</v>
      </c>
      <c r="BE18" s="15">
        <v>7009</v>
      </c>
      <c r="BF18" s="15">
        <v>6726</v>
      </c>
      <c r="BG18" s="15">
        <v>8875</v>
      </c>
      <c r="BH18" s="15">
        <v>4580</v>
      </c>
      <c r="BI18" s="15">
        <v>4295</v>
      </c>
      <c r="BJ18" s="15">
        <v>6968</v>
      </c>
      <c r="BK18" s="15">
        <v>3608</v>
      </c>
      <c r="BL18" s="15">
        <v>3360</v>
      </c>
      <c r="BM18" s="15">
        <v>4589</v>
      </c>
      <c r="BN18" s="15">
        <v>2365</v>
      </c>
      <c r="BO18" s="15">
        <v>2224</v>
      </c>
      <c r="BP18" s="15">
        <v>2957</v>
      </c>
      <c r="BQ18" s="15">
        <v>1528</v>
      </c>
      <c r="BR18" s="15">
        <v>1429</v>
      </c>
      <c r="BS18" s="15">
        <f t="shared" ref="BS18:DE18" si="29">SUM(BS19:BS23)</f>
        <v>4912</v>
      </c>
      <c r="BT18" s="15">
        <f t="shared" si="18"/>
        <v>2513</v>
      </c>
      <c r="BU18" s="15">
        <f t="shared" si="18"/>
        <v>2399</v>
      </c>
      <c r="BV18" s="15">
        <v>4912</v>
      </c>
      <c r="BW18" s="15">
        <v>2513</v>
      </c>
      <c r="BX18" s="15">
        <v>2399</v>
      </c>
      <c r="BY18" s="15">
        <f t="shared" si="29"/>
        <v>169396</v>
      </c>
      <c r="BZ18" s="15">
        <f t="shared" si="29"/>
        <v>86813</v>
      </c>
      <c r="CA18" s="15">
        <f t="shared" si="29"/>
        <v>82583</v>
      </c>
      <c r="CB18" s="15">
        <f t="shared" si="29"/>
        <v>165764</v>
      </c>
      <c r="CC18" s="15">
        <f t="shared" si="29"/>
        <v>84931</v>
      </c>
      <c r="CD18" s="15">
        <f t="shared" si="29"/>
        <v>80833</v>
      </c>
      <c r="CE18" s="15">
        <v>50063</v>
      </c>
      <c r="CF18" s="15">
        <v>25636</v>
      </c>
      <c r="CG18" s="15">
        <v>24427</v>
      </c>
      <c r="CH18" s="15">
        <v>39593</v>
      </c>
      <c r="CI18" s="15">
        <v>20350</v>
      </c>
      <c r="CJ18" s="15">
        <v>19243</v>
      </c>
      <c r="CK18" s="15">
        <v>20101</v>
      </c>
      <c r="CL18" s="15">
        <v>10394</v>
      </c>
      <c r="CM18" s="15">
        <v>9707</v>
      </c>
      <c r="CN18" s="15">
        <v>25369</v>
      </c>
      <c r="CO18" s="15">
        <v>12927</v>
      </c>
      <c r="CP18" s="15">
        <v>12442</v>
      </c>
      <c r="CQ18" s="15">
        <v>12034</v>
      </c>
      <c r="CR18" s="15">
        <v>6040</v>
      </c>
      <c r="CS18" s="15">
        <v>5994</v>
      </c>
      <c r="CT18" s="15">
        <v>8716</v>
      </c>
      <c r="CU18" s="15">
        <v>4517</v>
      </c>
      <c r="CV18" s="15">
        <v>4199</v>
      </c>
      <c r="CW18" s="15">
        <v>5630</v>
      </c>
      <c r="CX18" s="15">
        <v>2945</v>
      </c>
      <c r="CY18" s="15">
        <v>2685</v>
      </c>
      <c r="CZ18" s="15">
        <v>4258</v>
      </c>
      <c r="DA18" s="15">
        <v>2122</v>
      </c>
      <c r="DB18" s="15">
        <v>2136</v>
      </c>
      <c r="DC18" s="15">
        <f t="shared" si="29"/>
        <v>3632</v>
      </c>
      <c r="DD18" s="15">
        <f t="shared" si="29"/>
        <v>1882</v>
      </c>
      <c r="DE18" s="15">
        <f t="shared" si="29"/>
        <v>1750</v>
      </c>
      <c r="DF18" s="15">
        <v>2150</v>
      </c>
      <c r="DG18" s="15">
        <v>1117</v>
      </c>
      <c r="DH18" s="15">
        <v>1033</v>
      </c>
      <c r="DI18" s="15">
        <v>1482</v>
      </c>
      <c r="DJ18" s="15">
        <v>765</v>
      </c>
      <c r="DK18" s="15">
        <v>717</v>
      </c>
    </row>
    <row r="19" spans="1:115" ht="12.75" customHeight="1">
      <c r="A19" s="18" t="s">
        <v>13</v>
      </c>
      <c r="B19" s="16">
        <f t="shared" si="6"/>
        <v>134861</v>
      </c>
      <c r="C19" s="16">
        <f t="shared" ref="C19:D23" si="30">SUM(F19,BZ19)</f>
        <v>69367</v>
      </c>
      <c r="D19" s="16">
        <f t="shared" si="30"/>
        <v>65494</v>
      </c>
      <c r="E19" s="16">
        <f t="shared" si="8"/>
        <v>100477</v>
      </c>
      <c r="F19" s="16">
        <f t="shared" ref="F19:G23" si="31">SUM(I19,BT19)</f>
        <v>51809</v>
      </c>
      <c r="G19" s="16">
        <f t="shared" si="31"/>
        <v>48668</v>
      </c>
      <c r="H19" s="16">
        <f t="shared" si="10"/>
        <v>99502</v>
      </c>
      <c r="I19" s="16">
        <f t="shared" ref="I19:J23" si="32">SUM(L19,R19,U19,AD19,X19,O19,AG19,AP19,AJ19,AV19,AA19,AY19,AM19,AS19,BH19,BE19,BK19,BB19,BQ19,BN19,)</f>
        <v>51299</v>
      </c>
      <c r="J19" s="16">
        <f t="shared" si="32"/>
        <v>48203</v>
      </c>
      <c r="K19" s="16">
        <v>11466</v>
      </c>
      <c r="L19" s="17">
        <v>5952</v>
      </c>
      <c r="M19" s="16">
        <v>5514</v>
      </c>
      <c r="N19" s="16">
        <v>12446</v>
      </c>
      <c r="O19" s="17">
        <v>6362</v>
      </c>
      <c r="P19" s="16">
        <v>6084</v>
      </c>
      <c r="Q19" s="16">
        <v>8521</v>
      </c>
      <c r="R19" s="17">
        <v>4349</v>
      </c>
      <c r="S19" s="16">
        <v>4172</v>
      </c>
      <c r="T19" s="16">
        <v>6672</v>
      </c>
      <c r="U19" s="17">
        <v>3389</v>
      </c>
      <c r="V19" s="16">
        <v>3283</v>
      </c>
      <c r="W19" s="16">
        <v>5609</v>
      </c>
      <c r="X19" s="17">
        <v>2906</v>
      </c>
      <c r="Y19" s="16">
        <v>2703</v>
      </c>
      <c r="Z19" s="16">
        <v>11588</v>
      </c>
      <c r="AA19" s="17">
        <v>5949</v>
      </c>
      <c r="AB19" s="16">
        <v>5639</v>
      </c>
      <c r="AC19" s="16">
        <v>4797</v>
      </c>
      <c r="AD19" s="17">
        <v>2515</v>
      </c>
      <c r="AE19" s="16">
        <v>2282</v>
      </c>
      <c r="AF19" s="16">
        <v>5531</v>
      </c>
      <c r="AG19" s="17">
        <v>2892</v>
      </c>
      <c r="AH19" s="16">
        <v>2639</v>
      </c>
      <c r="AI19" s="16">
        <v>5221</v>
      </c>
      <c r="AJ19" s="17">
        <v>2658</v>
      </c>
      <c r="AK19" s="16">
        <v>2563</v>
      </c>
      <c r="AL19" s="16">
        <v>5856</v>
      </c>
      <c r="AM19" s="17">
        <v>3065</v>
      </c>
      <c r="AN19" s="16">
        <v>2791</v>
      </c>
      <c r="AO19" s="16">
        <v>2909</v>
      </c>
      <c r="AP19" s="17">
        <v>1494</v>
      </c>
      <c r="AQ19" s="16">
        <v>1415</v>
      </c>
      <c r="AR19" s="16">
        <v>3609</v>
      </c>
      <c r="AS19" s="17">
        <v>1873</v>
      </c>
      <c r="AT19" s="16">
        <v>1736</v>
      </c>
      <c r="AU19" s="16">
        <v>2505</v>
      </c>
      <c r="AV19" s="17">
        <v>1326</v>
      </c>
      <c r="AW19" s="16">
        <v>1179</v>
      </c>
      <c r="AX19" s="16">
        <v>2253</v>
      </c>
      <c r="AY19" s="17">
        <v>1191</v>
      </c>
      <c r="AZ19" s="16">
        <v>1062</v>
      </c>
      <c r="BA19" s="16">
        <v>2761</v>
      </c>
      <c r="BB19" s="17">
        <v>1386</v>
      </c>
      <c r="BC19" s="16">
        <v>1375</v>
      </c>
      <c r="BD19" s="16">
        <v>3164</v>
      </c>
      <c r="BE19" s="17">
        <v>1637</v>
      </c>
      <c r="BF19" s="16">
        <v>1527</v>
      </c>
      <c r="BG19" s="16">
        <v>1748</v>
      </c>
      <c r="BH19" s="17">
        <v>893</v>
      </c>
      <c r="BI19" s="16">
        <v>855</v>
      </c>
      <c r="BJ19" s="16">
        <v>1378</v>
      </c>
      <c r="BK19" s="17">
        <v>718</v>
      </c>
      <c r="BL19" s="16">
        <v>660</v>
      </c>
      <c r="BM19" s="16">
        <v>920</v>
      </c>
      <c r="BN19" s="17">
        <v>453</v>
      </c>
      <c r="BO19" s="16">
        <v>467</v>
      </c>
      <c r="BP19" s="16">
        <v>548</v>
      </c>
      <c r="BQ19" s="17">
        <v>291</v>
      </c>
      <c r="BR19" s="16">
        <v>257</v>
      </c>
      <c r="BS19" s="16">
        <f t="shared" si="12"/>
        <v>975</v>
      </c>
      <c r="BT19" s="16">
        <f t="shared" si="18"/>
        <v>510</v>
      </c>
      <c r="BU19" s="16">
        <f t="shared" si="18"/>
        <v>465</v>
      </c>
      <c r="BV19" s="16">
        <v>975</v>
      </c>
      <c r="BW19" s="17">
        <v>510</v>
      </c>
      <c r="BX19" s="16">
        <v>465</v>
      </c>
      <c r="BY19" s="16">
        <f t="shared" si="13"/>
        <v>34384</v>
      </c>
      <c r="BZ19" s="16">
        <f t="shared" ref="BZ19:CA23" si="33">SUM(CC19,DD19)</f>
        <v>17558</v>
      </c>
      <c r="CA19" s="16">
        <f t="shared" si="33"/>
        <v>16826</v>
      </c>
      <c r="CB19" s="16">
        <f t="shared" si="15"/>
        <v>33639</v>
      </c>
      <c r="CC19" s="16">
        <f t="shared" ref="CC19:CD23" si="34">SUM(CF19,CL19,CI19,CO19,CU19,CX19,CR19,DA19)</f>
        <v>17191</v>
      </c>
      <c r="CD19" s="16">
        <f t="shared" si="34"/>
        <v>16448</v>
      </c>
      <c r="CE19" s="16">
        <v>10026</v>
      </c>
      <c r="CF19" s="17">
        <v>5143</v>
      </c>
      <c r="CG19" s="16">
        <v>4883</v>
      </c>
      <c r="CH19" s="16">
        <v>8043</v>
      </c>
      <c r="CI19" s="17">
        <v>4162</v>
      </c>
      <c r="CJ19" s="16">
        <v>3881</v>
      </c>
      <c r="CK19" s="16">
        <v>4111</v>
      </c>
      <c r="CL19" s="17">
        <v>2102</v>
      </c>
      <c r="CM19" s="16">
        <v>2009</v>
      </c>
      <c r="CN19" s="16">
        <v>5350</v>
      </c>
      <c r="CO19" s="17">
        <v>2668</v>
      </c>
      <c r="CP19" s="16">
        <v>2682</v>
      </c>
      <c r="CQ19" s="16">
        <v>2419</v>
      </c>
      <c r="CR19" s="17">
        <v>1197</v>
      </c>
      <c r="CS19" s="16">
        <v>1222</v>
      </c>
      <c r="CT19" s="16">
        <v>1776</v>
      </c>
      <c r="CU19" s="17">
        <v>914</v>
      </c>
      <c r="CV19" s="16">
        <v>862</v>
      </c>
      <c r="CW19" s="16">
        <v>1051</v>
      </c>
      <c r="CX19" s="17">
        <v>551</v>
      </c>
      <c r="CY19" s="16">
        <v>500</v>
      </c>
      <c r="CZ19" s="16">
        <v>863</v>
      </c>
      <c r="DA19" s="17">
        <v>454</v>
      </c>
      <c r="DB19" s="16">
        <v>409</v>
      </c>
      <c r="DC19" s="16">
        <f t="shared" si="17"/>
        <v>745</v>
      </c>
      <c r="DD19" s="16">
        <f>DG19+DJ19</f>
        <v>367</v>
      </c>
      <c r="DE19" s="16">
        <f>DH19+DK19</f>
        <v>378</v>
      </c>
      <c r="DF19" s="16">
        <v>426</v>
      </c>
      <c r="DG19" s="17">
        <v>220</v>
      </c>
      <c r="DH19" s="16">
        <v>206</v>
      </c>
      <c r="DI19" s="16">
        <v>319</v>
      </c>
      <c r="DJ19" s="17">
        <v>147</v>
      </c>
      <c r="DK19" s="16">
        <v>172</v>
      </c>
    </row>
    <row r="20" spans="1:115" ht="12.75" customHeight="1">
      <c r="A20" s="18" t="s">
        <v>14</v>
      </c>
      <c r="B20" s="16">
        <f t="shared" si="6"/>
        <v>127586</v>
      </c>
      <c r="C20" s="16">
        <f t="shared" si="30"/>
        <v>65472</v>
      </c>
      <c r="D20" s="16">
        <f t="shared" si="30"/>
        <v>62114</v>
      </c>
      <c r="E20" s="16">
        <f t="shared" si="8"/>
        <v>94858</v>
      </c>
      <c r="F20" s="16">
        <f t="shared" si="31"/>
        <v>48682</v>
      </c>
      <c r="G20" s="16">
        <f t="shared" si="31"/>
        <v>46176</v>
      </c>
      <c r="H20" s="16">
        <f t="shared" si="10"/>
        <v>93907</v>
      </c>
      <c r="I20" s="16">
        <f t="shared" si="32"/>
        <v>48186</v>
      </c>
      <c r="J20" s="16">
        <f t="shared" si="32"/>
        <v>45721</v>
      </c>
      <c r="K20" s="16">
        <v>10901</v>
      </c>
      <c r="L20" s="16">
        <v>5629</v>
      </c>
      <c r="M20" s="16">
        <v>5272</v>
      </c>
      <c r="N20" s="16">
        <v>11898</v>
      </c>
      <c r="O20" s="16">
        <v>6109</v>
      </c>
      <c r="P20" s="16">
        <v>5789</v>
      </c>
      <c r="Q20" s="16">
        <v>8065</v>
      </c>
      <c r="R20" s="16">
        <v>4152</v>
      </c>
      <c r="S20" s="16">
        <v>3913</v>
      </c>
      <c r="T20" s="16">
        <v>6367</v>
      </c>
      <c r="U20" s="16">
        <v>3280</v>
      </c>
      <c r="V20" s="16">
        <v>3087</v>
      </c>
      <c r="W20" s="16">
        <v>5352</v>
      </c>
      <c r="X20" s="16">
        <v>2751</v>
      </c>
      <c r="Y20" s="16">
        <v>2601</v>
      </c>
      <c r="Z20" s="16">
        <v>10744</v>
      </c>
      <c r="AA20" s="16">
        <v>5499</v>
      </c>
      <c r="AB20" s="16">
        <v>5245</v>
      </c>
      <c r="AC20" s="16">
        <v>4548</v>
      </c>
      <c r="AD20" s="16">
        <v>2337</v>
      </c>
      <c r="AE20" s="16">
        <v>2211</v>
      </c>
      <c r="AF20" s="16">
        <v>5349</v>
      </c>
      <c r="AG20" s="16">
        <v>2717</v>
      </c>
      <c r="AH20" s="16">
        <v>2632</v>
      </c>
      <c r="AI20" s="16">
        <v>4952</v>
      </c>
      <c r="AJ20" s="16">
        <v>2557</v>
      </c>
      <c r="AK20" s="16">
        <v>2395</v>
      </c>
      <c r="AL20" s="16">
        <v>5311</v>
      </c>
      <c r="AM20" s="16">
        <v>2734</v>
      </c>
      <c r="AN20" s="16">
        <v>2577</v>
      </c>
      <c r="AO20" s="16">
        <v>2765</v>
      </c>
      <c r="AP20" s="16">
        <v>1437</v>
      </c>
      <c r="AQ20" s="16">
        <v>1328</v>
      </c>
      <c r="AR20" s="16">
        <v>3273</v>
      </c>
      <c r="AS20" s="16">
        <v>1644</v>
      </c>
      <c r="AT20" s="16">
        <v>1629</v>
      </c>
      <c r="AU20" s="16">
        <v>2392</v>
      </c>
      <c r="AV20" s="16">
        <v>1226</v>
      </c>
      <c r="AW20" s="16">
        <v>1166</v>
      </c>
      <c r="AX20" s="16">
        <v>2018</v>
      </c>
      <c r="AY20" s="16">
        <v>1025</v>
      </c>
      <c r="AZ20" s="16">
        <v>993</v>
      </c>
      <c r="BA20" s="16">
        <v>2611</v>
      </c>
      <c r="BB20" s="16">
        <v>1345</v>
      </c>
      <c r="BC20" s="16">
        <v>1266</v>
      </c>
      <c r="BD20" s="16">
        <v>2726</v>
      </c>
      <c r="BE20" s="16">
        <v>1370</v>
      </c>
      <c r="BF20" s="16">
        <v>1356</v>
      </c>
      <c r="BG20" s="16">
        <v>1736</v>
      </c>
      <c r="BH20" s="16">
        <v>881</v>
      </c>
      <c r="BI20" s="16">
        <v>855</v>
      </c>
      <c r="BJ20" s="16">
        <v>1374</v>
      </c>
      <c r="BK20" s="16">
        <v>702</v>
      </c>
      <c r="BL20" s="16">
        <v>672</v>
      </c>
      <c r="BM20" s="16">
        <v>931</v>
      </c>
      <c r="BN20" s="16">
        <v>492</v>
      </c>
      <c r="BO20" s="16">
        <v>439</v>
      </c>
      <c r="BP20" s="16">
        <v>594</v>
      </c>
      <c r="BQ20" s="16">
        <v>299</v>
      </c>
      <c r="BR20" s="16">
        <v>295</v>
      </c>
      <c r="BS20" s="16">
        <f t="shared" si="12"/>
        <v>951</v>
      </c>
      <c r="BT20" s="16">
        <f t="shared" si="18"/>
        <v>496</v>
      </c>
      <c r="BU20" s="16">
        <f t="shared" si="18"/>
        <v>455</v>
      </c>
      <c r="BV20" s="16">
        <v>951</v>
      </c>
      <c r="BW20" s="16">
        <v>496</v>
      </c>
      <c r="BX20" s="16">
        <v>455</v>
      </c>
      <c r="BY20" s="16">
        <f t="shared" si="13"/>
        <v>32728</v>
      </c>
      <c r="BZ20" s="16">
        <f t="shared" si="33"/>
        <v>16790</v>
      </c>
      <c r="CA20" s="16">
        <f t="shared" si="33"/>
        <v>15938</v>
      </c>
      <c r="CB20" s="16">
        <f t="shared" si="15"/>
        <v>32030</v>
      </c>
      <c r="CC20" s="16">
        <f t="shared" si="34"/>
        <v>16434</v>
      </c>
      <c r="CD20" s="16">
        <f t="shared" si="34"/>
        <v>15596</v>
      </c>
      <c r="CE20" s="16">
        <v>9570</v>
      </c>
      <c r="CF20" s="16">
        <v>5001</v>
      </c>
      <c r="CG20" s="16">
        <v>4569</v>
      </c>
      <c r="CH20" s="16">
        <v>7759</v>
      </c>
      <c r="CI20" s="16">
        <v>3952</v>
      </c>
      <c r="CJ20" s="16">
        <v>3807</v>
      </c>
      <c r="CK20" s="16">
        <v>3818</v>
      </c>
      <c r="CL20" s="16">
        <v>1927</v>
      </c>
      <c r="CM20" s="16">
        <v>1891</v>
      </c>
      <c r="CN20" s="16">
        <v>4913</v>
      </c>
      <c r="CO20" s="16">
        <v>2536</v>
      </c>
      <c r="CP20" s="16">
        <v>2377</v>
      </c>
      <c r="CQ20" s="16">
        <v>2321</v>
      </c>
      <c r="CR20" s="16">
        <v>1166</v>
      </c>
      <c r="CS20" s="16">
        <v>1155</v>
      </c>
      <c r="CT20" s="16">
        <v>1670</v>
      </c>
      <c r="CU20" s="16">
        <v>867</v>
      </c>
      <c r="CV20" s="16">
        <v>803</v>
      </c>
      <c r="CW20" s="16">
        <v>1125</v>
      </c>
      <c r="CX20" s="16">
        <v>581</v>
      </c>
      <c r="CY20" s="16">
        <v>544</v>
      </c>
      <c r="CZ20" s="16">
        <v>854</v>
      </c>
      <c r="DA20" s="16">
        <v>404</v>
      </c>
      <c r="DB20" s="16">
        <v>450</v>
      </c>
      <c r="DC20" s="16">
        <f t="shared" si="17"/>
        <v>698</v>
      </c>
      <c r="DD20" s="16">
        <f t="shared" ref="DD20:DE23" si="35">DG20+DJ20</f>
        <v>356</v>
      </c>
      <c r="DE20" s="16">
        <f t="shared" si="35"/>
        <v>342</v>
      </c>
      <c r="DF20" s="16">
        <v>412</v>
      </c>
      <c r="DG20" s="16">
        <v>210</v>
      </c>
      <c r="DH20" s="16">
        <v>202</v>
      </c>
      <c r="DI20" s="16">
        <v>286</v>
      </c>
      <c r="DJ20" s="16">
        <v>146</v>
      </c>
      <c r="DK20" s="16">
        <v>140</v>
      </c>
    </row>
    <row r="21" spans="1:115" ht="12.75" customHeight="1">
      <c r="A21" s="18" t="s">
        <v>15</v>
      </c>
      <c r="B21" s="16">
        <f t="shared" si="6"/>
        <v>133064</v>
      </c>
      <c r="C21" s="16">
        <f t="shared" si="30"/>
        <v>68150</v>
      </c>
      <c r="D21" s="16">
        <f t="shared" si="30"/>
        <v>64914</v>
      </c>
      <c r="E21" s="16">
        <f t="shared" si="8"/>
        <v>99179</v>
      </c>
      <c r="F21" s="16">
        <f t="shared" si="31"/>
        <v>50778</v>
      </c>
      <c r="G21" s="16">
        <f t="shared" si="31"/>
        <v>48401</v>
      </c>
      <c r="H21" s="16">
        <f t="shared" si="10"/>
        <v>98180</v>
      </c>
      <c r="I21" s="16">
        <f t="shared" si="32"/>
        <v>50277</v>
      </c>
      <c r="J21" s="16">
        <f t="shared" si="32"/>
        <v>47903</v>
      </c>
      <c r="K21" s="16">
        <v>11638</v>
      </c>
      <c r="L21" s="17">
        <v>5985</v>
      </c>
      <c r="M21" s="16">
        <v>5653</v>
      </c>
      <c r="N21" s="16">
        <v>12485</v>
      </c>
      <c r="O21" s="17">
        <v>6360</v>
      </c>
      <c r="P21" s="16">
        <v>6125</v>
      </c>
      <c r="Q21" s="16">
        <v>8521</v>
      </c>
      <c r="R21" s="17">
        <v>4337</v>
      </c>
      <c r="S21" s="16">
        <v>4184</v>
      </c>
      <c r="T21" s="16">
        <v>6610</v>
      </c>
      <c r="U21" s="17">
        <v>3403</v>
      </c>
      <c r="V21" s="16">
        <v>3207</v>
      </c>
      <c r="W21" s="16">
        <v>5809</v>
      </c>
      <c r="X21" s="17">
        <v>3035</v>
      </c>
      <c r="Y21" s="16">
        <v>2774</v>
      </c>
      <c r="Z21" s="16">
        <v>10940</v>
      </c>
      <c r="AA21" s="17">
        <v>5603</v>
      </c>
      <c r="AB21" s="16">
        <v>5337</v>
      </c>
      <c r="AC21" s="16">
        <v>4938</v>
      </c>
      <c r="AD21" s="17">
        <v>2578</v>
      </c>
      <c r="AE21" s="16">
        <v>2360</v>
      </c>
      <c r="AF21" s="16">
        <v>5391</v>
      </c>
      <c r="AG21" s="17">
        <v>2751</v>
      </c>
      <c r="AH21" s="16">
        <v>2640</v>
      </c>
      <c r="AI21" s="16">
        <v>5145</v>
      </c>
      <c r="AJ21" s="17">
        <v>2621</v>
      </c>
      <c r="AK21" s="16">
        <v>2524</v>
      </c>
      <c r="AL21" s="16">
        <v>5383</v>
      </c>
      <c r="AM21" s="17">
        <v>2661</v>
      </c>
      <c r="AN21" s="16">
        <v>2722</v>
      </c>
      <c r="AO21" s="16">
        <v>3044</v>
      </c>
      <c r="AP21" s="17">
        <v>1530</v>
      </c>
      <c r="AQ21" s="16">
        <v>1514</v>
      </c>
      <c r="AR21" s="16">
        <v>3344</v>
      </c>
      <c r="AS21" s="17">
        <v>1691</v>
      </c>
      <c r="AT21" s="16">
        <v>1653</v>
      </c>
      <c r="AU21" s="16">
        <v>2591</v>
      </c>
      <c r="AV21" s="17">
        <v>1355</v>
      </c>
      <c r="AW21" s="16">
        <v>1236</v>
      </c>
      <c r="AX21" s="16">
        <v>2175</v>
      </c>
      <c r="AY21" s="17">
        <v>1124</v>
      </c>
      <c r="AZ21" s="16">
        <v>1051</v>
      </c>
      <c r="BA21" s="16">
        <v>2667</v>
      </c>
      <c r="BB21" s="17">
        <v>1401</v>
      </c>
      <c r="BC21" s="16">
        <v>1266</v>
      </c>
      <c r="BD21" s="16">
        <v>2735</v>
      </c>
      <c r="BE21" s="17">
        <v>1359</v>
      </c>
      <c r="BF21" s="16">
        <v>1376</v>
      </c>
      <c r="BG21" s="16">
        <v>1858</v>
      </c>
      <c r="BH21" s="17">
        <v>970</v>
      </c>
      <c r="BI21" s="16">
        <v>888</v>
      </c>
      <c r="BJ21" s="16">
        <v>1409</v>
      </c>
      <c r="BK21" s="17">
        <v>730</v>
      </c>
      <c r="BL21" s="16">
        <v>679</v>
      </c>
      <c r="BM21" s="16">
        <v>878</v>
      </c>
      <c r="BN21" s="17">
        <v>477</v>
      </c>
      <c r="BO21" s="16">
        <v>401</v>
      </c>
      <c r="BP21" s="16">
        <v>619</v>
      </c>
      <c r="BQ21" s="17">
        <v>306</v>
      </c>
      <c r="BR21" s="16">
        <v>313</v>
      </c>
      <c r="BS21" s="16">
        <f t="shared" si="12"/>
        <v>999</v>
      </c>
      <c r="BT21" s="16">
        <f t="shared" si="18"/>
        <v>501</v>
      </c>
      <c r="BU21" s="16">
        <f t="shared" si="18"/>
        <v>498</v>
      </c>
      <c r="BV21" s="16">
        <v>999</v>
      </c>
      <c r="BW21" s="17">
        <v>501</v>
      </c>
      <c r="BX21" s="16">
        <v>498</v>
      </c>
      <c r="BY21" s="16">
        <f t="shared" si="13"/>
        <v>33885</v>
      </c>
      <c r="BZ21" s="16">
        <f t="shared" si="33"/>
        <v>17372</v>
      </c>
      <c r="CA21" s="16">
        <f t="shared" si="33"/>
        <v>16513</v>
      </c>
      <c r="CB21" s="16">
        <f t="shared" si="15"/>
        <v>33143</v>
      </c>
      <c r="CC21" s="16">
        <f t="shared" si="34"/>
        <v>16975</v>
      </c>
      <c r="CD21" s="16">
        <f t="shared" si="34"/>
        <v>16168</v>
      </c>
      <c r="CE21" s="16">
        <v>10164</v>
      </c>
      <c r="CF21" s="17">
        <v>5153</v>
      </c>
      <c r="CG21" s="16">
        <v>5011</v>
      </c>
      <c r="CH21" s="16">
        <v>7983</v>
      </c>
      <c r="CI21" s="17">
        <v>4130</v>
      </c>
      <c r="CJ21" s="16">
        <v>3853</v>
      </c>
      <c r="CK21" s="16">
        <v>3943</v>
      </c>
      <c r="CL21" s="17">
        <v>2080</v>
      </c>
      <c r="CM21" s="16">
        <v>1863</v>
      </c>
      <c r="CN21" s="16">
        <v>5099</v>
      </c>
      <c r="CO21" s="17">
        <v>2640</v>
      </c>
      <c r="CP21" s="16">
        <v>2459</v>
      </c>
      <c r="CQ21" s="16">
        <v>2393</v>
      </c>
      <c r="CR21" s="17">
        <v>1194</v>
      </c>
      <c r="CS21" s="16">
        <v>1199</v>
      </c>
      <c r="CT21" s="16">
        <v>1641</v>
      </c>
      <c r="CU21" s="17">
        <v>822</v>
      </c>
      <c r="CV21" s="16">
        <v>819</v>
      </c>
      <c r="CW21" s="16">
        <v>1097</v>
      </c>
      <c r="CX21" s="17">
        <v>558</v>
      </c>
      <c r="CY21" s="16">
        <v>539</v>
      </c>
      <c r="CZ21" s="16">
        <v>823</v>
      </c>
      <c r="DA21" s="17">
        <v>398</v>
      </c>
      <c r="DB21" s="16">
        <v>425</v>
      </c>
      <c r="DC21" s="16">
        <f t="shared" si="17"/>
        <v>742</v>
      </c>
      <c r="DD21" s="16">
        <f t="shared" si="35"/>
        <v>397</v>
      </c>
      <c r="DE21" s="16">
        <f t="shared" si="35"/>
        <v>345</v>
      </c>
      <c r="DF21" s="16">
        <v>450</v>
      </c>
      <c r="DG21" s="17">
        <v>241</v>
      </c>
      <c r="DH21" s="16">
        <v>209</v>
      </c>
      <c r="DI21" s="16">
        <v>292</v>
      </c>
      <c r="DJ21" s="17">
        <v>156</v>
      </c>
      <c r="DK21" s="16">
        <v>136</v>
      </c>
    </row>
    <row r="22" spans="1:115" ht="12.75" customHeight="1">
      <c r="A22" s="18" t="s">
        <v>16</v>
      </c>
      <c r="B22" s="16">
        <f t="shared" si="6"/>
        <v>139128</v>
      </c>
      <c r="C22" s="16">
        <f t="shared" si="30"/>
        <v>71135</v>
      </c>
      <c r="D22" s="16">
        <f t="shared" si="30"/>
        <v>67993</v>
      </c>
      <c r="E22" s="16">
        <f t="shared" si="8"/>
        <v>103306</v>
      </c>
      <c r="F22" s="16">
        <f t="shared" si="31"/>
        <v>52746</v>
      </c>
      <c r="G22" s="16">
        <f t="shared" si="31"/>
        <v>50560</v>
      </c>
      <c r="H22" s="16">
        <f t="shared" si="10"/>
        <v>102293</v>
      </c>
      <c r="I22" s="16">
        <f t="shared" si="32"/>
        <v>52254</v>
      </c>
      <c r="J22" s="16">
        <f t="shared" si="32"/>
        <v>50039</v>
      </c>
      <c r="K22" s="16">
        <v>12269</v>
      </c>
      <c r="L22" s="17">
        <v>6389</v>
      </c>
      <c r="M22" s="16">
        <v>5880</v>
      </c>
      <c r="N22" s="16">
        <v>13187</v>
      </c>
      <c r="O22" s="17">
        <v>6740</v>
      </c>
      <c r="P22" s="16">
        <v>6447</v>
      </c>
      <c r="Q22" s="16">
        <v>9045</v>
      </c>
      <c r="R22" s="17">
        <v>4640</v>
      </c>
      <c r="S22" s="16">
        <v>4405</v>
      </c>
      <c r="T22" s="16">
        <v>7233</v>
      </c>
      <c r="U22" s="17">
        <v>3714</v>
      </c>
      <c r="V22" s="16">
        <v>3519</v>
      </c>
      <c r="W22" s="16">
        <v>6357</v>
      </c>
      <c r="X22" s="17">
        <v>3282</v>
      </c>
      <c r="Y22" s="16">
        <v>3075</v>
      </c>
      <c r="Z22" s="16">
        <v>10877</v>
      </c>
      <c r="AA22" s="17">
        <v>5469</v>
      </c>
      <c r="AB22" s="16">
        <v>5408</v>
      </c>
      <c r="AC22" s="16">
        <v>5274</v>
      </c>
      <c r="AD22" s="17">
        <v>2767</v>
      </c>
      <c r="AE22" s="16">
        <v>2507</v>
      </c>
      <c r="AF22" s="16">
        <v>5602</v>
      </c>
      <c r="AG22" s="17">
        <v>2913</v>
      </c>
      <c r="AH22" s="16">
        <v>2689</v>
      </c>
      <c r="AI22" s="16">
        <v>5200</v>
      </c>
      <c r="AJ22" s="17">
        <v>2564</v>
      </c>
      <c r="AK22" s="16">
        <v>2636</v>
      </c>
      <c r="AL22" s="16">
        <v>5217</v>
      </c>
      <c r="AM22" s="17">
        <v>2638</v>
      </c>
      <c r="AN22" s="16">
        <v>2579</v>
      </c>
      <c r="AO22" s="16">
        <v>3127</v>
      </c>
      <c r="AP22" s="17">
        <v>1533</v>
      </c>
      <c r="AQ22" s="16">
        <v>1594</v>
      </c>
      <c r="AR22" s="16">
        <v>3568</v>
      </c>
      <c r="AS22" s="17">
        <v>1764</v>
      </c>
      <c r="AT22" s="16">
        <v>1804</v>
      </c>
      <c r="AU22" s="16">
        <v>2654</v>
      </c>
      <c r="AV22" s="17">
        <v>1363</v>
      </c>
      <c r="AW22" s="16">
        <v>1291</v>
      </c>
      <c r="AX22" s="16">
        <v>2352</v>
      </c>
      <c r="AY22" s="17">
        <v>1186</v>
      </c>
      <c r="AZ22" s="16">
        <v>1166</v>
      </c>
      <c r="BA22" s="16">
        <v>2629</v>
      </c>
      <c r="BB22" s="17">
        <v>1335</v>
      </c>
      <c r="BC22" s="16">
        <v>1294</v>
      </c>
      <c r="BD22" s="16">
        <v>2817</v>
      </c>
      <c r="BE22" s="17">
        <v>1463</v>
      </c>
      <c r="BF22" s="16">
        <v>1354</v>
      </c>
      <c r="BG22" s="16">
        <v>1862</v>
      </c>
      <c r="BH22" s="17">
        <v>947</v>
      </c>
      <c r="BI22" s="16">
        <v>915</v>
      </c>
      <c r="BJ22" s="16">
        <v>1443</v>
      </c>
      <c r="BK22" s="17">
        <v>739</v>
      </c>
      <c r="BL22" s="16">
        <v>704</v>
      </c>
      <c r="BM22" s="16">
        <v>971</v>
      </c>
      <c r="BN22" s="17">
        <v>490</v>
      </c>
      <c r="BO22" s="16">
        <v>481</v>
      </c>
      <c r="BP22" s="16">
        <v>609</v>
      </c>
      <c r="BQ22" s="17">
        <v>318</v>
      </c>
      <c r="BR22" s="16">
        <v>291</v>
      </c>
      <c r="BS22" s="16">
        <f t="shared" si="12"/>
        <v>1013</v>
      </c>
      <c r="BT22" s="16">
        <f t="shared" si="18"/>
        <v>492</v>
      </c>
      <c r="BU22" s="16">
        <f t="shared" si="18"/>
        <v>521</v>
      </c>
      <c r="BV22" s="16">
        <v>1013</v>
      </c>
      <c r="BW22" s="17">
        <v>492</v>
      </c>
      <c r="BX22" s="16">
        <v>521</v>
      </c>
      <c r="BY22" s="16">
        <f t="shared" si="13"/>
        <v>35822</v>
      </c>
      <c r="BZ22" s="16">
        <f t="shared" si="33"/>
        <v>18389</v>
      </c>
      <c r="CA22" s="16">
        <f t="shared" si="33"/>
        <v>17433</v>
      </c>
      <c r="CB22" s="16">
        <f t="shared" si="15"/>
        <v>35082</v>
      </c>
      <c r="CC22" s="16">
        <f t="shared" si="34"/>
        <v>18009</v>
      </c>
      <c r="CD22" s="16">
        <f t="shared" si="34"/>
        <v>17073</v>
      </c>
      <c r="CE22" s="16">
        <v>10557</v>
      </c>
      <c r="CF22" s="17">
        <v>5383</v>
      </c>
      <c r="CG22" s="16">
        <v>5174</v>
      </c>
      <c r="CH22" s="16">
        <v>8341</v>
      </c>
      <c r="CI22" s="17">
        <v>4246</v>
      </c>
      <c r="CJ22" s="16">
        <v>4095</v>
      </c>
      <c r="CK22" s="16">
        <v>4353</v>
      </c>
      <c r="CL22" s="17">
        <v>2311</v>
      </c>
      <c r="CM22" s="16">
        <v>2042</v>
      </c>
      <c r="CN22" s="16">
        <v>5336</v>
      </c>
      <c r="CO22" s="17">
        <v>2702</v>
      </c>
      <c r="CP22" s="16">
        <v>2634</v>
      </c>
      <c r="CQ22" s="16">
        <v>2528</v>
      </c>
      <c r="CR22" s="17">
        <v>1280</v>
      </c>
      <c r="CS22" s="16">
        <v>1248</v>
      </c>
      <c r="CT22" s="16">
        <v>1873</v>
      </c>
      <c r="CU22" s="17">
        <v>972</v>
      </c>
      <c r="CV22" s="16">
        <v>901</v>
      </c>
      <c r="CW22" s="16">
        <v>1197</v>
      </c>
      <c r="CX22" s="17">
        <v>664</v>
      </c>
      <c r="CY22" s="16">
        <v>533</v>
      </c>
      <c r="CZ22" s="16">
        <v>897</v>
      </c>
      <c r="DA22" s="17">
        <v>451</v>
      </c>
      <c r="DB22" s="16">
        <v>446</v>
      </c>
      <c r="DC22" s="16">
        <f t="shared" si="17"/>
        <v>740</v>
      </c>
      <c r="DD22" s="16">
        <f t="shared" si="35"/>
        <v>380</v>
      </c>
      <c r="DE22" s="16">
        <f t="shared" si="35"/>
        <v>360</v>
      </c>
      <c r="DF22" s="16">
        <v>438</v>
      </c>
      <c r="DG22" s="17">
        <v>223</v>
      </c>
      <c r="DH22" s="16">
        <v>215</v>
      </c>
      <c r="DI22" s="16">
        <v>302</v>
      </c>
      <c r="DJ22" s="17">
        <v>157</v>
      </c>
      <c r="DK22" s="16">
        <v>145</v>
      </c>
    </row>
    <row r="23" spans="1:115" ht="12.75" customHeight="1">
      <c r="A23" s="18" t="s">
        <v>17</v>
      </c>
      <c r="B23" s="16">
        <f t="shared" si="6"/>
        <v>126339</v>
      </c>
      <c r="C23" s="16">
        <f t="shared" si="30"/>
        <v>64863</v>
      </c>
      <c r="D23" s="16">
        <f t="shared" si="30"/>
        <v>61476</v>
      </c>
      <c r="E23" s="16">
        <f t="shared" si="8"/>
        <v>93762</v>
      </c>
      <c r="F23" s="16">
        <f t="shared" si="31"/>
        <v>48159</v>
      </c>
      <c r="G23" s="16">
        <f t="shared" si="31"/>
        <v>45603</v>
      </c>
      <c r="H23" s="16">
        <f t="shared" si="10"/>
        <v>92788</v>
      </c>
      <c r="I23" s="16">
        <f t="shared" si="32"/>
        <v>47645</v>
      </c>
      <c r="J23" s="16">
        <f t="shared" si="32"/>
        <v>45143</v>
      </c>
      <c r="K23" s="16">
        <v>11099</v>
      </c>
      <c r="L23" s="17">
        <v>5700</v>
      </c>
      <c r="M23" s="16">
        <v>5399</v>
      </c>
      <c r="N23" s="16">
        <v>11804</v>
      </c>
      <c r="O23" s="17">
        <v>6127</v>
      </c>
      <c r="P23" s="16">
        <v>5677</v>
      </c>
      <c r="Q23" s="16">
        <v>8290</v>
      </c>
      <c r="R23" s="17">
        <v>4228</v>
      </c>
      <c r="S23" s="16">
        <v>4062</v>
      </c>
      <c r="T23" s="16">
        <v>6634</v>
      </c>
      <c r="U23" s="17">
        <v>3430</v>
      </c>
      <c r="V23" s="16">
        <v>3204</v>
      </c>
      <c r="W23" s="16">
        <v>5709</v>
      </c>
      <c r="X23" s="17">
        <v>2902</v>
      </c>
      <c r="Y23" s="16">
        <v>2807</v>
      </c>
      <c r="Z23" s="16">
        <v>9566</v>
      </c>
      <c r="AA23" s="17">
        <v>4820</v>
      </c>
      <c r="AB23" s="16">
        <v>4746</v>
      </c>
      <c r="AC23" s="16">
        <v>5112</v>
      </c>
      <c r="AD23" s="17">
        <v>2637</v>
      </c>
      <c r="AE23" s="16">
        <v>2475</v>
      </c>
      <c r="AF23" s="16">
        <v>5127</v>
      </c>
      <c r="AG23" s="17">
        <v>2627</v>
      </c>
      <c r="AH23" s="16">
        <v>2500</v>
      </c>
      <c r="AI23" s="16">
        <v>4767</v>
      </c>
      <c r="AJ23" s="17">
        <v>2413</v>
      </c>
      <c r="AK23" s="16">
        <v>2354</v>
      </c>
      <c r="AL23" s="16">
        <v>4598</v>
      </c>
      <c r="AM23" s="17">
        <v>2369</v>
      </c>
      <c r="AN23" s="16">
        <v>2229</v>
      </c>
      <c r="AO23" s="16">
        <v>3010</v>
      </c>
      <c r="AP23" s="17">
        <v>1538</v>
      </c>
      <c r="AQ23" s="16">
        <v>1472</v>
      </c>
      <c r="AR23" s="16">
        <v>3260</v>
      </c>
      <c r="AS23" s="17">
        <v>1686</v>
      </c>
      <c r="AT23" s="16">
        <v>1574</v>
      </c>
      <c r="AU23" s="16">
        <v>2511</v>
      </c>
      <c r="AV23" s="17">
        <v>1298</v>
      </c>
      <c r="AW23" s="16">
        <v>1213</v>
      </c>
      <c r="AX23" s="16">
        <v>2082</v>
      </c>
      <c r="AY23" s="17">
        <v>1100</v>
      </c>
      <c r="AZ23" s="16">
        <v>982</v>
      </c>
      <c r="BA23" s="16">
        <v>2415</v>
      </c>
      <c r="BB23" s="17">
        <v>1215</v>
      </c>
      <c r="BC23" s="16">
        <v>1200</v>
      </c>
      <c r="BD23" s="16">
        <v>2293</v>
      </c>
      <c r="BE23" s="17">
        <v>1180</v>
      </c>
      <c r="BF23" s="16">
        <v>1113</v>
      </c>
      <c r="BG23" s="16">
        <v>1671</v>
      </c>
      <c r="BH23" s="17">
        <v>889</v>
      </c>
      <c r="BI23" s="16">
        <v>782</v>
      </c>
      <c r="BJ23" s="16">
        <v>1364</v>
      </c>
      <c r="BK23" s="17">
        <v>719</v>
      </c>
      <c r="BL23" s="16">
        <v>645</v>
      </c>
      <c r="BM23" s="16">
        <v>889</v>
      </c>
      <c r="BN23" s="17">
        <v>453</v>
      </c>
      <c r="BO23" s="16">
        <v>436</v>
      </c>
      <c r="BP23" s="16">
        <v>587</v>
      </c>
      <c r="BQ23" s="17">
        <v>314</v>
      </c>
      <c r="BR23" s="16">
        <v>273</v>
      </c>
      <c r="BS23" s="16">
        <f t="shared" si="12"/>
        <v>974</v>
      </c>
      <c r="BT23" s="16">
        <f t="shared" si="18"/>
        <v>514</v>
      </c>
      <c r="BU23" s="16">
        <f t="shared" si="18"/>
        <v>460</v>
      </c>
      <c r="BV23" s="16">
        <v>974</v>
      </c>
      <c r="BW23" s="17">
        <v>514</v>
      </c>
      <c r="BX23" s="16">
        <v>460</v>
      </c>
      <c r="BY23" s="16">
        <f t="shared" si="13"/>
        <v>32577</v>
      </c>
      <c r="BZ23" s="16">
        <f t="shared" si="33"/>
        <v>16704</v>
      </c>
      <c r="CA23" s="16">
        <f t="shared" si="33"/>
        <v>15873</v>
      </c>
      <c r="CB23" s="16">
        <f t="shared" si="15"/>
        <v>31870</v>
      </c>
      <c r="CC23" s="16">
        <f t="shared" si="34"/>
        <v>16322</v>
      </c>
      <c r="CD23" s="16">
        <f t="shared" si="34"/>
        <v>15548</v>
      </c>
      <c r="CE23" s="16">
        <v>9746</v>
      </c>
      <c r="CF23" s="17">
        <v>4956</v>
      </c>
      <c r="CG23" s="16">
        <v>4790</v>
      </c>
      <c r="CH23" s="16">
        <v>7467</v>
      </c>
      <c r="CI23" s="17">
        <v>3860</v>
      </c>
      <c r="CJ23" s="16">
        <v>3607</v>
      </c>
      <c r="CK23" s="16">
        <v>3876</v>
      </c>
      <c r="CL23" s="17">
        <v>1974</v>
      </c>
      <c r="CM23" s="16">
        <v>1902</v>
      </c>
      <c r="CN23" s="16">
        <v>4671</v>
      </c>
      <c r="CO23" s="17">
        <v>2381</v>
      </c>
      <c r="CP23" s="16">
        <v>2290</v>
      </c>
      <c r="CQ23" s="16">
        <v>2373</v>
      </c>
      <c r="CR23" s="17">
        <v>1203</v>
      </c>
      <c r="CS23" s="16">
        <v>1170</v>
      </c>
      <c r="CT23" s="16">
        <v>1756</v>
      </c>
      <c r="CU23" s="17">
        <v>942</v>
      </c>
      <c r="CV23" s="16">
        <v>814</v>
      </c>
      <c r="CW23" s="16">
        <v>1160</v>
      </c>
      <c r="CX23" s="17">
        <v>591</v>
      </c>
      <c r="CY23" s="16">
        <v>569</v>
      </c>
      <c r="CZ23" s="16">
        <v>821</v>
      </c>
      <c r="DA23" s="17">
        <v>415</v>
      </c>
      <c r="DB23" s="16">
        <v>406</v>
      </c>
      <c r="DC23" s="16">
        <f t="shared" si="17"/>
        <v>707</v>
      </c>
      <c r="DD23" s="16">
        <f t="shared" si="35"/>
        <v>382</v>
      </c>
      <c r="DE23" s="16">
        <f t="shared" si="35"/>
        <v>325</v>
      </c>
      <c r="DF23" s="16">
        <v>424</v>
      </c>
      <c r="DG23" s="17">
        <v>223</v>
      </c>
      <c r="DH23" s="16">
        <v>201</v>
      </c>
      <c r="DI23" s="16">
        <v>283</v>
      </c>
      <c r="DJ23" s="17">
        <v>159</v>
      </c>
      <c r="DK23" s="16">
        <v>124</v>
      </c>
    </row>
    <row r="24" spans="1:115" ht="12.75" customHeight="1">
      <c r="A24" s="19" t="s">
        <v>138</v>
      </c>
      <c r="B24" s="15">
        <f t="shared" ref="B24:J24" si="36">SUM(B25:B29)</f>
        <v>667236</v>
      </c>
      <c r="C24" s="15">
        <f t="shared" si="36"/>
        <v>343859</v>
      </c>
      <c r="D24" s="15">
        <f t="shared" si="36"/>
        <v>323377</v>
      </c>
      <c r="E24" s="15">
        <f t="shared" si="36"/>
        <v>491873</v>
      </c>
      <c r="F24" s="15">
        <f t="shared" si="36"/>
        <v>253476</v>
      </c>
      <c r="G24" s="15">
        <f t="shared" si="36"/>
        <v>238397</v>
      </c>
      <c r="H24" s="15">
        <f t="shared" si="36"/>
        <v>487077</v>
      </c>
      <c r="I24" s="15">
        <f t="shared" si="36"/>
        <v>250886</v>
      </c>
      <c r="J24" s="15">
        <f t="shared" si="36"/>
        <v>236191</v>
      </c>
      <c r="K24" s="15">
        <v>60956</v>
      </c>
      <c r="L24" s="15">
        <v>31584</v>
      </c>
      <c r="M24" s="15">
        <v>29372</v>
      </c>
      <c r="N24" s="15">
        <v>59345</v>
      </c>
      <c r="O24" s="15">
        <v>30496</v>
      </c>
      <c r="P24" s="15">
        <v>28849</v>
      </c>
      <c r="Q24" s="15">
        <v>45397</v>
      </c>
      <c r="R24" s="15">
        <v>23289</v>
      </c>
      <c r="S24" s="15">
        <v>22108</v>
      </c>
      <c r="T24" s="15">
        <v>37060</v>
      </c>
      <c r="U24" s="15">
        <v>19018</v>
      </c>
      <c r="V24" s="15">
        <v>18042</v>
      </c>
      <c r="W24" s="15">
        <v>35209</v>
      </c>
      <c r="X24" s="15">
        <v>18117</v>
      </c>
      <c r="Y24" s="15">
        <v>17092</v>
      </c>
      <c r="Z24" s="15">
        <v>43034</v>
      </c>
      <c r="AA24" s="15">
        <v>22106</v>
      </c>
      <c r="AB24" s="15">
        <v>20928</v>
      </c>
      <c r="AC24" s="15">
        <v>27688</v>
      </c>
      <c r="AD24" s="15">
        <v>14299</v>
      </c>
      <c r="AE24" s="15">
        <v>13389</v>
      </c>
      <c r="AF24" s="15">
        <v>26214</v>
      </c>
      <c r="AG24" s="15">
        <v>13550</v>
      </c>
      <c r="AH24" s="15">
        <v>12664</v>
      </c>
      <c r="AI24" s="15">
        <v>24862</v>
      </c>
      <c r="AJ24" s="15">
        <v>12939</v>
      </c>
      <c r="AK24" s="15">
        <v>11923</v>
      </c>
      <c r="AL24" s="15">
        <v>21358</v>
      </c>
      <c r="AM24" s="15">
        <v>10843</v>
      </c>
      <c r="AN24" s="15">
        <v>10515</v>
      </c>
      <c r="AO24" s="15">
        <v>15726</v>
      </c>
      <c r="AP24" s="15">
        <v>8186</v>
      </c>
      <c r="AQ24" s="15">
        <v>7540</v>
      </c>
      <c r="AR24" s="15">
        <v>16565</v>
      </c>
      <c r="AS24" s="15">
        <v>8533</v>
      </c>
      <c r="AT24" s="15">
        <v>8032</v>
      </c>
      <c r="AU24" s="15">
        <v>14001</v>
      </c>
      <c r="AV24" s="15">
        <v>7185</v>
      </c>
      <c r="AW24" s="15">
        <v>6816</v>
      </c>
      <c r="AX24" s="15">
        <v>11351</v>
      </c>
      <c r="AY24" s="15">
        <v>5933</v>
      </c>
      <c r="AZ24" s="15">
        <v>5418</v>
      </c>
      <c r="BA24" s="15">
        <v>11790</v>
      </c>
      <c r="BB24" s="15">
        <v>6000</v>
      </c>
      <c r="BC24" s="15">
        <v>5790</v>
      </c>
      <c r="BD24" s="15">
        <v>11404</v>
      </c>
      <c r="BE24" s="15">
        <v>5826</v>
      </c>
      <c r="BF24" s="15">
        <v>5578</v>
      </c>
      <c r="BG24" s="15">
        <v>9124</v>
      </c>
      <c r="BH24" s="15">
        <v>4760</v>
      </c>
      <c r="BI24" s="15">
        <v>4364</v>
      </c>
      <c r="BJ24" s="15">
        <v>7628</v>
      </c>
      <c r="BK24" s="15">
        <v>3916</v>
      </c>
      <c r="BL24" s="15">
        <v>3712</v>
      </c>
      <c r="BM24" s="15">
        <v>5003</v>
      </c>
      <c r="BN24" s="15">
        <v>2567</v>
      </c>
      <c r="BO24" s="15">
        <v>2436</v>
      </c>
      <c r="BP24" s="15">
        <v>3362</v>
      </c>
      <c r="BQ24" s="15">
        <v>1739</v>
      </c>
      <c r="BR24" s="15">
        <v>1623</v>
      </c>
      <c r="BS24" s="15">
        <f t="shared" ref="BS24:DE24" si="37">SUM(BS25:BS29)</f>
        <v>4796</v>
      </c>
      <c r="BT24" s="15">
        <f t="shared" si="18"/>
        <v>2590</v>
      </c>
      <c r="BU24" s="15">
        <f t="shared" si="18"/>
        <v>2206</v>
      </c>
      <c r="BV24" s="15">
        <v>4796</v>
      </c>
      <c r="BW24" s="15">
        <v>2590</v>
      </c>
      <c r="BX24" s="15">
        <v>2206</v>
      </c>
      <c r="BY24" s="15">
        <f t="shared" si="37"/>
        <v>175363</v>
      </c>
      <c r="BZ24" s="15">
        <f t="shared" si="37"/>
        <v>90383</v>
      </c>
      <c r="CA24" s="15">
        <f t="shared" si="37"/>
        <v>84980</v>
      </c>
      <c r="CB24" s="15">
        <f t="shared" si="37"/>
        <v>171168</v>
      </c>
      <c r="CC24" s="15">
        <f t="shared" si="37"/>
        <v>88107</v>
      </c>
      <c r="CD24" s="15">
        <f t="shared" si="37"/>
        <v>83061</v>
      </c>
      <c r="CE24" s="15">
        <v>54945</v>
      </c>
      <c r="CF24" s="15">
        <v>28183</v>
      </c>
      <c r="CG24" s="15">
        <v>26762</v>
      </c>
      <c r="CH24" s="15">
        <v>37675</v>
      </c>
      <c r="CI24" s="15">
        <v>19371</v>
      </c>
      <c r="CJ24" s="15">
        <v>18304</v>
      </c>
      <c r="CK24" s="15">
        <v>22438</v>
      </c>
      <c r="CL24" s="15">
        <v>11531</v>
      </c>
      <c r="CM24" s="15">
        <v>10907</v>
      </c>
      <c r="CN24" s="15">
        <v>23693</v>
      </c>
      <c r="CO24" s="15">
        <v>12309</v>
      </c>
      <c r="CP24" s="15">
        <v>11384</v>
      </c>
      <c r="CQ24" s="15">
        <v>12023</v>
      </c>
      <c r="CR24" s="15">
        <v>6184</v>
      </c>
      <c r="CS24" s="15">
        <v>5839</v>
      </c>
      <c r="CT24" s="15">
        <v>9435</v>
      </c>
      <c r="CU24" s="15">
        <v>4849</v>
      </c>
      <c r="CV24" s="15">
        <v>4586</v>
      </c>
      <c r="CW24" s="15">
        <v>6613</v>
      </c>
      <c r="CX24" s="15">
        <v>3461</v>
      </c>
      <c r="CY24" s="15">
        <v>3152</v>
      </c>
      <c r="CZ24" s="15">
        <v>4346</v>
      </c>
      <c r="DA24" s="15">
        <v>2219</v>
      </c>
      <c r="DB24" s="15">
        <v>2127</v>
      </c>
      <c r="DC24" s="15">
        <f t="shared" si="37"/>
        <v>4195</v>
      </c>
      <c r="DD24" s="15">
        <f t="shared" si="37"/>
        <v>2276</v>
      </c>
      <c r="DE24" s="15">
        <f t="shared" si="37"/>
        <v>1919</v>
      </c>
      <c r="DF24" s="15">
        <v>2484</v>
      </c>
      <c r="DG24" s="15">
        <v>1349</v>
      </c>
      <c r="DH24" s="15">
        <v>1135</v>
      </c>
      <c r="DI24" s="15">
        <v>1711</v>
      </c>
      <c r="DJ24" s="15">
        <v>927</v>
      </c>
      <c r="DK24" s="15">
        <v>784</v>
      </c>
    </row>
    <row r="25" spans="1:115" ht="12.75" customHeight="1">
      <c r="A25" s="18" t="s">
        <v>18</v>
      </c>
      <c r="B25" s="16">
        <f t="shared" si="6"/>
        <v>119870</v>
      </c>
      <c r="C25" s="16">
        <f t="shared" ref="C25:D29" si="38">SUM(F25,BZ25)</f>
        <v>61482</v>
      </c>
      <c r="D25" s="16">
        <f t="shared" si="38"/>
        <v>58388</v>
      </c>
      <c r="E25" s="16">
        <f t="shared" si="8"/>
        <v>88665</v>
      </c>
      <c r="F25" s="16">
        <f t="shared" ref="F25:G29" si="39">SUM(I25,BT25)</f>
        <v>45430</v>
      </c>
      <c r="G25" s="16">
        <f t="shared" si="39"/>
        <v>43235</v>
      </c>
      <c r="H25" s="16">
        <f t="shared" si="10"/>
        <v>87785</v>
      </c>
      <c r="I25" s="16">
        <f t="shared" ref="I25:J29" si="40">SUM(L25,R25,U25,AD25,X25,O25,AG25,AP25,AJ25,AV25,AA25,AY25,AM25,AS25,BH25,BE25,BK25,BB25,BQ25,BN25,)</f>
        <v>44954</v>
      </c>
      <c r="J25" s="16">
        <f t="shared" si="40"/>
        <v>42831</v>
      </c>
      <c r="K25" s="16">
        <v>10646</v>
      </c>
      <c r="L25" s="17">
        <v>5391</v>
      </c>
      <c r="M25" s="16">
        <v>5255</v>
      </c>
      <c r="N25" s="16">
        <v>11202</v>
      </c>
      <c r="O25" s="17">
        <v>5813</v>
      </c>
      <c r="P25" s="16">
        <v>5389</v>
      </c>
      <c r="Q25" s="16">
        <v>8013</v>
      </c>
      <c r="R25" s="17">
        <v>4075</v>
      </c>
      <c r="S25" s="16">
        <v>3938</v>
      </c>
      <c r="T25" s="16">
        <v>6327</v>
      </c>
      <c r="U25" s="17">
        <v>3225</v>
      </c>
      <c r="V25" s="16">
        <v>3102</v>
      </c>
      <c r="W25" s="16">
        <v>5863</v>
      </c>
      <c r="X25" s="17">
        <v>3014</v>
      </c>
      <c r="Y25" s="16">
        <v>2849</v>
      </c>
      <c r="Z25" s="16">
        <v>8562</v>
      </c>
      <c r="AA25" s="17">
        <v>4377</v>
      </c>
      <c r="AB25" s="16">
        <v>4185</v>
      </c>
      <c r="AC25" s="16">
        <v>4853</v>
      </c>
      <c r="AD25" s="17">
        <v>2487</v>
      </c>
      <c r="AE25" s="16">
        <v>2366</v>
      </c>
      <c r="AF25" s="16">
        <v>4701</v>
      </c>
      <c r="AG25" s="17">
        <v>2411</v>
      </c>
      <c r="AH25" s="16">
        <v>2290</v>
      </c>
      <c r="AI25" s="16">
        <v>4464</v>
      </c>
      <c r="AJ25" s="17">
        <v>2273</v>
      </c>
      <c r="AK25" s="16">
        <v>2191</v>
      </c>
      <c r="AL25" s="16">
        <v>4188</v>
      </c>
      <c r="AM25" s="17">
        <v>2102</v>
      </c>
      <c r="AN25" s="16">
        <v>2086</v>
      </c>
      <c r="AO25" s="16">
        <v>2848</v>
      </c>
      <c r="AP25" s="17">
        <v>1502</v>
      </c>
      <c r="AQ25" s="16">
        <v>1346</v>
      </c>
      <c r="AR25" s="16">
        <v>2975</v>
      </c>
      <c r="AS25" s="17">
        <v>1492</v>
      </c>
      <c r="AT25" s="16">
        <v>1483</v>
      </c>
      <c r="AU25" s="16">
        <v>2426</v>
      </c>
      <c r="AV25" s="17">
        <v>1239</v>
      </c>
      <c r="AW25" s="16">
        <v>1187</v>
      </c>
      <c r="AX25" s="16">
        <v>2072</v>
      </c>
      <c r="AY25" s="17">
        <v>1096</v>
      </c>
      <c r="AZ25" s="16">
        <v>976</v>
      </c>
      <c r="BA25" s="16">
        <v>2207</v>
      </c>
      <c r="BB25" s="17">
        <v>1120</v>
      </c>
      <c r="BC25" s="16">
        <v>1087</v>
      </c>
      <c r="BD25" s="16">
        <v>2131</v>
      </c>
      <c r="BE25" s="17">
        <v>1134</v>
      </c>
      <c r="BF25" s="16">
        <v>997</v>
      </c>
      <c r="BG25" s="16">
        <v>1616</v>
      </c>
      <c r="BH25" s="17">
        <v>835</v>
      </c>
      <c r="BI25" s="16">
        <v>781</v>
      </c>
      <c r="BJ25" s="16">
        <v>1209</v>
      </c>
      <c r="BK25" s="17">
        <v>610</v>
      </c>
      <c r="BL25" s="16">
        <v>599</v>
      </c>
      <c r="BM25" s="16">
        <v>899</v>
      </c>
      <c r="BN25" s="17">
        <v>462</v>
      </c>
      <c r="BO25" s="16">
        <v>437</v>
      </c>
      <c r="BP25" s="16">
        <v>583</v>
      </c>
      <c r="BQ25" s="17">
        <v>296</v>
      </c>
      <c r="BR25" s="16">
        <v>287</v>
      </c>
      <c r="BS25" s="16">
        <f t="shared" si="12"/>
        <v>880</v>
      </c>
      <c r="BT25" s="16">
        <f t="shared" si="18"/>
        <v>476</v>
      </c>
      <c r="BU25" s="16">
        <f t="shared" si="18"/>
        <v>404</v>
      </c>
      <c r="BV25" s="16">
        <v>880</v>
      </c>
      <c r="BW25" s="17">
        <v>476</v>
      </c>
      <c r="BX25" s="16">
        <v>404</v>
      </c>
      <c r="BY25" s="16">
        <f t="shared" si="13"/>
        <v>31205</v>
      </c>
      <c r="BZ25" s="16">
        <f t="shared" ref="BZ25:CA29" si="41">SUM(CC25,DD25)</f>
        <v>16052</v>
      </c>
      <c r="CA25" s="16">
        <f t="shared" si="41"/>
        <v>15153</v>
      </c>
      <c r="CB25" s="16">
        <f t="shared" si="15"/>
        <v>30445</v>
      </c>
      <c r="CC25" s="16">
        <f t="shared" ref="CC25:CD29" si="42">SUM(CF25,CL25,CI25,CO25,CU25,CX25,CR25,DA25)</f>
        <v>15652</v>
      </c>
      <c r="CD25" s="16">
        <f t="shared" si="42"/>
        <v>14793</v>
      </c>
      <c r="CE25" s="16">
        <v>9529</v>
      </c>
      <c r="CF25" s="17">
        <v>4820</v>
      </c>
      <c r="CG25" s="16">
        <v>4709</v>
      </c>
      <c r="CH25" s="16">
        <v>6927</v>
      </c>
      <c r="CI25" s="17">
        <v>3548</v>
      </c>
      <c r="CJ25" s="16">
        <v>3379</v>
      </c>
      <c r="CK25" s="16">
        <v>3822</v>
      </c>
      <c r="CL25" s="17">
        <v>1958</v>
      </c>
      <c r="CM25" s="16">
        <v>1864</v>
      </c>
      <c r="CN25" s="16">
        <v>4469</v>
      </c>
      <c r="CO25" s="17">
        <v>2289</v>
      </c>
      <c r="CP25" s="16">
        <v>2180</v>
      </c>
      <c r="CQ25" s="16">
        <v>2224</v>
      </c>
      <c r="CR25" s="17">
        <v>1183</v>
      </c>
      <c r="CS25" s="16">
        <v>1041</v>
      </c>
      <c r="CT25" s="16">
        <v>1639</v>
      </c>
      <c r="CU25" s="17">
        <v>898</v>
      </c>
      <c r="CV25" s="16">
        <v>741</v>
      </c>
      <c r="CW25" s="16">
        <v>1096</v>
      </c>
      <c r="CX25" s="17">
        <v>592</v>
      </c>
      <c r="CY25" s="16">
        <v>504</v>
      </c>
      <c r="CZ25" s="16">
        <v>739</v>
      </c>
      <c r="DA25" s="17">
        <v>364</v>
      </c>
      <c r="DB25" s="16">
        <v>375</v>
      </c>
      <c r="DC25" s="16">
        <f t="shared" si="17"/>
        <v>760</v>
      </c>
      <c r="DD25" s="16">
        <f>DG25+DJ25</f>
        <v>400</v>
      </c>
      <c r="DE25" s="16">
        <f>DH25+DK25</f>
        <v>360</v>
      </c>
      <c r="DF25" s="16">
        <v>455</v>
      </c>
      <c r="DG25" s="17">
        <v>235</v>
      </c>
      <c r="DH25" s="16">
        <v>220</v>
      </c>
      <c r="DI25" s="16">
        <v>305</v>
      </c>
      <c r="DJ25" s="17">
        <v>165</v>
      </c>
      <c r="DK25" s="16">
        <v>140</v>
      </c>
    </row>
    <row r="26" spans="1:115" ht="12.75" customHeight="1">
      <c r="A26" s="18" t="s">
        <v>19</v>
      </c>
      <c r="B26" s="16">
        <f t="shared" si="6"/>
        <v>130058</v>
      </c>
      <c r="C26" s="16">
        <f t="shared" si="38"/>
        <v>66647</v>
      </c>
      <c r="D26" s="16">
        <f t="shared" si="38"/>
        <v>63411</v>
      </c>
      <c r="E26" s="16">
        <f t="shared" si="8"/>
        <v>95998</v>
      </c>
      <c r="F26" s="16">
        <f t="shared" si="39"/>
        <v>49236</v>
      </c>
      <c r="G26" s="16">
        <f t="shared" si="39"/>
        <v>46762</v>
      </c>
      <c r="H26" s="16">
        <f t="shared" si="10"/>
        <v>95020</v>
      </c>
      <c r="I26" s="16">
        <f t="shared" si="40"/>
        <v>48698</v>
      </c>
      <c r="J26" s="16">
        <f t="shared" si="40"/>
        <v>46322</v>
      </c>
      <c r="K26" s="16">
        <v>11812</v>
      </c>
      <c r="L26" s="17">
        <v>6147</v>
      </c>
      <c r="M26" s="16">
        <v>5665</v>
      </c>
      <c r="N26" s="16">
        <v>11718</v>
      </c>
      <c r="O26" s="17">
        <v>5922</v>
      </c>
      <c r="P26" s="16">
        <v>5796</v>
      </c>
      <c r="Q26" s="16">
        <v>9032</v>
      </c>
      <c r="R26" s="17">
        <v>4653</v>
      </c>
      <c r="S26" s="16">
        <v>4379</v>
      </c>
      <c r="T26" s="16">
        <v>6965</v>
      </c>
      <c r="U26" s="17">
        <v>3528</v>
      </c>
      <c r="V26" s="16">
        <v>3437</v>
      </c>
      <c r="W26" s="16">
        <v>6642</v>
      </c>
      <c r="X26" s="17">
        <v>3413</v>
      </c>
      <c r="Y26" s="16">
        <v>3229</v>
      </c>
      <c r="Z26" s="16">
        <v>8921</v>
      </c>
      <c r="AA26" s="17">
        <v>4503</v>
      </c>
      <c r="AB26" s="16">
        <v>4418</v>
      </c>
      <c r="AC26" s="16">
        <v>5231</v>
      </c>
      <c r="AD26" s="17">
        <v>2715</v>
      </c>
      <c r="AE26" s="16">
        <v>2516</v>
      </c>
      <c r="AF26" s="16">
        <v>5075</v>
      </c>
      <c r="AG26" s="17">
        <v>2643</v>
      </c>
      <c r="AH26" s="16">
        <v>2432</v>
      </c>
      <c r="AI26" s="16">
        <v>4731</v>
      </c>
      <c r="AJ26" s="17">
        <v>2453</v>
      </c>
      <c r="AK26" s="16">
        <v>2278</v>
      </c>
      <c r="AL26" s="16">
        <v>4327</v>
      </c>
      <c r="AM26" s="17">
        <v>2181</v>
      </c>
      <c r="AN26" s="16">
        <v>2146</v>
      </c>
      <c r="AO26" s="16">
        <v>3116</v>
      </c>
      <c r="AP26" s="17">
        <v>1574</v>
      </c>
      <c r="AQ26" s="16">
        <v>1542</v>
      </c>
      <c r="AR26" s="16">
        <v>3278</v>
      </c>
      <c r="AS26" s="17">
        <v>1691</v>
      </c>
      <c r="AT26" s="16">
        <v>1587</v>
      </c>
      <c r="AU26" s="16">
        <v>2671</v>
      </c>
      <c r="AV26" s="17">
        <v>1385</v>
      </c>
      <c r="AW26" s="16">
        <v>1286</v>
      </c>
      <c r="AX26" s="16">
        <v>2101</v>
      </c>
      <c r="AY26" s="17">
        <v>1083</v>
      </c>
      <c r="AZ26" s="16">
        <v>1018</v>
      </c>
      <c r="BA26" s="16">
        <v>2347</v>
      </c>
      <c r="BB26" s="17">
        <v>1201</v>
      </c>
      <c r="BC26" s="16">
        <v>1146</v>
      </c>
      <c r="BD26" s="16">
        <v>2283</v>
      </c>
      <c r="BE26" s="17">
        <v>1132</v>
      </c>
      <c r="BF26" s="16">
        <v>1151</v>
      </c>
      <c r="BG26" s="16">
        <v>1703</v>
      </c>
      <c r="BH26" s="17">
        <v>887</v>
      </c>
      <c r="BI26" s="16">
        <v>816</v>
      </c>
      <c r="BJ26" s="16">
        <v>1426</v>
      </c>
      <c r="BK26" s="17">
        <v>709</v>
      </c>
      <c r="BL26" s="16">
        <v>717</v>
      </c>
      <c r="BM26" s="16">
        <v>984</v>
      </c>
      <c r="BN26" s="17">
        <v>524</v>
      </c>
      <c r="BO26" s="16">
        <v>460</v>
      </c>
      <c r="BP26" s="16">
        <v>657</v>
      </c>
      <c r="BQ26" s="17">
        <v>354</v>
      </c>
      <c r="BR26" s="16">
        <v>303</v>
      </c>
      <c r="BS26" s="16">
        <f t="shared" si="12"/>
        <v>978</v>
      </c>
      <c r="BT26" s="16">
        <f t="shared" si="18"/>
        <v>538</v>
      </c>
      <c r="BU26" s="16">
        <f t="shared" si="18"/>
        <v>440</v>
      </c>
      <c r="BV26" s="16">
        <v>978</v>
      </c>
      <c r="BW26" s="17">
        <v>538</v>
      </c>
      <c r="BX26" s="16">
        <v>440</v>
      </c>
      <c r="BY26" s="16">
        <f t="shared" si="13"/>
        <v>34060</v>
      </c>
      <c r="BZ26" s="16">
        <f t="shared" si="41"/>
        <v>17411</v>
      </c>
      <c r="CA26" s="16">
        <f t="shared" si="41"/>
        <v>16649</v>
      </c>
      <c r="CB26" s="16">
        <f t="shared" si="15"/>
        <v>33286</v>
      </c>
      <c r="CC26" s="16">
        <f t="shared" si="42"/>
        <v>17014</v>
      </c>
      <c r="CD26" s="16">
        <f t="shared" si="42"/>
        <v>16272</v>
      </c>
      <c r="CE26" s="16">
        <v>10677</v>
      </c>
      <c r="CF26" s="17">
        <v>5390</v>
      </c>
      <c r="CG26" s="16">
        <v>5287</v>
      </c>
      <c r="CH26" s="16">
        <v>7560</v>
      </c>
      <c r="CI26" s="17">
        <v>3898</v>
      </c>
      <c r="CJ26" s="16">
        <v>3662</v>
      </c>
      <c r="CK26" s="16">
        <v>4188</v>
      </c>
      <c r="CL26" s="17">
        <v>2128</v>
      </c>
      <c r="CM26" s="16">
        <v>2060</v>
      </c>
      <c r="CN26" s="16">
        <v>4670</v>
      </c>
      <c r="CO26" s="17">
        <v>2416</v>
      </c>
      <c r="CP26" s="16">
        <v>2254</v>
      </c>
      <c r="CQ26" s="16">
        <v>2395</v>
      </c>
      <c r="CR26" s="17">
        <v>1254</v>
      </c>
      <c r="CS26" s="16">
        <v>1141</v>
      </c>
      <c r="CT26" s="16">
        <v>1818</v>
      </c>
      <c r="CU26" s="17">
        <v>910</v>
      </c>
      <c r="CV26" s="16">
        <v>908</v>
      </c>
      <c r="CW26" s="16">
        <v>1144</v>
      </c>
      <c r="CX26" s="17">
        <v>590</v>
      </c>
      <c r="CY26" s="16">
        <v>554</v>
      </c>
      <c r="CZ26" s="16">
        <v>834</v>
      </c>
      <c r="DA26" s="17">
        <v>428</v>
      </c>
      <c r="DB26" s="16">
        <v>406</v>
      </c>
      <c r="DC26" s="16">
        <f t="shared" si="17"/>
        <v>774</v>
      </c>
      <c r="DD26" s="16">
        <f t="shared" ref="DD26:DE29" si="43">DG26+DJ26</f>
        <v>397</v>
      </c>
      <c r="DE26" s="16">
        <f t="shared" si="43"/>
        <v>377</v>
      </c>
      <c r="DF26" s="16">
        <v>447</v>
      </c>
      <c r="DG26" s="17">
        <v>228</v>
      </c>
      <c r="DH26" s="16">
        <v>219</v>
      </c>
      <c r="DI26" s="16">
        <v>327</v>
      </c>
      <c r="DJ26" s="17">
        <v>169</v>
      </c>
      <c r="DK26" s="16">
        <v>158</v>
      </c>
    </row>
    <row r="27" spans="1:115" ht="12.75" customHeight="1">
      <c r="A27" s="18" t="s">
        <v>20</v>
      </c>
      <c r="B27" s="16">
        <f t="shared" si="6"/>
        <v>134067</v>
      </c>
      <c r="C27" s="16">
        <f t="shared" si="38"/>
        <v>69078</v>
      </c>
      <c r="D27" s="16">
        <f t="shared" si="38"/>
        <v>64989</v>
      </c>
      <c r="E27" s="16">
        <f t="shared" si="8"/>
        <v>98581</v>
      </c>
      <c r="F27" s="16">
        <f t="shared" si="39"/>
        <v>50803</v>
      </c>
      <c r="G27" s="16">
        <f t="shared" si="39"/>
        <v>47778</v>
      </c>
      <c r="H27" s="16">
        <f t="shared" si="10"/>
        <v>97687</v>
      </c>
      <c r="I27" s="16">
        <f t="shared" si="40"/>
        <v>50329</v>
      </c>
      <c r="J27" s="16">
        <f t="shared" si="40"/>
        <v>47358</v>
      </c>
      <c r="K27" s="16">
        <v>12429</v>
      </c>
      <c r="L27" s="17">
        <v>6390</v>
      </c>
      <c r="M27" s="16">
        <v>6039</v>
      </c>
      <c r="N27" s="16">
        <v>11834</v>
      </c>
      <c r="O27" s="17">
        <v>6034</v>
      </c>
      <c r="P27" s="16">
        <v>5800</v>
      </c>
      <c r="Q27" s="16">
        <v>9261</v>
      </c>
      <c r="R27" s="17">
        <v>4784</v>
      </c>
      <c r="S27" s="16">
        <v>4477</v>
      </c>
      <c r="T27" s="16">
        <v>7554</v>
      </c>
      <c r="U27" s="17">
        <v>3896</v>
      </c>
      <c r="V27" s="16">
        <v>3658</v>
      </c>
      <c r="W27" s="16">
        <v>6859</v>
      </c>
      <c r="X27" s="17">
        <v>3541</v>
      </c>
      <c r="Y27" s="16">
        <v>3318</v>
      </c>
      <c r="Z27" s="16">
        <v>8572</v>
      </c>
      <c r="AA27" s="17">
        <v>4448</v>
      </c>
      <c r="AB27" s="16">
        <v>4124</v>
      </c>
      <c r="AC27" s="16">
        <v>5733</v>
      </c>
      <c r="AD27" s="17">
        <v>2958</v>
      </c>
      <c r="AE27" s="16">
        <v>2775</v>
      </c>
      <c r="AF27" s="16">
        <v>5235</v>
      </c>
      <c r="AG27" s="17">
        <v>2658</v>
      </c>
      <c r="AH27" s="16">
        <v>2577</v>
      </c>
      <c r="AI27" s="16">
        <v>4969</v>
      </c>
      <c r="AJ27" s="17">
        <v>2550</v>
      </c>
      <c r="AK27" s="16">
        <v>2419</v>
      </c>
      <c r="AL27" s="16">
        <v>4252</v>
      </c>
      <c r="AM27" s="17">
        <v>2169</v>
      </c>
      <c r="AN27" s="16">
        <v>2083</v>
      </c>
      <c r="AO27" s="16">
        <v>3206</v>
      </c>
      <c r="AP27" s="17">
        <v>1710</v>
      </c>
      <c r="AQ27" s="16">
        <v>1496</v>
      </c>
      <c r="AR27" s="16">
        <v>3198</v>
      </c>
      <c r="AS27" s="17">
        <v>1636</v>
      </c>
      <c r="AT27" s="16">
        <v>1562</v>
      </c>
      <c r="AU27" s="16">
        <v>2895</v>
      </c>
      <c r="AV27" s="17">
        <v>1497</v>
      </c>
      <c r="AW27" s="16">
        <v>1398</v>
      </c>
      <c r="AX27" s="16">
        <v>2154</v>
      </c>
      <c r="AY27" s="17">
        <v>1113</v>
      </c>
      <c r="AZ27" s="16">
        <v>1041</v>
      </c>
      <c r="BA27" s="16">
        <v>2397</v>
      </c>
      <c r="BB27" s="17">
        <v>1255</v>
      </c>
      <c r="BC27" s="16">
        <v>1142</v>
      </c>
      <c r="BD27" s="16">
        <v>2258</v>
      </c>
      <c r="BE27" s="17">
        <v>1141</v>
      </c>
      <c r="BF27" s="16">
        <v>1117</v>
      </c>
      <c r="BG27" s="16">
        <v>1728</v>
      </c>
      <c r="BH27" s="17">
        <v>903</v>
      </c>
      <c r="BI27" s="16">
        <v>825</v>
      </c>
      <c r="BJ27" s="16">
        <v>1520</v>
      </c>
      <c r="BK27" s="17">
        <v>806</v>
      </c>
      <c r="BL27" s="16">
        <v>714</v>
      </c>
      <c r="BM27" s="16">
        <v>971</v>
      </c>
      <c r="BN27" s="17">
        <v>486</v>
      </c>
      <c r="BO27" s="16">
        <v>485</v>
      </c>
      <c r="BP27" s="16">
        <v>662</v>
      </c>
      <c r="BQ27" s="17">
        <v>354</v>
      </c>
      <c r="BR27" s="16">
        <v>308</v>
      </c>
      <c r="BS27" s="16">
        <f t="shared" si="12"/>
        <v>894</v>
      </c>
      <c r="BT27" s="16">
        <f t="shared" si="18"/>
        <v>474</v>
      </c>
      <c r="BU27" s="16">
        <f t="shared" si="18"/>
        <v>420</v>
      </c>
      <c r="BV27" s="16">
        <v>894</v>
      </c>
      <c r="BW27" s="17">
        <v>474</v>
      </c>
      <c r="BX27" s="16">
        <v>420</v>
      </c>
      <c r="BY27" s="16">
        <f t="shared" si="13"/>
        <v>35486</v>
      </c>
      <c r="BZ27" s="16">
        <f t="shared" si="41"/>
        <v>18275</v>
      </c>
      <c r="CA27" s="16">
        <f t="shared" si="41"/>
        <v>17211</v>
      </c>
      <c r="CB27" s="16">
        <f t="shared" si="15"/>
        <v>34724</v>
      </c>
      <c r="CC27" s="16">
        <f t="shared" si="42"/>
        <v>17846</v>
      </c>
      <c r="CD27" s="16">
        <f t="shared" si="42"/>
        <v>16878</v>
      </c>
      <c r="CE27" s="16">
        <v>11187</v>
      </c>
      <c r="CF27" s="17">
        <v>5807</v>
      </c>
      <c r="CG27" s="16">
        <v>5380</v>
      </c>
      <c r="CH27" s="16">
        <v>7528</v>
      </c>
      <c r="CI27" s="17">
        <v>3850</v>
      </c>
      <c r="CJ27" s="16">
        <v>3678</v>
      </c>
      <c r="CK27" s="16">
        <v>4494</v>
      </c>
      <c r="CL27" s="17">
        <v>2325</v>
      </c>
      <c r="CM27" s="16">
        <v>2169</v>
      </c>
      <c r="CN27" s="16">
        <v>4850</v>
      </c>
      <c r="CO27" s="17">
        <v>2531</v>
      </c>
      <c r="CP27" s="16">
        <v>2319</v>
      </c>
      <c r="CQ27" s="16">
        <v>2385</v>
      </c>
      <c r="CR27" s="17">
        <v>1160</v>
      </c>
      <c r="CS27" s="16">
        <v>1225</v>
      </c>
      <c r="CT27" s="16">
        <v>1932</v>
      </c>
      <c r="CU27" s="17">
        <v>978</v>
      </c>
      <c r="CV27" s="16">
        <v>954</v>
      </c>
      <c r="CW27" s="16">
        <v>1411</v>
      </c>
      <c r="CX27" s="17">
        <v>708</v>
      </c>
      <c r="CY27" s="16">
        <v>703</v>
      </c>
      <c r="CZ27" s="16">
        <v>937</v>
      </c>
      <c r="DA27" s="17">
        <v>487</v>
      </c>
      <c r="DB27" s="16">
        <v>450</v>
      </c>
      <c r="DC27" s="16">
        <f t="shared" si="17"/>
        <v>762</v>
      </c>
      <c r="DD27" s="16">
        <f t="shared" si="43"/>
        <v>429</v>
      </c>
      <c r="DE27" s="16">
        <f t="shared" si="43"/>
        <v>333</v>
      </c>
      <c r="DF27" s="16">
        <v>463</v>
      </c>
      <c r="DG27" s="17">
        <v>264</v>
      </c>
      <c r="DH27" s="16">
        <v>199</v>
      </c>
      <c r="DI27" s="16">
        <v>299</v>
      </c>
      <c r="DJ27" s="17">
        <v>165</v>
      </c>
      <c r="DK27" s="16">
        <v>134</v>
      </c>
    </row>
    <row r="28" spans="1:115" ht="12.75" customHeight="1">
      <c r="A28" s="18" t="s">
        <v>21</v>
      </c>
      <c r="B28" s="16">
        <f t="shared" si="6"/>
        <v>133149</v>
      </c>
      <c r="C28" s="16">
        <f t="shared" si="38"/>
        <v>68981</v>
      </c>
      <c r="D28" s="16">
        <f t="shared" si="38"/>
        <v>64168</v>
      </c>
      <c r="E28" s="16">
        <f t="shared" si="8"/>
        <v>97779</v>
      </c>
      <c r="F28" s="16">
        <f t="shared" si="39"/>
        <v>50564</v>
      </c>
      <c r="G28" s="16">
        <f t="shared" si="39"/>
        <v>47215</v>
      </c>
      <c r="H28" s="16">
        <f t="shared" si="10"/>
        <v>96830</v>
      </c>
      <c r="I28" s="16">
        <f t="shared" si="40"/>
        <v>50055</v>
      </c>
      <c r="J28" s="16">
        <f t="shared" si="40"/>
        <v>46775</v>
      </c>
      <c r="K28" s="16">
        <v>12053</v>
      </c>
      <c r="L28" s="17">
        <v>6277</v>
      </c>
      <c r="M28" s="16">
        <v>5776</v>
      </c>
      <c r="N28" s="16">
        <v>11531</v>
      </c>
      <c r="O28" s="17">
        <v>5950</v>
      </c>
      <c r="P28" s="16">
        <v>5581</v>
      </c>
      <c r="Q28" s="16">
        <v>9020</v>
      </c>
      <c r="R28" s="17">
        <v>4616</v>
      </c>
      <c r="S28" s="16">
        <v>4404</v>
      </c>
      <c r="T28" s="16">
        <v>7567</v>
      </c>
      <c r="U28" s="17">
        <v>3934</v>
      </c>
      <c r="V28" s="16">
        <v>3633</v>
      </c>
      <c r="W28" s="16">
        <v>7295</v>
      </c>
      <c r="X28" s="17">
        <v>3750</v>
      </c>
      <c r="Y28" s="16">
        <v>3545</v>
      </c>
      <c r="Z28" s="16">
        <v>8088</v>
      </c>
      <c r="AA28" s="17">
        <v>4147</v>
      </c>
      <c r="AB28" s="16">
        <v>3941</v>
      </c>
      <c r="AC28" s="16">
        <v>5633</v>
      </c>
      <c r="AD28" s="17">
        <v>2968</v>
      </c>
      <c r="AE28" s="16">
        <v>2665</v>
      </c>
      <c r="AF28" s="16">
        <v>5306</v>
      </c>
      <c r="AG28" s="17">
        <v>2793</v>
      </c>
      <c r="AH28" s="16">
        <v>2513</v>
      </c>
      <c r="AI28" s="16">
        <v>4949</v>
      </c>
      <c r="AJ28" s="17">
        <v>2611</v>
      </c>
      <c r="AK28" s="16">
        <v>2338</v>
      </c>
      <c r="AL28" s="16">
        <v>4178</v>
      </c>
      <c r="AM28" s="17">
        <v>2139</v>
      </c>
      <c r="AN28" s="16">
        <v>2039</v>
      </c>
      <c r="AO28" s="16">
        <v>3070</v>
      </c>
      <c r="AP28" s="17">
        <v>1627</v>
      </c>
      <c r="AQ28" s="16">
        <v>1443</v>
      </c>
      <c r="AR28" s="16">
        <v>3354</v>
      </c>
      <c r="AS28" s="17">
        <v>1703</v>
      </c>
      <c r="AT28" s="16">
        <v>1651</v>
      </c>
      <c r="AU28" s="16">
        <v>2862</v>
      </c>
      <c r="AV28" s="17">
        <v>1472</v>
      </c>
      <c r="AW28" s="16">
        <v>1390</v>
      </c>
      <c r="AX28" s="16">
        <v>2257</v>
      </c>
      <c r="AY28" s="17">
        <v>1176</v>
      </c>
      <c r="AZ28" s="16">
        <v>1081</v>
      </c>
      <c r="BA28" s="16">
        <v>2298</v>
      </c>
      <c r="BB28" s="17">
        <v>1134</v>
      </c>
      <c r="BC28" s="16">
        <v>1164</v>
      </c>
      <c r="BD28" s="16">
        <v>2233</v>
      </c>
      <c r="BE28" s="17">
        <v>1130</v>
      </c>
      <c r="BF28" s="16">
        <v>1103</v>
      </c>
      <c r="BG28" s="16">
        <v>1838</v>
      </c>
      <c r="BH28" s="17">
        <v>967</v>
      </c>
      <c r="BI28" s="16">
        <v>871</v>
      </c>
      <c r="BJ28" s="16">
        <v>1573</v>
      </c>
      <c r="BK28" s="17">
        <v>805</v>
      </c>
      <c r="BL28" s="16">
        <v>768</v>
      </c>
      <c r="BM28" s="16">
        <v>1020</v>
      </c>
      <c r="BN28" s="17">
        <v>522</v>
      </c>
      <c r="BO28" s="16">
        <v>498</v>
      </c>
      <c r="BP28" s="16">
        <v>705</v>
      </c>
      <c r="BQ28" s="17">
        <v>334</v>
      </c>
      <c r="BR28" s="16">
        <v>371</v>
      </c>
      <c r="BS28" s="16">
        <f t="shared" si="12"/>
        <v>949</v>
      </c>
      <c r="BT28" s="16">
        <f t="shared" si="18"/>
        <v>509</v>
      </c>
      <c r="BU28" s="16">
        <f t="shared" si="18"/>
        <v>440</v>
      </c>
      <c r="BV28" s="16">
        <v>949</v>
      </c>
      <c r="BW28" s="17">
        <v>509</v>
      </c>
      <c r="BX28" s="16">
        <v>440</v>
      </c>
      <c r="BY28" s="16">
        <f t="shared" si="13"/>
        <v>35370</v>
      </c>
      <c r="BZ28" s="16">
        <f t="shared" si="41"/>
        <v>18417</v>
      </c>
      <c r="CA28" s="16">
        <f t="shared" si="41"/>
        <v>16953</v>
      </c>
      <c r="CB28" s="16">
        <f t="shared" si="15"/>
        <v>34515</v>
      </c>
      <c r="CC28" s="16">
        <f t="shared" si="42"/>
        <v>17934</v>
      </c>
      <c r="CD28" s="16">
        <f t="shared" si="42"/>
        <v>16581</v>
      </c>
      <c r="CE28" s="16">
        <v>11246</v>
      </c>
      <c r="CF28" s="17">
        <v>5797</v>
      </c>
      <c r="CG28" s="16">
        <v>5449</v>
      </c>
      <c r="CH28" s="16">
        <v>7406</v>
      </c>
      <c r="CI28" s="17">
        <v>3867</v>
      </c>
      <c r="CJ28" s="16">
        <v>3539</v>
      </c>
      <c r="CK28" s="16">
        <v>4659</v>
      </c>
      <c r="CL28" s="17">
        <v>2421</v>
      </c>
      <c r="CM28" s="16">
        <v>2238</v>
      </c>
      <c r="CN28" s="16">
        <v>4696</v>
      </c>
      <c r="CO28" s="17">
        <v>2457</v>
      </c>
      <c r="CP28" s="16">
        <v>2239</v>
      </c>
      <c r="CQ28" s="16">
        <v>2382</v>
      </c>
      <c r="CR28" s="17">
        <v>1250</v>
      </c>
      <c r="CS28" s="16">
        <v>1132</v>
      </c>
      <c r="CT28" s="16">
        <v>1886</v>
      </c>
      <c r="CU28" s="17">
        <v>958</v>
      </c>
      <c r="CV28" s="16">
        <v>928</v>
      </c>
      <c r="CW28" s="16">
        <v>1377</v>
      </c>
      <c r="CX28" s="17">
        <v>736</v>
      </c>
      <c r="CY28" s="16">
        <v>641</v>
      </c>
      <c r="CZ28" s="16">
        <v>863</v>
      </c>
      <c r="DA28" s="17">
        <v>448</v>
      </c>
      <c r="DB28" s="16">
        <v>415</v>
      </c>
      <c r="DC28" s="16">
        <f t="shared" si="17"/>
        <v>855</v>
      </c>
      <c r="DD28" s="16">
        <f t="shared" si="43"/>
        <v>483</v>
      </c>
      <c r="DE28" s="16">
        <f t="shared" si="43"/>
        <v>372</v>
      </c>
      <c r="DF28" s="16">
        <v>495</v>
      </c>
      <c r="DG28" s="17">
        <v>284</v>
      </c>
      <c r="DH28" s="16">
        <v>211</v>
      </c>
      <c r="DI28" s="16">
        <v>360</v>
      </c>
      <c r="DJ28" s="17">
        <v>199</v>
      </c>
      <c r="DK28" s="16">
        <v>161</v>
      </c>
    </row>
    <row r="29" spans="1:115" ht="12.75" customHeight="1">
      <c r="A29" s="18" t="s">
        <v>22</v>
      </c>
      <c r="B29" s="16">
        <f t="shared" si="6"/>
        <v>150092</v>
      </c>
      <c r="C29" s="16">
        <f t="shared" si="38"/>
        <v>77671</v>
      </c>
      <c r="D29" s="16">
        <f t="shared" si="38"/>
        <v>72421</v>
      </c>
      <c r="E29" s="16">
        <f t="shared" si="8"/>
        <v>110850</v>
      </c>
      <c r="F29" s="16">
        <f t="shared" si="39"/>
        <v>57443</v>
      </c>
      <c r="G29" s="16">
        <f t="shared" si="39"/>
        <v>53407</v>
      </c>
      <c r="H29" s="16">
        <f t="shared" si="10"/>
        <v>109755</v>
      </c>
      <c r="I29" s="16">
        <f t="shared" si="40"/>
        <v>56850</v>
      </c>
      <c r="J29" s="16">
        <f t="shared" si="40"/>
        <v>52905</v>
      </c>
      <c r="K29" s="16">
        <v>14016</v>
      </c>
      <c r="L29" s="17">
        <v>7379</v>
      </c>
      <c r="M29" s="16">
        <v>6637</v>
      </c>
      <c r="N29" s="16">
        <v>13060</v>
      </c>
      <c r="O29" s="17">
        <v>6777</v>
      </c>
      <c r="P29" s="16">
        <v>6283</v>
      </c>
      <c r="Q29" s="16">
        <v>10071</v>
      </c>
      <c r="R29" s="17">
        <v>5161</v>
      </c>
      <c r="S29" s="16">
        <v>4910</v>
      </c>
      <c r="T29" s="16">
        <v>8647</v>
      </c>
      <c r="U29" s="17">
        <v>4435</v>
      </c>
      <c r="V29" s="16">
        <v>4212</v>
      </c>
      <c r="W29" s="16">
        <v>8550</v>
      </c>
      <c r="X29" s="17">
        <v>4399</v>
      </c>
      <c r="Y29" s="16">
        <v>4151</v>
      </c>
      <c r="Z29" s="16">
        <v>8891</v>
      </c>
      <c r="AA29" s="17">
        <v>4631</v>
      </c>
      <c r="AB29" s="16">
        <v>4260</v>
      </c>
      <c r="AC29" s="16">
        <v>6238</v>
      </c>
      <c r="AD29" s="17">
        <v>3171</v>
      </c>
      <c r="AE29" s="16">
        <v>3067</v>
      </c>
      <c r="AF29" s="16">
        <v>5897</v>
      </c>
      <c r="AG29" s="17">
        <v>3045</v>
      </c>
      <c r="AH29" s="16">
        <v>2852</v>
      </c>
      <c r="AI29" s="16">
        <v>5749</v>
      </c>
      <c r="AJ29" s="17">
        <v>3052</v>
      </c>
      <c r="AK29" s="16">
        <v>2697</v>
      </c>
      <c r="AL29" s="16">
        <v>4413</v>
      </c>
      <c r="AM29" s="17">
        <v>2252</v>
      </c>
      <c r="AN29" s="16">
        <v>2161</v>
      </c>
      <c r="AO29" s="16">
        <v>3486</v>
      </c>
      <c r="AP29" s="17">
        <v>1773</v>
      </c>
      <c r="AQ29" s="16">
        <v>1713</v>
      </c>
      <c r="AR29" s="16">
        <v>3760</v>
      </c>
      <c r="AS29" s="17">
        <v>2011</v>
      </c>
      <c r="AT29" s="16">
        <v>1749</v>
      </c>
      <c r="AU29" s="16">
        <v>3147</v>
      </c>
      <c r="AV29" s="17">
        <v>1592</v>
      </c>
      <c r="AW29" s="16">
        <v>1555</v>
      </c>
      <c r="AX29" s="16">
        <v>2767</v>
      </c>
      <c r="AY29" s="17">
        <v>1465</v>
      </c>
      <c r="AZ29" s="16">
        <v>1302</v>
      </c>
      <c r="BA29" s="16">
        <v>2541</v>
      </c>
      <c r="BB29" s="17">
        <v>1290</v>
      </c>
      <c r="BC29" s="16">
        <v>1251</v>
      </c>
      <c r="BD29" s="16">
        <v>2499</v>
      </c>
      <c r="BE29" s="17">
        <v>1289</v>
      </c>
      <c r="BF29" s="16">
        <v>1210</v>
      </c>
      <c r="BG29" s="16">
        <v>2239</v>
      </c>
      <c r="BH29" s="17">
        <v>1168</v>
      </c>
      <c r="BI29" s="16">
        <v>1071</v>
      </c>
      <c r="BJ29" s="16">
        <v>1900</v>
      </c>
      <c r="BK29" s="17">
        <v>986</v>
      </c>
      <c r="BL29" s="16">
        <v>914</v>
      </c>
      <c r="BM29" s="16">
        <v>1129</v>
      </c>
      <c r="BN29" s="17">
        <v>573</v>
      </c>
      <c r="BO29" s="16">
        <v>556</v>
      </c>
      <c r="BP29" s="16">
        <v>755</v>
      </c>
      <c r="BQ29" s="17">
        <v>401</v>
      </c>
      <c r="BR29" s="16">
        <v>354</v>
      </c>
      <c r="BS29" s="16">
        <f t="shared" si="12"/>
        <v>1095</v>
      </c>
      <c r="BT29" s="16">
        <f t="shared" si="18"/>
        <v>593</v>
      </c>
      <c r="BU29" s="16">
        <f t="shared" si="18"/>
        <v>502</v>
      </c>
      <c r="BV29" s="16">
        <v>1095</v>
      </c>
      <c r="BW29" s="17">
        <v>593</v>
      </c>
      <c r="BX29" s="16">
        <v>502</v>
      </c>
      <c r="BY29" s="16">
        <f t="shared" si="13"/>
        <v>39242</v>
      </c>
      <c r="BZ29" s="16">
        <f t="shared" si="41"/>
        <v>20228</v>
      </c>
      <c r="CA29" s="16">
        <f t="shared" si="41"/>
        <v>19014</v>
      </c>
      <c r="CB29" s="16">
        <f t="shared" si="15"/>
        <v>38198</v>
      </c>
      <c r="CC29" s="16">
        <f t="shared" si="42"/>
        <v>19661</v>
      </c>
      <c r="CD29" s="16">
        <f t="shared" si="42"/>
        <v>18537</v>
      </c>
      <c r="CE29" s="16">
        <v>12306</v>
      </c>
      <c r="CF29" s="17">
        <v>6369</v>
      </c>
      <c r="CG29" s="16">
        <v>5937</v>
      </c>
      <c r="CH29" s="16">
        <v>8254</v>
      </c>
      <c r="CI29" s="17">
        <v>4208</v>
      </c>
      <c r="CJ29" s="16">
        <v>4046</v>
      </c>
      <c r="CK29" s="16">
        <v>5275</v>
      </c>
      <c r="CL29" s="17">
        <v>2699</v>
      </c>
      <c r="CM29" s="16">
        <v>2576</v>
      </c>
      <c r="CN29" s="16">
        <v>5008</v>
      </c>
      <c r="CO29" s="17">
        <v>2616</v>
      </c>
      <c r="CP29" s="16">
        <v>2392</v>
      </c>
      <c r="CQ29" s="16">
        <v>2637</v>
      </c>
      <c r="CR29" s="17">
        <v>1337</v>
      </c>
      <c r="CS29" s="16">
        <v>1300</v>
      </c>
      <c r="CT29" s="16">
        <v>2160</v>
      </c>
      <c r="CU29" s="17">
        <v>1105</v>
      </c>
      <c r="CV29" s="16">
        <v>1055</v>
      </c>
      <c r="CW29" s="16">
        <v>1585</v>
      </c>
      <c r="CX29" s="17">
        <v>835</v>
      </c>
      <c r="CY29" s="16">
        <v>750</v>
      </c>
      <c r="CZ29" s="16">
        <v>973</v>
      </c>
      <c r="DA29" s="17">
        <v>492</v>
      </c>
      <c r="DB29" s="16">
        <v>481</v>
      </c>
      <c r="DC29" s="16">
        <f t="shared" si="17"/>
        <v>1044</v>
      </c>
      <c r="DD29" s="16">
        <f t="shared" si="43"/>
        <v>567</v>
      </c>
      <c r="DE29" s="16">
        <f t="shared" si="43"/>
        <v>477</v>
      </c>
      <c r="DF29" s="16">
        <v>624</v>
      </c>
      <c r="DG29" s="17">
        <v>338</v>
      </c>
      <c r="DH29" s="16">
        <v>286</v>
      </c>
      <c r="DI29" s="16">
        <v>420</v>
      </c>
      <c r="DJ29" s="17">
        <v>229</v>
      </c>
      <c r="DK29" s="16">
        <v>191</v>
      </c>
    </row>
    <row r="30" spans="1:115" ht="12.75" customHeight="1">
      <c r="A30" s="19" t="s">
        <v>139</v>
      </c>
      <c r="B30" s="15">
        <f t="shared" ref="B30:J30" si="44">SUM(B31:B35)</f>
        <v>856236</v>
      </c>
      <c r="C30" s="15">
        <f t="shared" si="44"/>
        <v>446096</v>
      </c>
      <c r="D30" s="15">
        <f t="shared" si="44"/>
        <v>410140</v>
      </c>
      <c r="E30" s="15">
        <f t="shared" si="44"/>
        <v>634926</v>
      </c>
      <c r="F30" s="15">
        <f t="shared" si="44"/>
        <v>330327</v>
      </c>
      <c r="G30" s="15">
        <f t="shared" si="44"/>
        <v>304599</v>
      </c>
      <c r="H30" s="15">
        <f t="shared" si="44"/>
        <v>629663</v>
      </c>
      <c r="I30" s="15">
        <f t="shared" si="44"/>
        <v>327445</v>
      </c>
      <c r="J30" s="15">
        <f t="shared" si="44"/>
        <v>302218</v>
      </c>
      <c r="K30" s="15">
        <v>85645</v>
      </c>
      <c r="L30" s="15">
        <v>44364</v>
      </c>
      <c r="M30" s="15">
        <v>41281</v>
      </c>
      <c r="N30" s="15">
        <v>70071</v>
      </c>
      <c r="O30" s="15">
        <v>35957</v>
      </c>
      <c r="P30" s="15">
        <v>34114</v>
      </c>
      <c r="Q30" s="15">
        <v>59563</v>
      </c>
      <c r="R30" s="15">
        <v>30147</v>
      </c>
      <c r="S30" s="15">
        <v>29416</v>
      </c>
      <c r="T30" s="15">
        <v>54014</v>
      </c>
      <c r="U30" s="15">
        <v>27674</v>
      </c>
      <c r="V30" s="15">
        <v>26340</v>
      </c>
      <c r="W30" s="15">
        <v>51269</v>
      </c>
      <c r="X30" s="15">
        <v>26896</v>
      </c>
      <c r="Y30" s="15">
        <v>24373</v>
      </c>
      <c r="Z30" s="15">
        <v>46676</v>
      </c>
      <c r="AA30" s="15">
        <v>24484</v>
      </c>
      <c r="AB30" s="15">
        <v>22192</v>
      </c>
      <c r="AC30" s="15">
        <v>36947</v>
      </c>
      <c r="AD30" s="15">
        <v>19153</v>
      </c>
      <c r="AE30" s="15">
        <v>17794</v>
      </c>
      <c r="AF30" s="15">
        <v>33625</v>
      </c>
      <c r="AG30" s="15">
        <v>17974</v>
      </c>
      <c r="AH30" s="15">
        <v>15651</v>
      </c>
      <c r="AI30" s="15">
        <v>33235</v>
      </c>
      <c r="AJ30" s="15">
        <v>17706</v>
      </c>
      <c r="AK30" s="15">
        <v>15529</v>
      </c>
      <c r="AL30" s="15">
        <v>24406</v>
      </c>
      <c r="AM30" s="15">
        <v>12814</v>
      </c>
      <c r="AN30" s="15">
        <v>11592</v>
      </c>
      <c r="AO30" s="15">
        <v>18690</v>
      </c>
      <c r="AP30" s="15">
        <v>9701</v>
      </c>
      <c r="AQ30" s="15">
        <v>8989</v>
      </c>
      <c r="AR30" s="15">
        <v>21328</v>
      </c>
      <c r="AS30" s="15">
        <v>11303</v>
      </c>
      <c r="AT30" s="15">
        <v>10025</v>
      </c>
      <c r="AU30" s="15">
        <v>17869</v>
      </c>
      <c r="AV30" s="15">
        <v>9249</v>
      </c>
      <c r="AW30" s="15">
        <v>8620</v>
      </c>
      <c r="AX30" s="15">
        <v>13604</v>
      </c>
      <c r="AY30" s="15">
        <v>7430</v>
      </c>
      <c r="AZ30" s="15">
        <v>6174</v>
      </c>
      <c r="BA30" s="15">
        <v>14209</v>
      </c>
      <c r="BB30" s="15">
        <v>7395</v>
      </c>
      <c r="BC30" s="15">
        <v>6814</v>
      </c>
      <c r="BD30" s="15">
        <v>15407</v>
      </c>
      <c r="BE30" s="15">
        <v>7825</v>
      </c>
      <c r="BF30" s="15">
        <v>7582</v>
      </c>
      <c r="BG30" s="15">
        <v>11386</v>
      </c>
      <c r="BH30" s="15">
        <v>6034</v>
      </c>
      <c r="BI30" s="15">
        <v>5352</v>
      </c>
      <c r="BJ30" s="15">
        <v>11223</v>
      </c>
      <c r="BK30" s="15">
        <v>5758</v>
      </c>
      <c r="BL30" s="15">
        <v>5465</v>
      </c>
      <c r="BM30" s="15">
        <v>6195</v>
      </c>
      <c r="BN30" s="15">
        <v>3301</v>
      </c>
      <c r="BO30" s="15">
        <v>2894</v>
      </c>
      <c r="BP30" s="15">
        <v>4301</v>
      </c>
      <c r="BQ30" s="15">
        <v>2280</v>
      </c>
      <c r="BR30" s="15">
        <v>2021</v>
      </c>
      <c r="BS30" s="15">
        <f t="shared" ref="BS30:DE30" si="45">SUM(BS31:BS35)</f>
        <v>5263</v>
      </c>
      <c r="BT30" s="15">
        <f t="shared" si="18"/>
        <v>2882</v>
      </c>
      <c r="BU30" s="15">
        <f t="shared" si="18"/>
        <v>2381</v>
      </c>
      <c r="BV30" s="15">
        <v>5263</v>
      </c>
      <c r="BW30" s="15">
        <v>2882</v>
      </c>
      <c r="BX30" s="15">
        <v>2381</v>
      </c>
      <c r="BY30" s="15">
        <f t="shared" si="45"/>
        <v>221310</v>
      </c>
      <c r="BZ30" s="15">
        <f t="shared" si="45"/>
        <v>115769</v>
      </c>
      <c r="CA30" s="15">
        <f t="shared" si="45"/>
        <v>105541</v>
      </c>
      <c r="CB30" s="15">
        <f t="shared" si="45"/>
        <v>215707</v>
      </c>
      <c r="CC30" s="15">
        <f t="shared" si="45"/>
        <v>112491</v>
      </c>
      <c r="CD30" s="15">
        <f t="shared" si="45"/>
        <v>103216</v>
      </c>
      <c r="CE30" s="15">
        <v>72571</v>
      </c>
      <c r="CF30" s="15">
        <v>37382</v>
      </c>
      <c r="CG30" s="15">
        <v>35189</v>
      </c>
      <c r="CH30" s="15">
        <v>43482</v>
      </c>
      <c r="CI30" s="15">
        <v>22716</v>
      </c>
      <c r="CJ30" s="15">
        <v>20766</v>
      </c>
      <c r="CK30" s="15">
        <v>31098</v>
      </c>
      <c r="CL30" s="15">
        <v>15759</v>
      </c>
      <c r="CM30" s="15">
        <v>15339</v>
      </c>
      <c r="CN30" s="15">
        <v>26894</v>
      </c>
      <c r="CO30" s="15">
        <v>14383</v>
      </c>
      <c r="CP30" s="15">
        <v>12511</v>
      </c>
      <c r="CQ30" s="15">
        <v>13908</v>
      </c>
      <c r="CR30" s="15">
        <v>7460</v>
      </c>
      <c r="CS30" s="15">
        <v>6448</v>
      </c>
      <c r="CT30" s="15">
        <v>13162</v>
      </c>
      <c r="CU30" s="15">
        <v>6708</v>
      </c>
      <c r="CV30" s="15">
        <v>6454</v>
      </c>
      <c r="CW30" s="15">
        <v>8978</v>
      </c>
      <c r="CX30" s="15">
        <v>5072</v>
      </c>
      <c r="CY30" s="15">
        <v>3906</v>
      </c>
      <c r="CZ30" s="15">
        <v>5614</v>
      </c>
      <c r="DA30" s="15">
        <v>3011</v>
      </c>
      <c r="DB30" s="15">
        <v>2603</v>
      </c>
      <c r="DC30" s="15">
        <f t="shared" si="45"/>
        <v>5603</v>
      </c>
      <c r="DD30" s="15">
        <f t="shared" si="45"/>
        <v>3278</v>
      </c>
      <c r="DE30" s="15">
        <f t="shared" si="45"/>
        <v>2325</v>
      </c>
      <c r="DF30" s="15">
        <v>3132</v>
      </c>
      <c r="DG30" s="15">
        <v>1755</v>
      </c>
      <c r="DH30" s="15">
        <v>1377</v>
      </c>
      <c r="DI30" s="15">
        <v>2471</v>
      </c>
      <c r="DJ30" s="15">
        <v>1523</v>
      </c>
      <c r="DK30" s="15">
        <v>948</v>
      </c>
    </row>
    <row r="31" spans="1:115" ht="12.75" customHeight="1">
      <c r="A31" s="18" t="s">
        <v>23</v>
      </c>
      <c r="B31" s="16">
        <f t="shared" si="6"/>
        <v>170114</v>
      </c>
      <c r="C31" s="16">
        <f t="shared" ref="C31:D35" si="46">SUM(F31,BZ31)</f>
        <v>88875</v>
      </c>
      <c r="D31" s="16">
        <f t="shared" si="46"/>
        <v>81239</v>
      </c>
      <c r="E31" s="16">
        <f t="shared" si="8"/>
        <v>125736</v>
      </c>
      <c r="F31" s="16">
        <f t="shared" ref="F31:G35" si="47">SUM(I31,BT31)</f>
        <v>65644</v>
      </c>
      <c r="G31" s="16">
        <f t="shared" si="47"/>
        <v>60092</v>
      </c>
      <c r="H31" s="16">
        <f t="shared" si="10"/>
        <v>124670</v>
      </c>
      <c r="I31" s="16">
        <f t="shared" ref="I31:J35" si="48">SUM(L31,R31,U31,AD31,X31,O31,AG31,AP31,AJ31,AV31,AA31,AY31,AM31,AS31,BH31,BE31,BK31,BB31,BQ31,BN31,)</f>
        <v>65050</v>
      </c>
      <c r="J31" s="16">
        <f t="shared" si="48"/>
        <v>59620</v>
      </c>
      <c r="K31" s="16">
        <v>16337</v>
      </c>
      <c r="L31" s="17">
        <v>8467</v>
      </c>
      <c r="M31" s="16">
        <v>7870</v>
      </c>
      <c r="N31" s="16">
        <v>14798</v>
      </c>
      <c r="O31" s="17">
        <v>7616</v>
      </c>
      <c r="P31" s="16">
        <v>7182</v>
      </c>
      <c r="Q31" s="16">
        <v>11566</v>
      </c>
      <c r="R31" s="17">
        <v>5898</v>
      </c>
      <c r="S31" s="16">
        <v>5668</v>
      </c>
      <c r="T31" s="16">
        <v>9932</v>
      </c>
      <c r="U31" s="17">
        <v>5135</v>
      </c>
      <c r="V31" s="16">
        <v>4797</v>
      </c>
      <c r="W31" s="16">
        <v>9912</v>
      </c>
      <c r="X31" s="17">
        <v>5254</v>
      </c>
      <c r="Y31" s="16">
        <v>4658</v>
      </c>
      <c r="Z31" s="16">
        <v>9658</v>
      </c>
      <c r="AA31" s="17">
        <v>5007</v>
      </c>
      <c r="AB31" s="16">
        <v>4651</v>
      </c>
      <c r="AC31" s="16">
        <v>7267</v>
      </c>
      <c r="AD31" s="17">
        <v>3722</v>
      </c>
      <c r="AE31" s="16">
        <v>3545</v>
      </c>
      <c r="AF31" s="16">
        <v>6742</v>
      </c>
      <c r="AG31" s="17">
        <v>3631</v>
      </c>
      <c r="AH31" s="16">
        <v>3111</v>
      </c>
      <c r="AI31" s="16">
        <v>6589</v>
      </c>
      <c r="AJ31" s="17">
        <v>3562</v>
      </c>
      <c r="AK31" s="16">
        <v>3027</v>
      </c>
      <c r="AL31" s="16">
        <v>4884</v>
      </c>
      <c r="AM31" s="17">
        <v>2640</v>
      </c>
      <c r="AN31" s="16">
        <v>2244</v>
      </c>
      <c r="AO31" s="16">
        <v>3854</v>
      </c>
      <c r="AP31" s="17">
        <v>2036</v>
      </c>
      <c r="AQ31" s="16">
        <v>1818</v>
      </c>
      <c r="AR31" s="16">
        <v>4239</v>
      </c>
      <c r="AS31" s="17">
        <v>2269</v>
      </c>
      <c r="AT31" s="16">
        <v>1970</v>
      </c>
      <c r="AU31" s="16">
        <v>3661</v>
      </c>
      <c r="AV31" s="17">
        <v>1896</v>
      </c>
      <c r="AW31" s="16">
        <v>1765</v>
      </c>
      <c r="AX31" s="16">
        <v>2831</v>
      </c>
      <c r="AY31" s="17">
        <v>1507</v>
      </c>
      <c r="AZ31" s="16">
        <v>1324</v>
      </c>
      <c r="BA31" s="16">
        <v>2874</v>
      </c>
      <c r="BB31" s="17">
        <v>1505</v>
      </c>
      <c r="BC31" s="16">
        <v>1369</v>
      </c>
      <c r="BD31" s="16">
        <v>2843</v>
      </c>
      <c r="BE31" s="17">
        <v>1486</v>
      </c>
      <c r="BF31" s="16">
        <v>1357</v>
      </c>
      <c r="BG31" s="16">
        <v>2288</v>
      </c>
      <c r="BH31" s="17">
        <v>1172</v>
      </c>
      <c r="BI31" s="16">
        <v>1116</v>
      </c>
      <c r="BJ31" s="16">
        <v>2235</v>
      </c>
      <c r="BK31" s="17">
        <v>1132</v>
      </c>
      <c r="BL31" s="16">
        <v>1103</v>
      </c>
      <c r="BM31" s="16">
        <v>1318</v>
      </c>
      <c r="BN31" s="17">
        <v>683</v>
      </c>
      <c r="BO31" s="16">
        <v>635</v>
      </c>
      <c r="BP31" s="16">
        <v>842</v>
      </c>
      <c r="BQ31" s="17">
        <v>432</v>
      </c>
      <c r="BR31" s="16">
        <v>410</v>
      </c>
      <c r="BS31" s="16">
        <f t="shared" si="12"/>
        <v>1066</v>
      </c>
      <c r="BT31" s="16">
        <f t="shared" si="18"/>
        <v>594</v>
      </c>
      <c r="BU31" s="16">
        <f t="shared" si="18"/>
        <v>472</v>
      </c>
      <c r="BV31" s="16">
        <v>1066</v>
      </c>
      <c r="BW31" s="17">
        <v>594</v>
      </c>
      <c r="BX31" s="16">
        <v>472</v>
      </c>
      <c r="BY31" s="16">
        <f t="shared" si="13"/>
        <v>44378</v>
      </c>
      <c r="BZ31" s="16">
        <f t="shared" ref="BZ31:CA35" si="49">SUM(CC31,DD31)</f>
        <v>23231</v>
      </c>
      <c r="CA31" s="16">
        <f t="shared" si="49"/>
        <v>21147</v>
      </c>
      <c r="CB31" s="16">
        <f t="shared" si="15"/>
        <v>43306</v>
      </c>
      <c r="CC31" s="16">
        <f t="shared" ref="CC31:CD35" si="50">SUM(CF31,CL31,CI31,CO31,CU31,CX31,CR31,DA31)</f>
        <v>22671</v>
      </c>
      <c r="CD31" s="16">
        <f t="shared" si="50"/>
        <v>20635</v>
      </c>
      <c r="CE31" s="16">
        <v>14315</v>
      </c>
      <c r="CF31" s="17">
        <v>7469</v>
      </c>
      <c r="CG31" s="16">
        <v>6846</v>
      </c>
      <c r="CH31" s="16">
        <v>9038</v>
      </c>
      <c r="CI31" s="17">
        <v>4774</v>
      </c>
      <c r="CJ31" s="16">
        <v>4264</v>
      </c>
      <c r="CK31" s="16">
        <v>6004</v>
      </c>
      <c r="CL31" s="17">
        <v>3062</v>
      </c>
      <c r="CM31" s="16">
        <v>2942</v>
      </c>
      <c r="CN31" s="16">
        <v>5582</v>
      </c>
      <c r="CO31" s="17">
        <v>2972</v>
      </c>
      <c r="CP31" s="16">
        <v>2610</v>
      </c>
      <c r="CQ31" s="16">
        <v>2853</v>
      </c>
      <c r="CR31" s="17">
        <v>1514</v>
      </c>
      <c r="CS31" s="16">
        <v>1339</v>
      </c>
      <c r="CT31" s="16">
        <v>2593</v>
      </c>
      <c r="CU31" s="17">
        <v>1359</v>
      </c>
      <c r="CV31" s="16">
        <v>1234</v>
      </c>
      <c r="CW31" s="16">
        <v>1750</v>
      </c>
      <c r="CX31" s="17">
        <v>918</v>
      </c>
      <c r="CY31" s="16">
        <v>832</v>
      </c>
      <c r="CZ31" s="16">
        <v>1171</v>
      </c>
      <c r="DA31" s="17">
        <v>603</v>
      </c>
      <c r="DB31" s="16">
        <v>568</v>
      </c>
      <c r="DC31" s="16">
        <f t="shared" si="17"/>
        <v>1072</v>
      </c>
      <c r="DD31" s="16">
        <f>DG31+DJ31</f>
        <v>560</v>
      </c>
      <c r="DE31" s="16">
        <f>DH31+DK31</f>
        <v>512</v>
      </c>
      <c r="DF31" s="16">
        <v>618</v>
      </c>
      <c r="DG31" s="17">
        <v>315</v>
      </c>
      <c r="DH31" s="16">
        <v>303</v>
      </c>
      <c r="DI31" s="16">
        <v>454</v>
      </c>
      <c r="DJ31" s="17">
        <v>245</v>
      </c>
      <c r="DK31" s="16">
        <v>209</v>
      </c>
    </row>
    <row r="32" spans="1:115" ht="12.75" customHeight="1">
      <c r="A32" s="18" t="s">
        <v>24</v>
      </c>
      <c r="B32" s="16">
        <f t="shared" si="6"/>
        <v>163189</v>
      </c>
      <c r="C32" s="16">
        <f t="shared" si="46"/>
        <v>84969</v>
      </c>
      <c r="D32" s="16">
        <f t="shared" si="46"/>
        <v>78220</v>
      </c>
      <c r="E32" s="16">
        <f t="shared" si="8"/>
        <v>120367</v>
      </c>
      <c r="F32" s="16">
        <f t="shared" si="47"/>
        <v>62519</v>
      </c>
      <c r="G32" s="16">
        <f t="shared" si="47"/>
        <v>57848</v>
      </c>
      <c r="H32" s="16">
        <f t="shared" si="10"/>
        <v>119296</v>
      </c>
      <c r="I32" s="16">
        <f t="shared" si="48"/>
        <v>61942</v>
      </c>
      <c r="J32" s="16">
        <f t="shared" si="48"/>
        <v>57354</v>
      </c>
      <c r="K32" s="16">
        <v>15669</v>
      </c>
      <c r="L32" s="17">
        <v>7956</v>
      </c>
      <c r="M32" s="16">
        <v>7713</v>
      </c>
      <c r="N32" s="16">
        <v>13570</v>
      </c>
      <c r="O32" s="17">
        <v>6938</v>
      </c>
      <c r="P32" s="16">
        <v>6632</v>
      </c>
      <c r="Q32" s="16">
        <v>11126</v>
      </c>
      <c r="R32" s="17">
        <v>5581</v>
      </c>
      <c r="S32" s="16">
        <v>5545</v>
      </c>
      <c r="T32" s="16">
        <v>9955</v>
      </c>
      <c r="U32" s="17">
        <v>5161</v>
      </c>
      <c r="V32" s="16">
        <v>4794</v>
      </c>
      <c r="W32" s="16">
        <v>9814</v>
      </c>
      <c r="X32" s="17">
        <v>5131</v>
      </c>
      <c r="Y32" s="16">
        <v>4683</v>
      </c>
      <c r="Z32" s="16">
        <v>9119</v>
      </c>
      <c r="AA32" s="17">
        <v>4839</v>
      </c>
      <c r="AB32" s="16">
        <v>4280</v>
      </c>
      <c r="AC32" s="16">
        <v>7055</v>
      </c>
      <c r="AD32" s="17">
        <v>3738</v>
      </c>
      <c r="AE32" s="16">
        <v>3317</v>
      </c>
      <c r="AF32" s="16">
        <v>6363</v>
      </c>
      <c r="AG32" s="17">
        <v>3369</v>
      </c>
      <c r="AH32" s="16">
        <v>2994</v>
      </c>
      <c r="AI32" s="16">
        <v>6286</v>
      </c>
      <c r="AJ32" s="17">
        <v>3343</v>
      </c>
      <c r="AK32" s="16">
        <v>2943</v>
      </c>
      <c r="AL32" s="16">
        <v>4648</v>
      </c>
      <c r="AM32" s="17">
        <v>2452</v>
      </c>
      <c r="AN32" s="16">
        <v>2196</v>
      </c>
      <c r="AO32" s="16">
        <v>3668</v>
      </c>
      <c r="AP32" s="17">
        <v>1884</v>
      </c>
      <c r="AQ32" s="16">
        <v>1784</v>
      </c>
      <c r="AR32" s="16">
        <v>4131</v>
      </c>
      <c r="AS32" s="17">
        <v>2172</v>
      </c>
      <c r="AT32" s="16">
        <v>1959</v>
      </c>
      <c r="AU32" s="16">
        <v>3352</v>
      </c>
      <c r="AV32" s="17">
        <v>1772</v>
      </c>
      <c r="AW32" s="16">
        <v>1580</v>
      </c>
      <c r="AX32" s="16">
        <v>2640</v>
      </c>
      <c r="AY32" s="17">
        <v>1478</v>
      </c>
      <c r="AZ32" s="16">
        <v>1162</v>
      </c>
      <c r="BA32" s="16">
        <v>2741</v>
      </c>
      <c r="BB32" s="17">
        <v>1410</v>
      </c>
      <c r="BC32" s="16">
        <v>1331</v>
      </c>
      <c r="BD32" s="16">
        <v>2800</v>
      </c>
      <c r="BE32" s="17">
        <v>1426</v>
      </c>
      <c r="BF32" s="16">
        <v>1374</v>
      </c>
      <c r="BG32" s="16">
        <v>2194</v>
      </c>
      <c r="BH32" s="17">
        <v>1124</v>
      </c>
      <c r="BI32" s="16">
        <v>1070</v>
      </c>
      <c r="BJ32" s="16">
        <v>2107</v>
      </c>
      <c r="BK32" s="17">
        <v>1071</v>
      </c>
      <c r="BL32" s="16">
        <v>1036</v>
      </c>
      <c r="BM32" s="16">
        <v>1224</v>
      </c>
      <c r="BN32" s="17">
        <v>655</v>
      </c>
      <c r="BO32" s="16">
        <v>569</v>
      </c>
      <c r="BP32" s="16">
        <v>834</v>
      </c>
      <c r="BQ32" s="17">
        <v>442</v>
      </c>
      <c r="BR32" s="16">
        <v>392</v>
      </c>
      <c r="BS32" s="16">
        <f t="shared" si="12"/>
        <v>1071</v>
      </c>
      <c r="BT32" s="16">
        <f t="shared" si="18"/>
        <v>577</v>
      </c>
      <c r="BU32" s="16">
        <f t="shared" si="18"/>
        <v>494</v>
      </c>
      <c r="BV32" s="16">
        <v>1071</v>
      </c>
      <c r="BW32" s="17">
        <v>577</v>
      </c>
      <c r="BX32" s="16">
        <v>494</v>
      </c>
      <c r="BY32" s="16">
        <f t="shared" si="13"/>
        <v>42822</v>
      </c>
      <c r="BZ32" s="16">
        <f t="shared" si="49"/>
        <v>22450</v>
      </c>
      <c r="CA32" s="16">
        <f t="shared" si="49"/>
        <v>20372</v>
      </c>
      <c r="CB32" s="16">
        <f t="shared" si="15"/>
        <v>41785</v>
      </c>
      <c r="CC32" s="16">
        <f t="shared" si="50"/>
        <v>21853</v>
      </c>
      <c r="CD32" s="16">
        <f t="shared" si="50"/>
        <v>19932</v>
      </c>
      <c r="CE32" s="16">
        <v>13898</v>
      </c>
      <c r="CF32" s="17">
        <v>7255</v>
      </c>
      <c r="CG32" s="16">
        <v>6643</v>
      </c>
      <c r="CH32" s="16">
        <v>8513</v>
      </c>
      <c r="CI32" s="17">
        <v>4411</v>
      </c>
      <c r="CJ32" s="16">
        <v>4102</v>
      </c>
      <c r="CK32" s="16">
        <v>5975</v>
      </c>
      <c r="CL32" s="17">
        <v>3065</v>
      </c>
      <c r="CM32" s="16">
        <v>2910</v>
      </c>
      <c r="CN32" s="16">
        <v>5281</v>
      </c>
      <c r="CO32" s="17">
        <v>2801</v>
      </c>
      <c r="CP32" s="16">
        <v>2480</v>
      </c>
      <c r="CQ32" s="16">
        <v>2805</v>
      </c>
      <c r="CR32" s="17">
        <v>1504</v>
      </c>
      <c r="CS32" s="16">
        <v>1301</v>
      </c>
      <c r="CT32" s="16">
        <v>2457</v>
      </c>
      <c r="CU32" s="17">
        <v>1224</v>
      </c>
      <c r="CV32" s="16">
        <v>1233</v>
      </c>
      <c r="CW32" s="16">
        <v>1722</v>
      </c>
      <c r="CX32" s="17">
        <v>958</v>
      </c>
      <c r="CY32" s="16">
        <v>764</v>
      </c>
      <c r="CZ32" s="16">
        <v>1134</v>
      </c>
      <c r="DA32" s="17">
        <v>635</v>
      </c>
      <c r="DB32" s="16">
        <v>499</v>
      </c>
      <c r="DC32" s="16">
        <f t="shared" si="17"/>
        <v>1037</v>
      </c>
      <c r="DD32" s="16">
        <f t="shared" ref="DD32:DE35" si="51">DG32+DJ32</f>
        <v>597</v>
      </c>
      <c r="DE32" s="16">
        <f t="shared" si="51"/>
        <v>440</v>
      </c>
      <c r="DF32" s="16">
        <v>607</v>
      </c>
      <c r="DG32" s="17">
        <v>348</v>
      </c>
      <c r="DH32" s="16">
        <v>259</v>
      </c>
      <c r="DI32" s="16">
        <v>430</v>
      </c>
      <c r="DJ32" s="17">
        <v>249</v>
      </c>
      <c r="DK32" s="16">
        <v>181</v>
      </c>
    </row>
    <row r="33" spans="1:115" ht="12.75" customHeight="1">
      <c r="A33" s="18" t="s">
        <v>25</v>
      </c>
      <c r="B33" s="16">
        <f t="shared" si="6"/>
        <v>167501</v>
      </c>
      <c r="C33" s="16">
        <f t="shared" si="46"/>
        <v>87336</v>
      </c>
      <c r="D33" s="16">
        <f t="shared" si="46"/>
        <v>80165</v>
      </c>
      <c r="E33" s="16">
        <f t="shared" si="8"/>
        <v>124451</v>
      </c>
      <c r="F33" s="16">
        <f t="shared" si="47"/>
        <v>64663</v>
      </c>
      <c r="G33" s="16">
        <f t="shared" si="47"/>
        <v>59788</v>
      </c>
      <c r="H33" s="16">
        <f t="shared" si="10"/>
        <v>123410</v>
      </c>
      <c r="I33" s="16">
        <f t="shared" si="48"/>
        <v>64106</v>
      </c>
      <c r="J33" s="16">
        <f t="shared" si="48"/>
        <v>59304</v>
      </c>
      <c r="K33" s="16">
        <v>16689</v>
      </c>
      <c r="L33" s="16">
        <v>8701</v>
      </c>
      <c r="M33" s="16">
        <v>7988</v>
      </c>
      <c r="N33" s="16">
        <v>13924</v>
      </c>
      <c r="O33" s="16">
        <v>7132</v>
      </c>
      <c r="P33" s="16">
        <v>6792</v>
      </c>
      <c r="Q33" s="16">
        <v>11582</v>
      </c>
      <c r="R33" s="16">
        <v>5956</v>
      </c>
      <c r="S33" s="16">
        <v>5626</v>
      </c>
      <c r="T33" s="16">
        <v>10686</v>
      </c>
      <c r="U33" s="16">
        <v>5428</v>
      </c>
      <c r="V33" s="16">
        <v>5258</v>
      </c>
      <c r="W33" s="16">
        <v>9830</v>
      </c>
      <c r="X33" s="16">
        <v>5107</v>
      </c>
      <c r="Y33" s="16">
        <v>4723</v>
      </c>
      <c r="Z33" s="16">
        <v>9014</v>
      </c>
      <c r="AA33" s="16">
        <v>4670</v>
      </c>
      <c r="AB33" s="16">
        <v>4344</v>
      </c>
      <c r="AC33" s="16">
        <v>7237</v>
      </c>
      <c r="AD33" s="16">
        <v>3706</v>
      </c>
      <c r="AE33" s="16">
        <v>3531</v>
      </c>
      <c r="AF33" s="16">
        <v>6628</v>
      </c>
      <c r="AG33" s="16">
        <v>3558</v>
      </c>
      <c r="AH33" s="16">
        <v>3070</v>
      </c>
      <c r="AI33" s="16">
        <v>6548</v>
      </c>
      <c r="AJ33" s="16">
        <v>3432</v>
      </c>
      <c r="AK33" s="16">
        <v>3116</v>
      </c>
      <c r="AL33" s="16">
        <v>4827</v>
      </c>
      <c r="AM33" s="16">
        <v>2524</v>
      </c>
      <c r="AN33" s="16">
        <v>2303</v>
      </c>
      <c r="AO33" s="16">
        <v>3646</v>
      </c>
      <c r="AP33" s="16">
        <v>1892</v>
      </c>
      <c r="AQ33" s="16">
        <v>1754</v>
      </c>
      <c r="AR33" s="16">
        <v>4210</v>
      </c>
      <c r="AS33" s="16">
        <v>2239</v>
      </c>
      <c r="AT33" s="16">
        <v>1971</v>
      </c>
      <c r="AU33" s="16">
        <v>3521</v>
      </c>
      <c r="AV33" s="16">
        <v>1828</v>
      </c>
      <c r="AW33" s="16">
        <v>1693</v>
      </c>
      <c r="AX33" s="16">
        <v>2683</v>
      </c>
      <c r="AY33" s="16">
        <v>1473</v>
      </c>
      <c r="AZ33" s="16">
        <v>1210</v>
      </c>
      <c r="BA33" s="16">
        <v>2739</v>
      </c>
      <c r="BB33" s="16">
        <v>1419</v>
      </c>
      <c r="BC33" s="16">
        <v>1320</v>
      </c>
      <c r="BD33" s="16">
        <v>2981</v>
      </c>
      <c r="BE33" s="16">
        <v>1505</v>
      </c>
      <c r="BF33" s="16">
        <v>1476</v>
      </c>
      <c r="BG33" s="16">
        <v>2294</v>
      </c>
      <c r="BH33" s="16">
        <v>1262</v>
      </c>
      <c r="BI33" s="16">
        <v>1032</v>
      </c>
      <c r="BJ33" s="16">
        <v>2261</v>
      </c>
      <c r="BK33" s="16">
        <v>1165</v>
      </c>
      <c r="BL33" s="16">
        <v>1096</v>
      </c>
      <c r="BM33" s="16">
        <v>1276</v>
      </c>
      <c r="BN33" s="16">
        <v>683</v>
      </c>
      <c r="BO33" s="16">
        <v>593</v>
      </c>
      <c r="BP33" s="16">
        <v>834</v>
      </c>
      <c r="BQ33" s="16">
        <v>426</v>
      </c>
      <c r="BR33" s="16">
        <v>408</v>
      </c>
      <c r="BS33" s="16">
        <f t="shared" si="12"/>
        <v>1041</v>
      </c>
      <c r="BT33" s="16">
        <f t="shared" si="18"/>
        <v>557</v>
      </c>
      <c r="BU33" s="16">
        <f t="shared" si="18"/>
        <v>484</v>
      </c>
      <c r="BV33" s="16">
        <v>1041</v>
      </c>
      <c r="BW33" s="16">
        <v>557</v>
      </c>
      <c r="BX33" s="16">
        <v>484</v>
      </c>
      <c r="BY33" s="16">
        <f t="shared" si="13"/>
        <v>43050</v>
      </c>
      <c r="BZ33" s="16">
        <f t="shared" si="49"/>
        <v>22673</v>
      </c>
      <c r="CA33" s="16">
        <f t="shared" si="49"/>
        <v>20377</v>
      </c>
      <c r="CB33" s="16">
        <f t="shared" si="15"/>
        <v>42040</v>
      </c>
      <c r="CC33" s="16">
        <f t="shared" si="50"/>
        <v>22086</v>
      </c>
      <c r="CD33" s="16">
        <f t="shared" si="50"/>
        <v>19954</v>
      </c>
      <c r="CE33" s="16">
        <v>14141</v>
      </c>
      <c r="CF33" s="16">
        <v>7309</v>
      </c>
      <c r="CG33" s="16">
        <v>6832</v>
      </c>
      <c r="CH33" s="16">
        <v>8467</v>
      </c>
      <c r="CI33" s="16">
        <v>4437</v>
      </c>
      <c r="CJ33" s="16">
        <v>4030</v>
      </c>
      <c r="CK33" s="16">
        <v>5970</v>
      </c>
      <c r="CL33" s="16">
        <v>3063</v>
      </c>
      <c r="CM33" s="16">
        <v>2907</v>
      </c>
      <c r="CN33" s="16">
        <v>5300</v>
      </c>
      <c r="CO33" s="16">
        <v>2880</v>
      </c>
      <c r="CP33" s="16">
        <v>2420</v>
      </c>
      <c r="CQ33" s="16">
        <v>2700</v>
      </c>
      <c r="CR33" s="16">
        <v>1434</v>
      </c>
      <c r="CS33" s="16">
        <v>1266</v>
      </c>
      <c r="CT33" s="16">
        <v>2578</v>
      </c>
      <c r="CU33" s="16">
        <v>1313</v>
      </c>
      <c r="CV33" s="16">
        <v>1265</v>
      </c>
      <c r="CW33" s="16">
        <v>1787</v>
      </c>
      <c r="CX33" s="16">
        <v>1043</v>
      </c>
      <c r="CY33" s="16">
        <v>744</v>
      </c>
      <c r="CZ33" s="16">
        <v>1097</v>
      </c>
      <c r="DA33" s="16">
        <v>607</v>
      </c>
      <c r="DB33" s="16">
        <v>490</v>
      </c>
      <c r="DC33" s="16">
        <f t="shared" si="17"/>
        <v>1010</v>
      </c>
      <c r="DD33" s="16">
        <f t="shared" si="51"/>
        <v>587</v>
      </c>
      <c r="DE33" s="16">
        <f t="shared" si="51"/>
        <v>423</v>
      </c>
      <c r="DF33" s="16">
        <v>588</v>
      </c>
      <c r="DG33" s="16">
        <v>325</v>
      </c>
      <c r="DH33" s="16">
        <v>263</v>
      </c>
      <c r="DI33" s="16">
        <v>422</v>
      </c>
      <c r="DJ33" s="16">
        <v>262</v>
      </c>
      <c r="DK33" s="16">
        <v>160</v>
      </c>
    </row>
    <row r="34" spans="1:115" ht="12.75" customHeight="1">
      <c r="A34" s="18" t="s">
        <v>26</v>
      </c>
      <c r="B34" s="16">
        <f t="shared" si="6"/>
        <v>175328</v>
      </c>
      <c r="C34" s="16">
        <f t="shared" si="46"/>
        <v>90819</v>
      </c>
      <c r="D34" s="16">
        <f t="shared" si="46"/>
        <v>84509</v>
      </c>
      <c r="E34" s="16">
        <f t="shared" si="8"/>
        <v>130289</v>
      </c>
      <c r="F34" s="16">
        <f t="shared" si="47"/>
        <v>67604</v>
      </c>
      <c r="G34" s="16">
        <f t="shared" si="47"/>
        <v>62685</v>
      </c>
      <c r="H34" s="16">
        <f t="shared" si="10"/>
        <v>129270</v>
      </c>
      <c r="I34" s="16">
        <f t="shared" si="48"/>
        <v>67033</v>
      </c>
      <c r="J34" s="16">
        <f t="shared" si="48"/>
        <v>62237</v>
      </c>
      <c r="K34" s="16">
        <v>17956</v>
      </c>
      <c r="L34" s="17">
        <v>9289</v>
      </c>
      <c r="M34" s="16">
        <v>8667</v>
      </c>
      <c r="N34" s="16">
        <v>13922</v>
      </c>
      <c r="O34" s="17">
        <v>7178</v>
      </c>
      <c r="P34" s="16">
        <v>6744</v>
      </c>
      <c r="Q34" s="16">
        <v>12341</v>
      </c>
      <c r="R34" s="17">
        <v>6197</v>
      </c>
      <c r="S34" s="16">
        <v>6144</v>
      </c>
      <c r="T34" s="16">
        <v>11418</v>
      </c>
      <c r="U34" s="17">
        <v>5752</v>
      </c>
      <c r="V34" s="16">
        <v>5666</v>
      </c>
      <c r="W34" s="16">
        <v>10625</v>
      </c>
      <c r="X34" s="17">
        <v>5596</v>
      </c>
      <c r="Y34" s="16">
        <v>5029</v>
      </c>
      <c r="Z34" s="16">
        <v>9457</v>
      </c>
      <c r="AA34" s="17">
        <v>4972</v>
      </c>
      <c r="AB34" s="16">
        <v>4485</v>
      </c>
      <c r="AC34" s="16">
        <v>7650</v>
      </c>
      <c r="AD34" s="17">
        <v>3936</v>
      </c>
      <c r="AE34" s="16">
        <v>3714</v>
      </c>
      <c r="AF34" s="16">
        <v>6852</v>
      </c>
      <c r="AG34" s="17">
        <v>3673</v>
      </c>
      <c r="AH34" s="16">
        <v>3179</v>
      </c>
      <c r="AI34" s="16">
        <v>6900</v>
      </c>
      <c r="AJ34" s="17">
        <v>3673</v>
      </c>
      <c r="AK34" s="16">
        <v>3227</v>
      </c>
      <c r="AL34" s="16">
        <v>4946</v>
      </c>
      <c r="AM34" s="17">
        <v>2583</v>
      </c>
      <c r="AN34" s="16">
        <v>2363</v>
      </c>
      <c r="AO34" s="16">
        <v>3811</v>
      </c>
      <c r="AP34" s="17">
        <v>1948</v>
      </c>
      <c r="AQ34" s="16">
        <v>1863</v>
      </c>
      <c r="AR34" s="16">
        <v>4256</v>
      </c>
      <c r="AS34" s="17">
        <v>2269</v>
      </c>
      <c r="AT34" s="16">
        <v>1987</v>
      </c>
      <c r="AU34" s="16">
        <v>3605</v>
      </c>
      <c r="AV34" s="17">
        <v>1800</v>
      </c>
      <c r="AW34" s="16">
        <v>1805</v>
      </c>
      <c r="AX34" s="16">
        <v>2628</v>
      </c>
      <c r="AY34" s="17">
        <v>1435</v>
      </c>
      <c r="AZ34" s="16">
        <v>1193</v>
      </c>
      <c r="BA34" s="16">
        <v>2883</v>
      </c>
      <c r="BB34" s="17">
        <v>1526</v>
      </c>
      <c r="BC34" s="16">
        <v>1357</v>
      </c>
      <c r="BD34" s="16">
        <v>3349</v>
      </c>
      <c r="BE34" s="17">
        <v>1704</v>
      </c>
      <c r="BF34" s="16">
        <v>1645</v>
      </c>
      <c r="BG34" s="16">
        <v>2266</v>
      </c>
      <c r="BH34" s="17">
        <v>1172</v>
      </c>
      <c r="BI34" s="16">
        <v>1094</v>
      </c>
      <c r="BJ34" s="16">
        <v>2239</v>
      </c>
      <c r="BK34" s="17">
        <v>1155</v>
      </c>
      <c r="BL34" s="16">
        <v>1084</v>
      </c>
      <c r="BM34" s="16">
        <v>1238</v>
      </c>
      <c r="BN34" s="17">
        <v>658</v>
      </c>
      <c r="BO34" s="16">
        <v>580</v>
      </c>
      <c r="BP34" s="16">
        <v>928</v>
      </c>
      <c r="BQ34" s="17">
        <v>517</v>
      </c>
      <c r="BR34" s="16">
        <v>411</v>
      </c>
      <c r="BS34" s="16">
        <f t="shared" si="12"/>
        <v>1019</v>
      </c>
      <c r="BT34" s="16">
        <f t="shared" si="18"/>
        <v>571</v>
      </c>
      <c r="BU34" s="16">
        <f t="shared" si="18"/>
        <v>448</v>
      </c>
      <c r="BV34" s="16">
        <v>1019</v>
      </c>
      <c r="BW34" s="17">
        <v>571</v>
      </c>
      <c r="BX34" s="16">
        <v>448</v>
      </c>
      <c r="BY34" s="16">
        <f t="shared" si="13"/>
        <v>45039</v>
      </c>
      <c r="BZ34" s="16">
        <f t="shared" si="49"/>
        <v>23215</v>
      </c>
      <c r="CA34" s="16">
        <f t="shared" si="49"/>
        <v>21824</v>
      </c>
      <c r="CB34" s="16">
        <f t="shared" si="15"/>
        <v>43813</v>
      </c>
      <c r="CC34" s="16">
        <f t="shared" si="50"/>
        <v>22476</v>
      </c>
      <c r="CD34" s="16">
        <f t="shared" si="50"/>
        <v>21337</v>
      </c>
      <c r="CE34" s="16">
        <v>14638</v>
      </c>
      <c r="CF34" s="17">
        <v>7383</v>
      </c>
      <c r="CG34" s="16">
        <v>7255</v>
      </c>
      <c r="CH34" s="16">
        <v>8686</v>
      </c>
      <c r="CI34" s="17">
        <v>4497</v>
      </c>
      <c r="CJ34" s="16">
        <v>4189</v>
      </c>
      <c r="CK34" s="16">
        <v>6663</v>
      </c>
      <c r="CL34" s="17">
        <v>3278</v>
      </c>
      <c r="CM34" s="16">
        <v>3385</v>
      </c>
      <c r="CN34" s="16">
        <v>5359</v>
      </c>
      <c r="CO34" s="17">
        <v>2838</v>
      </c>
      <c r="CP34" s="16">
        <v>2521</v>
      </c>
      <c r="CQ34" s="16">
        <v>2762</v>
      </c>
      <c r="CR34" s="17">
        <v>1466</v>
      </c>
      <c r="CS34" s="16">
        <v>1296</v>
      </c>
      <c r="CT34" s="16">
        <v>2706</v>
      </c>
      <c r="CU34" s="17">
        <v>1371</v>
      </c>
      <c r="CV34" s="16">
        <v>1335</v>
      </c>
      <c r="CW34" s="16">
        <v>1847</v>
      </c>
      <c r="CX34" s="17">
        <v>1042</v>
      </c>
      <c r="CY34" s="16">
        <v>805</v>
      </c>
      <c r="CZ34" s="16">
        <v>1152</v>
      </c>
      <c r="DA34" s="17">
        <v>601</v>
      </c>
      <c r="DB34" s="16">
        <v>551</v>
      </c>
      <c r="DC34" s="16">
        <f t="shared" si="17"/>
        <v>1226</v>
      </c>
      <c r="DD34" s="16">
        <f t="shared" si="51"/>
        <v>739</v>
      </c>
      <c r="DE34" s="16">
        <f t="shared" si="51"/>
        <v>487</v>
      </c>
      <c r="DF34" s="16">
        <v>651</v>
      </c>
      <c r="DG34" s="17">
        <v>372</v>
      </c>
      <c r="DH34" s="16">
        <v>279</v>
      </c>
      <c r="DI34" s="16">
        <v>575</v>
      </c>
      <c r="DJ34" s="17">
        <v>367</v>
      </c>
      <c r="DK34" s="16">
        <v>208</v>
      </c>
    </row>
    <row r="35" spans="1:115" ht="12.75" customHeight="1">
      <c r="A35" s="18" t="s">
        <v>27</v>
      </c>
      <c r="B35" s="16">
        <f t="shared" si="6"/>
        <v>180104</v>
      </c>
      <c r="C35" s="16">
        <f t="shared" si="46"/>
        <v>94097</v>
      </c>
      <c r="D35" s="16">
        <f t="shared" si="46"/>
        <v>86007</v>
      </c>
      <c r="E35" s="16">
        <f t="shared" si="8"/>
        <v>134083</v>
      </c>
      <c r="F35" s="16">
        <f t="shared" si="47"/>
        <v>69897</v>
      </c>
      <c r="G35" s="16">
        <f t="shared" si="47"/>
        <v>64186</v>
      </c>
      <c r="H35" s="16">
        <f t="shared" si="10"/>
        <v>133017</v>
      </c>
      <c r="I35" s="16">
        <f t="shared" si="48"/>
        <v>69314</v>
      </c>
      <c r="J35" s="16">
        <f t="shared" si="48"/>
        <v>63703</v>
      </c>
      <c r="K35" s="16">
        <v>18994</v>
      </c>
      <c r="L35" s="17">
        <v>9951</v>
      </c>
      <c r="M35" s="16">
        <v>9043</v>
      </c>
      <c r="N35" s="16">
        <v>13857</v>
      </c>
      <c r="O35" s="17">
        <v>7093</v>
      </c>
      <c r="P35" s="16">
        <v>6764</v>
      </c>
      <c r="Q35" s="16">
        <v>12948</v>
      </c>
      <c r="R35" s="17">
        <v>6515</v>
      </c>
      <c r="S35" s="16">
        <v>6433</v>
      </c>
      <c r="T35" s="16">
        <v>12023</v>
      </c>
      <c r="U35" s="17">
        <v>6198</v>
      </c>
      <c r="V35" s="16">
        <v>5825</v>
      </c>
      <c r="W35" s="16">
        <v>11088</v>
      </c>
      <c r="X35" s="17">
        <v>5808</v>
      </c>
      <c r="Y35" s="16">
        <v>5280</v>
      </c>
      <c r="Z35" s="16">
        <v>9428</v>
      </c>
      <c r="AA35" s="17">
        <v>4996</v>
      </c>
      <c r="AB35" s="16">
        <v>4432</v>
      </c>
      <c r="AC35" s="16">
        <v>7738</v>
      </c>
      <c r="AD35" s="17">
        <v>4051</v>
      </c>
      <c r="AE35" s="16">
        <v>3687</v>
      </c>
      <c r="AF35" s="16">
        <v>7040</v>
      </c>
      <c r="AG35" s="17">
        <v>3743</v>
      </c>
      <c r="AH35" s="16">
        <v>3297</v>
      </c>
      <c r="AI35" s="16">
        <v>6912</v>
      </c>
      <c r="AJ35" s="17">
        <v>3696</v>
      </c>
      <c r="AK35" s="16">
        <v>3216</v>
      </c>
      <c r="AL35" s="16">
        <v>5101</v>
      </c>
      <c r="AM35" s="17">
        <v>2615</v>
      </c>
      <c r="AN35" s="16">
        <v>2486</v>
      </c>
      <c r="AO35" s="16">
        <v>3711</v>
      </c>
      <c r="AP35" s="17">
        <v>1941</v>
      </c>
      <c r="AQ35" s="16">
        <v>1770</v>
      </c>
      <c r="AR35" s="16">
        <v>4492</v>
      </c>
      <c r="AS35" s="17">
        <v>2354</v>
      </c>
      <c r="AT35" s="16">
        <v>2138</v>
      </c>
      <c r="AU35" s="16">
        <v>3730</v>
      </c>
      <c r="AV35" s="17">
        <v>1953</v>
      </c>
      <c r="AW35" s="16">
        <v>1777</v>
      </c>
      <c r="AX35" s="16">
        <v>2822</v>
      </c>
      <c r="AY35" s="17">
        <v>1537</v>
      </c>
      <c r="AZ35" s="16">
        <v>1285</v>
      </c>
      <c r="BA35" s="16">
        <v>2972</v>
      </c>
      <c r="BB35" s="17">
        <v>1535</v>
      </c>
      <c r="BC35" s="16">
        <v>1437</v>
      </c>
      <c r="BD35" s="16">
        <v>3434</v>
      </c>
      <c r="BE35" s="17">
        <v>1704</v>
      </c>
      <c r="BF35" s="16">
        <v>1730</v>
      </c>
      <c r="BG35" s="16">
        <v>2344</v>
      </c>
      <c r="BH35" s="17">
        <v>1304</v>
      </c>
      <c r="BI35" s="16">
        <v>1040</v>
      </c>
      <c r="BJ35" s="16">
        <v>2381</v>
      </c>
      <c r="BK35" s="17">
        <v>1235</v>
      </c>
      <c r="BL35" s="16">
        <v>1146</v>
      </c>
      <c r="BM35" s="16">
        <v>1139</v>
      </c>
      <c r="BN35" s="17">
        <v>622</v>
      </c>
      <c r="BO35" s="16">
        <v>517</v>
      </c>
      <c r="BP35" s="16">
        <v>863</v>
      </c>
      <c r="BQ35" s="17">
        <v>463</v>
      </c>
      <c r="BR35" s="16">
        <v>400</v>
      </c>
      <c r="BS35" s="16">
        <f t="shared" si="12"/>
        <v>1066</v>
      </c>
      <c r="BT35" s="16">
        <f t="shared" si="18"/>
        <v>583</v>
      </c>
      <c r="BU35" s="16">
        <f t="shared" si="18"/>
        <v>483</v>
      </c>
      <c r="BV35" s="16">
        <v>1066</v>
      </c>
      <c r="BW35" s="17">
        <v>583</v>
      </c>
      <c r="BX35" s="16">
        <v>483</v>
      </c>
      <c r="BY35" s="16">
        <f t="shared" si="13"/>
        <v>46021</v>
      </c>
      <c r="BZ35" s="16">
        <f t="shared" si="49"/>
        <v>24200</v>
      </c>
      <c r="CA35" s="16">
        <f t="shared" si="49"/>
        <v>21821</v>
      </c>
      <c r="CB35" s="16">
        <f t="shared" si="15"/>
        <v>44763</v>
      </c>
      <c r="CC35" s="16">
        <f t="shared" si="50"/>
        <v>23405</v>
      </c>
      <c r="CD35" s="16">
        <f t="shared" si="50"/>
        <v>21358</v>
      </c>
      <c r="CE35" s="16">
        <v>15579</v>
      </c>
      <c r="CF35" s="17">
        <v>7966</v>
      </c>
      <c r="CG35" s="16">
        <v>7613</v>
      </c>
      <c r="CH35" s="16">
        <v>8778</v>
      </c>
      <c r="CI35" s="17">
        <v>4597</v>
      </c>
      <c r="CJ35" s="16">
        <v>4181</v>
      </c>
      <c r="CK35" s="16">
        <v>6486</v>
      </c>
      <c r="CL35" s="17">
        <v>3291</v>
      </c>
      <c r="CM35" s="16">
        <v>3195</v>
      </c>
      <c r="CN35" s="16">
        <v>5372</v>
      </c>
      <c r="CO35" s="17">
        <v>2892</v>
      </c>
      <c r="CP35" s="16">
        <v>2480</v>
      </c>
      <c r="CQ35" s="16">
        <v>2788</v>
      </c>
      <c r="CR35" s="17">
        <v>1542</v>
      </c>
      <c r="CS35" s="16">
        <v>1246</v>
      </c>
      <c r="CT35" s="16">
        <v>2828</v>
      </c>
      <c r="CU35" s="17">
        <v>1441</v>
      </c>
      <c r="CV35" s="16">
        <v>1387</v>
      </c>
      <c r="CW35" s="16">
        <v>1872</v>
      </c>
      <c r="CX35" s="17">
        <v>1111</v>
      </c>
      <c r="CY35" s="16">
        <v>761</v>
      </c>
      <c r="CZ35" s="16">
        <v>1060</v>
      </c>
      <c r="DA35" s="17">
        <v>565</v>
      </c>
      <c r="DB35" s="16">
        <v>495</v>
      </c>
      <c r="DC35" s="16">
        <f t="shared" si="17"/>
        <v>1258</v>
      </c>
      <c r="DD35" s="16">
        <f t="shared" si="51"/>
        <v>795</v>
      </c>
      <c r="DE35" s="16">
        <f t="shared" si="51"/>
        <v>463</v>
      </c>
      <c r="DF35" s="16">
        <v>668</v>
      </c>
      <c r="DG35" s="17">
        <v>395</v>
      </c>
      <c r="DH35" s="16">
        <v>273</v>
      </c>
      <c r="DI35" s="16">
        <v>590</v>
      </c>
      <c r="DJ35" s="17">
        <v>400</v>
      </c>
      <c r="DK35" s="16">
        <v>190</v>
      </c>
    </row>
    <row r="36" spans="1:115" ht="12.75" customHeight="1">
      <c r="A36" s="19" t="s">
        <v>140</v>
      </c>
      <c r="B36" s="15">
        <f t="shared" ref="B36:J36" si="52">SUM(B37:B41)</f>
        <v>951612</v>
      </c>
      <c r="C36" s="15">
        <f t="shared" si="52"/>
        <v>505641</v>
      </c>
      <c r="D36" s="15">
        <f t="shared" si="52"/>
        <v>445971</v>
      </c>
      <c r="E36" s="15">
        <f t="shared" si="52"/>
        <v>720077</v>
      </c>
      <c r="F36" s="15">
        <f t="shared" si="52"/>
        <v>384608</v>
      </c>
      <c r="G36" s="15">
        <f t="shared" si="52"/>
        <v>335469</v>
      </c>
      <c r="H36" s="15">
        <f t="shared" si="52"/>
        <v>714743</v>
      </c>
      <c r="I36" s="15">
        <f t="shared" si="52"/>
        <v>381623</v>
      </c>
      <c r="J36" s="15">
        <f t="shared" si="52"/>
        <v>333120</v>
      </c>
      <c r="K36" s="15">
        <v>100960</v>
      </c>
      <c r="L36" s="15">
        <v>53948</v>
      </c>
      <c r="M36" s="15">
        <v>47012</v>
      </c>
      <c r="N36" s="15">
        <v>67691</v>
      </c>
      <c r="O36" s="15">
        <v>35387</v>
      </c>
      <c r="P36" s="15">
        <v>32304</v>
      </c>
      <c r="Q36" s="15">
        <v>72715</v>
      </c>
      <c r="R36" s="15">
        <v>37688</v>
      </c>
      <c r="S36" s="15">
        <v>35027</v>
      </c>
      <c r="T36" s="15">
        <v>63394</v>
      </c>
      <c r="U36" s="15">
        <v>32903</v>
      </c>
      <c r="V36" s="15">
        <v>30491</v>
      </c>
      <c r="W36" s="15">
        <v>55218</v>
      </c>
      <c r="X36" s="15">
        <v>29770</v>
      </c>
      <c r="Y36" s="15">
        <v>25448</v>
      </c>
      <c r="Z36" s="15">
        <v>57862</v>
      </c>
      <c r="AA36" s="15">
        <v>31996</v>
      </c>
      <c r="AB36" s="15">
        <v>25866</v>
      </c>
      <c r="AC36" s="15">
        <v>40807</v>
      </c>
      <c r="AD36" s="15">
        <v>21249</v>
      </c>
      <c r="AE36" s="15">
        <v>19558</v>
      </c>
      <c r="AF36" s="15">
        <v>39805</v>
      </c>
      <c r="AG36" s="15">
        <v>22294</v>
      </c>
      <c r="AH36" s="15">
        <v>17511</v>
      </c>
      <c r="AI36" s="15">
        <v>36345</v>
      </c>
      <c r="AJ36" s="15">
        <v>20124</v>
      </c>
      <c r="AK36" s="15">
        <v>16221</v>
      </c>
      <c r="AL36" s="15">
        <v>27632</v>
      </c>
      <c r="AM36" s="15">
        <v>14082</v>
      </c>
      <c r="AN36" s="15">
        <v>13550</v>
      </c>
      <c r="AO36" s="15">
        <v>19566</v>
      </c>
      <c r="AP36" s="15">
        <v>10317</v>
      </c>
      <c r="AQ36" s="15">
        <v>9249</v>
      </c>
      <c r="AR36" s="15">
        <v>23892</v>
      </c>
      <c r="AS36" s="15">
        <v>12630</v>
      </c>
      <c r="AT36" s="15">
        <v>11262</v>
      </c>
      <c r="AU36" s="15">
        <v>20363</v>
      </c>
      <c r="AV36" s="15">
        <v>10710</v>
      </c>
      <c r="AW36" s="15">
        <v>9653</v>
      </c>
      <c r="AX36" s="15">
        <v>16501</v>
      </c>
      <c r="AY36" s="15">
        <v>9607</v>
      </c>
      <c r="AZ36" s="15">
        <v>6894</v>
      </c>
      <c r="BA36" s="15">
        <v>17112</v>
      </c>
      <c r="BB36" s="15">
        <v>9533</v>
      </c>
      <c r="BC36" s="15">
        <v>7579</v>
      </c>
      <c r="BD36" s="15">
        <v>21000</v>
      </c>
      <c r="BE36" s="15">
        <v>10710</v>
      </c>
      <c r="BF36" s="15">
        <v>10290</v>
      </c>
      <c r="BG36" s="15">
        <v>11158</v>
      </c>
      <c r="BH36" s="15">
        <v>6372</v>
      </c>
      <c r="BI36" s="15">
        <v>4786</v>
      </c>
      <c r="BJ36" s="15">
        <v>12309</v>
      </c>
      <c r="BK36" s="15">
        <v>6605</v>
      </c>
      <c r="BL36" s="15">
        <v>5704</v>
      </c>
      <c r="BM36" s="15">
        <v>5982</v>
      </c>
      <c r="BN36" s="15">
        <v>3381</v>
      </c>
      <c r="BO36" s="15">
        <v>2601</v>
      </c>
      <c r="BP36" s="15">
        <v>4431</v>
      </c>
      <c r="BQ36" s="15">
        <v>2317</v>
      </c>
      <c r="BR36" s="15">
        <v>2114</v>
      </c>
      <c r="BS36" s="15">
        <f t="shared" ref="BS36" si="53">SUM(BS37:BS41)</f>
        <v>5334</v>
      </c>
      <c r="BT36" s="15">
        <f t="shared" si="18"/>
        <v>2985</v>
      </c>
      <c r="BU36" s="15">
        <f t="shared" si="18"/>
        <v>2349</v>
      </c>
      <c r="BV36" s="15">
        <v>5334</v>
      </c>
      <c r="BW36" s="15">
        <v>2985</v>
      </c>
      <c r="BX36" s="15">
        <v>2349</v>
      </c>
      <c r="BY36" s="15">
        <f t="shared" ref="BY36:DE36" si="54">SUM(BY37:BY41)</f>
        <v>231535</v>
      </c>
      <c r="BZ36" s="15">
        <f t="shared" si="54"/>
        <v>121033</v>
      </c>
      <c r="CA36" s="15">
        <f t="shared" si="54"/>
        <v>110502</v>
      </c>
      <c r="CB36" s="15">
        <f t="shared" si="54"/>
        <v>225562</v>
      </c>
      <c r="CC36" s="15">
        <f t="shared" si="54"/>
        <v>117333</v>
      </c>
      <c r="CD36" s="15">
        <f t="shared" si="54"/>
        <v>108229</v>
      </c>
      <c r="CE36" s="15">
        <v>78354</v>
      </c>
      <c r="CF36" s="15">
        <v>39913</v>
      </c>
      <c r="CG36" s="15">
        <v>38441</v>
      </c>
      <c r="CH36" s="15">
        <v>41541</v>
      </c>
      <c r="CI36" s="15">
        <v>21639</v>
      </c>
      <c r="CJ36" s="15">
        <v>19902</v>
      </c>
      <c r="CK36" s="15">
        <v>33473</v>
      </c>
      <c r="CL36" s="15">
        <v>17067</v>
      </c>
      <c r="CM36" s="15">
        <v>16406</v>
      </c>
      <c r="CN36" s="15">
        <v>29982</v>
      </c>
      <c r="CO36" s="15">
        <v>15747</v>
      </c>
      <c r="CP36" s="15">
        <v>14235</v>
      </c>
      <c r="CQ36" s="15">
        <v>13541</v>
      </c>
      <c r="CR36" s="15">
        <v>7296</v>
      </c>
      <c r="CS36" s="15">
        <v>6245</v>
      </c>
      <c r="CT36" s="15">
        <v>14119</v>
      </c>
      <c r="CU36" s="15">
        <v>7268</v>
      </c>
      <c r="CV36" s="15">
        <v>6851</v>
      </c>
      <c r="CW36" s="15">
        <v>8863</v>
      </c>
      <c r="CX36" s="15">
        <v>5272</v>
      </c>
      <c r="CY36" s="15">
        <v>3591</v>
      </c>
      <c r="CZ36" s="15">
        <v>5689</v>
      </c>
      <c r="DA36" s="15">
        <v>3131</v>
      </c>
      <c r="DB36" s="15">
        <v>2558</v>
      </c>
      <c r="DC36" s="15">
        <f t="shared" si="54"/>
        <v>5973</v>
      </c>
      <c r="DD36" s="15">
        <f t="shared" si="54"/>
        <v>3700</v>
      </c>
      <c r="DE36" s="15">
        <f t="shared" si="54"/>
        <v>2273</v>
      </c>
      <c r="DF36" s="15">
        <v>3080</v>
      </c>
      <c r="DG36" s="15">
        <v>1820</v>
      </c>
      <c r="DH36" s="15">
        <v>1260</v>
      </c>
      <c r="DI36" s="15">
        <v>2893</v>
      </c>
      <c r="DJ36" s="15">
        <v>1880</v>
      </c>
      <c r="DK36" s="15">
        <v>1013</v>
      </c>
    </row>
    <row r="37" spans="1:115" ht="12.75" customHeight="1">
      <c r="A37" s="18" t="s">
        <v>28</v>
      </c>
      <c r="B37" s="16">
        <f t="shared" si="6"/>
        <v>188161</v>
      </c>
      <c r="C37" s="16">
        <f t="shared" ref="C37:D41" si="55">SUM(F37,BZ37)</f>
        <v>99424</v>
      </c>
      <c r="D37" s="16">
        <f t="shared" si="55"/>
        <v>88737</v>
      </c>
      <c r="E37" s="16">
        <f t="shared" si="8"/>
        <v>140926</v>
      </c>
      <c r="F37" s="16">
        <f t="shared" ref="F37:G41" si="56">SUM(I37,BT37)</f>
        <v>74524</v>
      </c>
      <c r="G37" s="16">
        <f t="shared" si="56"/>
        <v>66402</v>
      </c>
      <c r="H37" s="16">
        <f t="shared" si="10"/>
        <v>139848</v>
      </c>
      <c r="I37" s="16">
        <f t="shared" ref="I37:J41" si="57">SUM(L37,R37,U37,AD37,X37,O37,AG37,AP37,AJ37,AV37,AA37,AY37,AM37,AS37,BH37,BE37,BK37,BB37,BQ37,BN37,)</f>
        <v>73905</v>
      </c>
      <c r="J37" s="16">
        <f t="shared" si="57"/>
        <v>65943</v>
      </c>
      <c r="K37" s="16">
        <v>19982</v>
      </c>
      <c r="L37" s="17">
        <v>10483</v>
      </c>
      <c r="M37" s="16">
        <v>9499</v>
      </c>
      <c r="N37" s="16">
        <v>13989</v>
      </c>
      <c r="O37" s="17">
        <v>7346</v>
      </c>
      <c r="P37" s="16">
        <v>6643</v>
      </c>
      <c r="Q37" s="16">
        <v>13809</v>
      </c>
      <c r="R37" s="17">
        <v>6994</v>
      </c>
      <c r="S37" s="16">
        <v>6815</v>
      </c>
      <c r="T37" s="16">
        <v>12433</v>
      </c>
      <c r="U37" s="17">
        <v>6457</v>
      </c>
      <c r="V37" s="16">
        <v>5976</v>
      </c>
      <c r="W37" s="16">
        <v>11540</v>
      </c>
      <c r="X37" s="17">
        <v>6153</v>
      </c>
      <c r="Y37" s="16">
        <v>5387</v>
      </c>
      <c r="Z37" s="16">
        <v>10222</v>
      </c>
      <c r="AA37" s="17">
        <v>5555</v>
      </c>
      <c r="AB37" s="16">
        <v>4667</v>
      </c>
      <c r="AC37" s="16">
        <v>8049</v>
      </c>
      <c r="AD37" s="17">
        <v>4206</v>
      </c>
      <c r="AE37" s="16">
        <v>3843</v>
      </c>
      <c r="AF37" s="16">
        <v>7801</v>
      </c>
      <c r="AG37" s="17">
        <v>4238</v>
      </c>
      <c r="AH37" s="16">
        <v>3563</v>
      </c>
      <c r="AI37" s="16">
        <v>7343</v>
      </c>
      <c r="AJ37" s="17">
        <v>4097</v>
      </c>
      <c r="AK37" s="16">
        <v>3246</v>
      </c>
      <c r="AL37" s="16">
        <v>5260</v>
      </c>
      <c r="AM37" s="17">
        <v>2692</v>
      </c>
      <c r="AN37" s="16">
        <v>2568</v>
      </c>
      <c r="AO37" s="16">
        <v>3846</v>
      </c>
      <c r="AP37" s="17">
        <v>2042</v>
      </c>
      <c r="AQ37" s="16">
        <v>1804</v>
      </c>
      <c r="AR37" s="16">
        <v>4621</v>
      </c>
      <c r="AS37" s="17">
        <v>2450</v>
      </c>
      <c r="AT37" s="16">
        <v>2171</v>
      </c>
      <c r="AU37" s="16">
        <v>3966</v>
      </c>
      <c r="AV37" s="17">
        <v>2071</v>
      </c>
      <c r="AW37" s="16">
        <v>1895</v>
      </c>
      <c r="AX37" s="16">
        <v>3040</v>
      </c>
      <c r="AY37" s="17">
        <v>1691</v>
      </c>
      <c r="AZ37" s="16">
        <v>1349</v>
      </c>
      <c r="BA37" s="16">
        <v>3161</v>
      </c>
      <c r="BB37" s="17">
        <v>1686</v>
      </c>
      <c r="BC37" s="16">
        <v>1475</v>
      </c>
      <c r="BD37" s="16">
        <v>3885</v>
      </c>
      <c r="BE37" s="17">
        <v>1940</v>
      </c>
      <c r="BF37" s="16">
        <v>1945</v>
      </c>
      <c r="BG37" s="16">
        <v>2309</v>
      </c>
      <c r="BH37" s="17">
        <v>1294</v>
      </c>
      <c r="BI37" s="16">
        <v>1015</v>
      </c>
      <c r="BJ37" s="16">
        <v>2439</v>
      </c>
      <c r="BK37" s="17">
        <v>1333</v>
      </c>
      <c r="BL37" s="16">
        <v>1106</v>
      </c>
      <c r="BM37" s="16">
        <v>1249</v>
      </c>
      <c r="BN37" s="17">
        <v>709</v>
      </c>
      <c r="BO37" s="16">
        <v>540</v>
      </c>
      <c r="BP37" s="16">
        <v>904</v>
      </c>
      <c r="BQ37" s="17">
        <v>468</v>
      </c>
      <c r="BR37" s="16">
        <v>436</v>
      </c>
      <c r="BS37" s="16">
        <f t="shared" si="12"/>
        <v>1078</v>
      </c>
      <c r="BT37" s="16">
        <f t="shared" si="18"/>
        <v>619</v>
      </c>
      <c r="BU37" s="16">
        <f t="shared" si="18"/>
        <v>459</v>
      </c>
      <c r="BV37" s="16">
        <v>1078</v>
      </c>
      <c r="BW37" s="17">
        <v>619</v>
      </c>
      <c r="BX37" s="16">
        <v>459</v>
      </c>
      <c r="BY37" s="16">
        <f t="shared" si="13"/>
        <v>47235</v>
      </c>
      <c r="BZ37" s="16">
        <f t="shared" ref="BZ37:CA41" si="58">SUM(CC37,DD37)</f>
        <v>24900</v>
      </c>
      <c r="CA37" s="16">
        <f t="shared" si="58"/>
        <v>22335</v>
      </c>
      <c r="CB37" s="16">
        <f t="shared" si="15"/>
        <v>46008</v>
      </c>
      <c r="CC37" s="16">
        <f t="shared" ref="CC37:CD41" si="59">SUM(CF37,CL37,CI37,CO37,CU37,CX37,CR37,DA37)</f>
        <v>24119</v>
      </c>
      <c r="CD37" s="16">
        <f t="shared" si="59"/>
        <v>21889</v>
      </c>
      <c r="CE37" s="16">
        <v>16000</v>
      </c>
      <c r="CF37" s="17">
        <v>8275</v>
      </c>
      <c r="CG37" s="16">
        <v>7725</v>
      </c>
      <c r="CH37" s="16">
        <v>8712</v>
      </c>
      <c r="CI37" s="17">
        <v>4579</v>
      </c>
      <c r="CJ37" s="16">
        <v>4133</v>
      </c>
      <c r="CK37" s="16">
        <v>6881</v>
      </c>
      <c r="CL37" s="17">
        <v>3416</v>
      </c>
      <c r="CM37" s="16">
        <v>3465</v>
      </c>
      <c r="CN37" s="16">
        <v>5691</v>
      </c>
      <c r="CO37" s="17">
        <v>3092</v>
      </c>
      <c r="CP37" s="16">
        <v>2599</v>
      </c>
      <c r="CQ37" s="16">
        <v>2713</v>
      </c>
      <c r="CR37" s="17">
        <v>1484</v>
      </c>
      <c r="CS37" s="16">
        <v>1229</v>
      </c>
      <c r="CT37" s="16">
        <v>2932</v>
      </c>
      <c r="CU37" s="17">
        <v>1530</v>
      </c>
      <c r="CV37" s="16">
        <v>1402</v>
      </c>
      <c r="CW37" s="16">
        <v>1835</v>
      </c>
      <c r="CX37" s="17">
        <v>1073</v>
      </c>
      <c r="CY37" s="16">
        <v>762</v>
      </c>
      <c r="CZ37" s="16">
        <v>1244</v>
      </c>
      <c r="DA37" s="17">
        <v>670</v>
      </c>
      <c r="DB37" s="16">
        <v>574</v>
      </c>
      <c r="DC37" s="16">
        <f t="shared" si="17"/>
        <v>1227</v>
      </c>
      <c r="DD37" s="16">
        <f>DG37+DJ37</f>
        <v>781</v>
      </c>
      <c r="DE37" s="16">
        <f>DH37+DK37</f>
        <v>446</v>
      </c>
      <c r="DF37" s="16">
        <v>639</v>
      </c>
      <c r="DG37" s="17">
        <v>379</v>
      </c>
      <c r="DH37" s="16">
        <v>260</v>
      </c>
      <c r="DI37" s="16">
        <v>588</v>
      </c>
      <c r="DJ37" s="17">
        <v>402</v>
      </c>
      <c r="DK37" s="16">
        <v>186</v>
      </c>
    </row>
    <row r="38" spans="1:115" ht="12.75" customHeight="1">
      <c r="A38" s="18" t="s">
        <v>29</v>
      </c>
      <c r="B38" s="16">
        <f t="shared" si="6"/>
        <v>189625</v>
      </c>
      <c r="C38" s="16">
        <f t="shared" si="55"/>
        <v>101332</v>
      </c>
      <c r="D38" s="16">
        <f t="shared" si="55"/>
        <v>88293</v>
      </c>
      <c r="E38" s="16">
        <f t="shared" si="8"/>
        <v>142779</v>
      </c>
      <c r="F38" s="16">
        <f t="shared" si="56"/>
        <v>76605</v>
      </c>
      <c r="G38" s="16">
        <f t="shared" si="56"/>
        <v>66174</v>
      </c>
      <c r="H38" s="16">
        <f t="shared" si="10"/>
        <v>141711</v>
      </c>
      <c r="I38" s="16">
        <f t="shared" si="57"/>
        <v>76019</v>
      </c>
      <c r="J38" s="16">
        <f t="shared" si="57"/>
        <v>65692</v>
      </c>
      <c r="K38" s="16">
        <v>20034</v>
      </c>
      <c r="L38" s="17">
        <v>10670</v>
      </c>
      <c r="M38" s="16">
        <v>9364</v>
      </c>
      <c r="N38" s="16">
        <v>13754</v>
      </c>
      <c r="O38" s="17">
        <v>7318</v>
      </c>
      <c r="P38" s="16">
        <v>6436</v>
      </c>
      <c r="Q38" s="16">
        <v>14346</v>
      </c>
      <c r="R38" s="17">
        <v>7409</v>
      </c>
      <c r="S38" s="16">
        <v>6937</v>
      </c>
      <c r="T38" s="16">
        <v>12785</v>
      </c>
      <c r="U38" s="17">
        <v>6742</v>
      </c>
      <c r="V38" s="16">
        <v>6043</v>
      </c>
      <c r="W38" s="16">
        <v>11212</v>
      </c>
      <c r="X38" s="17">
        <v>6063</v>
      </c>
      <c r="Y38" s="16">
        <v>5149</v>
      </c>
      <c r="Z38" s="16">
        <v>10943</v>
      </c>
      <c r="AA38" s="17">
        <v>6043</v>
      </c>
      <c r="AB38" s="16">
        <v>4900</v>
      </c>
      <c r="AC38" s="16">
        <v>8220</v>
      </c>
      <c r="AD38" s="17">
        <v>4282</v>
      </c>
      <c r="AE38" s="16">
        <v>3938</v>
      </c>
      <c r="AF38" s="16">
        <v>7683</v>
      </c>
      <c r="AG38" s="17">
        <v>4301</v>
      </c>
      <c r="AH38" s="16">
        <v>3382</v>
      </c>
      <c r="AI38" s="16">
        <v>7179</v>
      </c>
      <c r="AJ38" s="17">
        <v>3960</v>
      </c>
      <c r="AK38" s="16">
        <v>3219</v>
      </c>
      <c r="AL38" s="16">
        <v>5449</v>
      </c>
      <c r="AM38" s="17">
        <v>2841</v>
      </c>
      <c r="AN38" s="16">
        <v>2608</v>
      </c>
      <c r="AO38" s="16">
        <v>3907</v>
      </c>
      <c r="AP38" s="17">
        <v>2069</v>
      </c>
      <c r="AQ38" s="16">
        <v>1838</v>
      </c>
      <c r="AR38" s="16">
        <v>4696</v>
      </c>
      <c r="AS38" s="17">
        <v>2512</v>
      </c>
      <c r="AT38" s="16">
        <v>2184</v>
      </c>
      <c r="AU38" s="16">
        <v>4039</v>
      </c>
      <c r="AV38" s="17">
        <v>2149</v>
      </c>
      <c r="AW38" s="16">
        <v>1890</v>
      </c>
      <c r="AX38" s="16">
        <v>3360</v>
      </c>
      <c r="AY38" s="17">
        <v>1978</v>
      </c>
      <c r="AZ38" s="16">
        <v>1382</v>
      </c>
      <c r="BA38" s="16">
        <v>3304</v>
      </c>
      <c r="BB38" s="17">
        <v>1858</v>
      </c>
      <c r="BC38" s="16">
        <v>1446</v>
      </c>
      <c r="BD38" s="16">
        <v>4002</v>
      </c>
      <c r="BE38" s="17">
        <v>2041</v>
      </c>
      <c r="BF38" s="16">
        <v>1961</v>
      </c>
      <c r="BG38" s="16">
        <v>2255</v>
      </c>
      <c r="BH38" s="17">
        <v>1293</v>
      </c>
      <c r="BI38" s="16">
        <v>962</v>
      </c>
      <c r="BJ38" s="16">
        <v>2448</v>
      </c>
      <c r="BK38" s="17">
        <v>1319</v>
      </c>
      <c r="BL38" s="16">
        <v>1129</v>
      </c>
      <c r="BM38" s="16">
        <v>1242</v>
      </c>
      <c r="BN38" s="17">
        <v>698</v>
      </c>
      <c r="BO38" s="16">
        <v>544</v>
      </c>
      <c r="BP38" s="16">
        <v>853</v>
      </c>
      <c r="BQ38" s="17">
        <v>473</v>
      </c>
      <c r="BR38" s="16">
        <v>380</v>
      </c>
      <c r="BS38" s="16">
        <f t="shared" si="12"/>
        <v>1068</v>
      </c>
      <c r="BT38" s="16">
        <f t="shared" si="18"/>
        <v>586</v>
      </c>
      <c r="BU38" s="16">
        <f t="shared" si="18"/>
        <v>482</v>
      </c>
      <c r="BV38" s="16">
        <v>1068</v>
      </c>
      <c r="BW38" s="17">
        <v>586</v>
      </c>
      <c r="BX38" s="16">
        <v>482</v>
      </c>
      <c r="BY38" s="16">
        <f t="shared" si="13"/>
        <v>46846</v>
      </c>
      <c r="BZ38" s="16">
        <f t="shared" si="58"/>
        <v>24727</v>
      </c>
      <c r="CA38" s="16">
        <f t="shared" si="58"/>
        <v>22119</v>
      </c>
      <c r="CB38" s="16">
        <f t="shared" si="15"/>
        <v>45680</v>
      </c>
      <c r="CC38" s="16">
        <f t="shared" si="59"/>
        <v>24003</v>
      </c>
      <c r="CD38" s="16">
        <f t="shared" si="59"/>
        <v>21677</v>
      </c>
      <c r="CE38" s="16">
        <v>15850</v>
      </c>
      <c r="CF38" s="17">
        <v>8146</v>
      </c>
      <c r="CG38" s="16">
        <v>7704</v>
      </c>
      <c r="CH38" s="16">
        <v>8520</v>
      </c>
      <c r="CI38" s="17">
        <v>4416</v>
      </c>
      <c r="CJ38" s="16">
        <v>4104</v>
      </c>
      <c r="CK38" s="16">
        <v>6844</v>
      </c>
      <c r="CL38" s="17">
        <v>3535</v>
      </c>
      <c r="CM38" s="16">
        <v>3309</v>
      </c>
      <c r="CN38" s="16">
        <v>5860</v>
      </c>
      <c r="CO38" s="17">
        <v>3170</v>
      </c>
      <c r="CP38" s="16">
        <v>2690</v>
      </c>
      <c r="CQ38" s="16">
        <v>2721</v>
      </c>
      <c r="CR38" s="17">
        <v>1477</v>
      </c>
      <c r="CS38" s="16">
        <v>1244</v>
      </c>
      <c r="CT38" s="16">
        <v>2913</v>
      </c>
      <c r="CU38" s="17">
        <v>1530</v>
      </c>
      <c r="CV38" s="16">
        <v>1383</v>
      </c>
      <c r="CW38" s="16">
        <v>1806</v>
      </c>
      <c r="CX38" s="17">
        <v>1068</v>
      </c>
      <c r="CY38" s="16">
        <v>738</v>
      </c>
      <c r="CZ38" s="16">
        <v>1166</v>
      </c>
      <c r="DA38" s="17">
        <v>661</v>
      </c>
      <c r="DB38" s="16">
        <v>505</v>
      </c>
      <c r="DC38" s="16">
        <f t="shared" si="17"/>
        <v>1166</v>
      </c>
      <c r="DD38" s="16">
        <f t="shared" ref="DD38:DE41" si="60">DG38+DJ38</f>
        <v>724</v>
      </c>
      <c r="DE38" s="16">
        <f t="shared" si="60"/>
        <v>442</v>
      </c>
      <c r="DF38" s="16">
        <v>591</v>
      </c>
      <c r="DG38" s="17">
        <v>346</v>
      </c>
      <c r="DH38" s="16">
        <v>245</v>
      </c>
      <c r="DI38" s="16">
        <v>575</v>
      </c>
      <c r="DJ38" s="17">
        <v>378</v>
      </c>
      <c r="DK38" s="16">
        <v>197</v>
      </c>
    </row>
    <row r="39" spans="1:115" ht="12.75" customHeight="1">
      <c r="A39" s="18" t="s">
        <v>30</v>
      </c>
      <c r="B39" s="16">
        <f t="shared" si="6"/>
        <v>189085</v>
      </c>
      <c r="C39" s="16">
        <f t="shared" si="55"/>
        <v>101022</v>
      </c>
      <c r="D39" s="16">
        <f t="shared" si="55"/>
        <v>88063</v>
      </c>
      <c r="E39" s="16">
        <f t="shared" si="8"/>
        <v>143362</v>
      </c>
      <c r="F39" s="16">
        <f t="shared" si="56"/>
        <v>77058</v>
      </c>
      <c r="G39" s="16">
        <f t="shared" si="56"/>
        <v>66304</v>
      </c>
      <c r="H39" s="16">
        <f t="shared" si="10"/>
        <v>142353</v>
      </c>
      <c r="I39" s="16">
        <f t="shared" si="57"/>
        <v>76502</v>
      </c>
      <c r="J39" s="16">
        <f t="shared" si="57"/>
        <v>65851</v>
      </c>
      <c r="K39" s="16">
        <v>20247</v>
      </c>
      <c r="L39" s="17">
        <v>10849</v>
      </c>
      <c r="M39" s="16">
        <v>9398</v>
      </c>
      <c r="N39" s="16">
        <v>13376</v>
      </c>
      <c r="O39" s="17">
        <v>7001</v>
      </c>
      <c r="P39" s="16">
        <v>6375</v>
      </c>
      <c r="Q39" s="16">
        <v>14560</v>
      </c>
      <c r="R39" s="17">
        <v>7699</v>
      </c>
      <c r="S39" s="16">
        <v>6861</v>
      </c>
      <c r="T39" s="16">
        <v>12483</v>
      </c>
      <c r="U39" s="17">
        <v>6524</v>
      </c>
      <c r="V39" s="16">
        <v>5959</v>
      </c>
      <c r="W39" s="16">
        <v>10970</v>
      </c>
      <c r="X39" s="17">
        <v>5950</v>
      </c>
      <c r="Y39" s="16">
        <v>5020</v>
      </c>
      <c r="Z39" s="16">
        <v>11856</v>
      </c>
      <c r="AA39" s="17">
        <v>6519</v>
      </c>
      <c r="AB39" s="16">
        <v>5337</v>
      </c>
      <c r="AC39" s="16">
        <v>8111</v>
      </c>
      <c r="AD39" s="17">
        <v>4285</v>
      </c>
      <c r="AE39" s="16">
        <v>3826</v>
      </c>
      <c r="AF39" s="16">
        <v>7954</v>
      </c>
      <c r="AG39" s="17">
        <v>4505</v>
      </c>
      <c r="AH39" s="16">
        <v>3449</v>
      </c>
      <c r="AI39" s="16">
        <v>7213</v>
      </c>
      <c r="AJ39" s="17">
        <v>4003</v>
      </c>
      <c r="AK39" s="16">
        <v>3210</v>
      </c>
      <c r="AL39" s="16">
        <v>5366</v>
      </c>
      <c r="AM39" s="17">
        <v>2757</v>
      </c>
      <c r="AN39" s="16">
        <v>2609</v>
      </c>
      <c r="AO39" s="16">
        <v>3782</v>
      </c>
      <c r="AP39" s="17">
        <v>1997</v>
      </c>
      <c r="AQ39" s="16">
        <v>1785</v>
      </c>
      <c r="AR39" s="16">
        <v>4680</v>
      </c>
      <c r="AS39" s="17">
        <v>2469</v>
      </c>
      <c r="AT39" s="16">
        <v>2211</v>
      </c>
      <c r="AU39" s="16">
        <v>4044</v>
      </c>
      <c r="AV39" s="17">
        <v>2152</v>
      </c>
      <c r="AW39" s="16">
        <v>1892</v>
      </c>
      <c r="AX39" s="16">
        <v>3457</v>
      </c>
      <c r="AY39" s="17">
        <v>2028</v>
      </c>
      <c r="AZ39" s="16">
        <v>1429</v>
      </c>
      <c r="BA39" s="16">
        <v>3386</v>
      </c>
      <c r="BB39" s="17">
        <v>1874</v>
      </c>
      <c r="BC39" s="16">
        <v>1512</v>
      </c>
      <c r="BD39" s="16">
        <v>4116</v>
      </c>
      <c r="BE39" s="17">
        <v>2128</v>
      </c>
      <c r="BF39" s="16">
        <v>1988</v>
      </c>
      <c r="BG39" s="16">
        <v>2285</v>
      </c>
      <c r="BH39" s="17">
        <v>1348</v>
      </c>
      <c r="BI39" s="16">
        <v>937</v>
      </c>
      <c r="BJ39" s="16">
        <v>2443</v>
      </c>
      <c r="BK39" s="17">
        <v>1310</v>
      </c>
      <c r="BL39" s="16">
        <v>1133</v>
      </c>
      <c r="BM39" s="16">
        <v>1153</v>
      </c>
      <c r="BN39" s="17">
        <v>653</v>
      </c>
      <c r="BO39" s="16">
        <v>500</v>
      </c>
      <c r="BP39" s="16">
        <v>871</v>
      </c>
      <c r="BQ39" s="17">
        <v>451</v>
      </c>
      <c r="BR39" s="16">
        <v>420</v>
      </c>
      <c r="BS39" s="16">
        <f t="shared" si="12"/>
        <v>1009</v>
      </c>
      <c r="BT39" s="16">
        <f t="shared" si="18"/>
        <v>556</v>
      </c>
      <c r="BU39" s="16">
        <f t="shared" si="18"/>
        <v>453</v>
      </c>
      <c r="BV39" s="16">
        <v>1009</v>
      </c>
      <c r="BW39" s="17">
        <v>556</v>
      </c>
      <c r="BX39" s="16">
        <v>453</v>
      </c>
      <c r="BY39" s="16">
        <f t="shared" si="13"/>
        <v>45723</v>
      </c>
      <c r="BZ39" s="16">
        <f t="shared" si="58"/>
        <v>23964</v>
      </c>
      <c r="CA39" s="16">
        <f t="shared" si="58"/>
        <v>21759</v>
      </c>
      <c r="CB39" s="16">
        <f t="shared" si="15"/>
        <v>44494</v>
      </c>
      <c r="CC39" s="16">
        <f t="shared" si="59"/>
        <v>23200</v>
      </c>
      <c r="CD39" s="16">
        <f t="shared" si="59"/>
        <v>21294</v>
      </c>
      <c r="CE39" s="16">
        <v>15319</v>
      </c>
      <c r="CF39" s="17">
        <v>7840</v>
      </c>
      <c r="CG39" s="16">
        <v>7479</v>
      </c>
      <c r="CH39" s="16">
        <v>8099</v>
      </c>
      <c r="CI39" s="17">
        <v>4278</v>
      </c>
      <c r="CJ39" s="16">
        <v>3821</v>
      </c>
      <c r="CK39" s="16">
        <v>6625</v>
      </c>
      <c r="CL39" s="17">
        <v>3397</v>
      </c>
      <c r="CM39" s="16">
        <v>3228</v>
      </c>
      <c r="CN39" s="16">
        <v>6094</v>
      </c>
      <c r="CO39" s="17">
        <v>3131</v>
      </c>
      <c r="CP39" s="16">
        <v>2963</v>
      </c>
      <c r="CQ39" s="16">
        <v>2665</v>
      </c>
      <c r="CR39" s="17">
        <v>1423</v>
      </c>
      <c r="CS39" s="16">
        <v>1242</v>
      </c>
      <c r="CT39" s="16">
        <v>2807</v>
      </c>
      <c r="CU39" s="17">
        <v>1430</v>
      </c>
      <c r="CV39" s="16">
        <v>1377</v>
      </c>
      <c r="CW39" s="16">
        <v>1777</v>
      </c>
      <c r="CX39" s="17">
        <v>1079</v>
      </c>
      <c r="CY39" s="16">
        <v>698</v>
      </c>
      <c r="CZ39" s="16">
        <v>1108</v>
      </c>
      <c r="DA39" s="17">
        <v>622</v>
      </c>
      <c r="DB39" s="16">
        <v>486</v>
      </c>
      <c r="DC39" s="16">
        <f t="shared" si="17"/>
        <v>1229</v>
      </c>
      <c r="DD39" s="16">
        <f t="shared" si="60"/>
        <v>764</v>
      </c>
      <c r="DE39" s="16">
        <f t="shared" si="60"/>
        <v>465</v>
      </c>
      <c r="DF39" s="16">
        <v>643</v>
      </c>
      <c r="DG39" s="17">
        <v>373</v>
      </c>
      <c r="DH39" s="16">
        <v>270</v>
      </c>
      <c r="DI39" s="16">
        <v>586</v>
      </c>
      <c r="DJ39" s="17">
        <v>391</v>
      </c>
      <c r="DK39" s="16">
        <v>195</v>
      </c>
    </row>
    <row r="40" spans="1:115" ht="12.75" customHeight="1">
      <c r="A40" s="18" t="s">
        <v>31</v>
      </c>
      <c r="B40" s="16">
        <f t="shared" si="6"/>
        <v>194898</v>
      </c>
      <c r="C40" s="16">
        <f t="shared" si="55"/>
        <v>103686</v>
      </c>
      <c r="D40" s="16">
        <f t="shared" si="55"/>
        <v>91212</v>
      </c>
      <c r="E40" s="16">
        <f t="shared" si="8"/>
        <v>148165</v>
      </c>
      <c r="F40" s="16">
        <f t="shared" si="56"/>
        <v>79394</v>
      </c>
      <c r="G40" s="16">
        <f t="shared" si="56"/>
        <v>68771</v>
      </c>
      <c r="H40" s="16">
        <f t="shared" si="10"/>
        <v>147023</v>
      </c>
      <c r="I40" s="16">
        <f t="shared" si="57"/>
        <v>78740</v>
      </c>
      <c r="J40" s="16">
        <f t="shared" si="57"/>
        <v>68283</v>
      </c>
      <c r="K40" s="16">
        <v>20829</v>
      </c>
      <c r="L40" s="17">
        <v>11181</v>
      </c>
      <c r="M40" s="16">
        <v>9648</v>
      </c>
      <c r="N40" s="16">
        <v>13455</v>
      </c>
      <c r="O40" s="17">
        <v>7001</v>
      </c>
      <c r="P40" s="16">
        <v>6454</v>
      </c>
      <c r="Q40" s="16">
        <v>15094</v>
      </c>
      <c r="R40" s="17">
        <v>7882</v>
      </c>
      <c r="S40" s="16">
        <v>7212</v>
      </c>
      <c r="T40" s="16">
        <v>13206</v>
      </c>
      <c r="U40" s="17">
        <v>6838</v>
      </c>
      <c r="V40" s="16">
        <v>6368</v>
      </c>
      <c r="W40" s="16">
        <v>11198</v>
      </c>
      <c r="X40" s="17">
        <v>6005</v>
      </c>
      <c r="Y40" s="16">
        <v>5193</v>
      </c>
      <c r="Z40" s="16">
        <v>12311</v>
      </c>
      <c r="AA40" s="17">
        <v>6920</v>
      </c>
      <c r="AB40" s="16">
        <v>5391</v>
      </c>
      <c r="AC40" s="16">
        <v>8261</v>
      </c>
      <c r="AD40" s="17">
        <v>4253</v>
      </c>
      <c r="AE40" s="16">
        <v>4008</v>
      </c>
      <c r="AF40" s="16">
        <v>8189</v>
      </c>
      <c r="AG40" s="17">
        <v>4684</v>
      </c>
      <c r="AH40" s="16">
        <v>3505</v>
      </c>
      <c r="AI40" s="16">
        <v>7432</v>
      </c>
      <c r="AJ40" s="17">
        <v>4116</v>
      </c>
      <c r="AK40" s="16">
        <v>3316</v>
      </c>
      <c r="AL40" s="16">
        <v>5658</v>
      </c>
      <c r="AM40" s="17">
        <v>2894</v>
      </c>
      <c r="AN40" s="16">
        <v>2764</v>
      </c>
      <c r="AO40" s="16">
        <v>3969</v>
      </c>
      <c r="AP40" s="17">
        <v>2072</v>
      </c>
      <c r="AQ40" s="16">
        <v>1897</v>
      </c>
      <c r="AR40" s="16">
        <v>4961</v>
      </c>
      <c r="AS40" s="17">
        <v>2603</v>
      </c>
      <c r="AT40" s="16">
        <v>2358</v>
      </c>
      <c r="AU40" s="16">
        <v>4122</v>
      </c>
      <c r="AV40" s="17">
        <v>2137</v>
      </c>
      <c r="AW40" s="16">
        <v>1985</v>
      </c>
      <c r="AX40" s="16">
        <v>3544</v>
      </c>
      <c r="AY40" s="17">
        <v>2113</v>
      </c>
      <c r="AZ40" s="16">
        <v>1431</v>
      </c>
      <c r="BA40" s="16">
        <v>3675</v>
      </c>
      <c r="BB40" s="17">
        <v>2099</v>
      </c>
      <c r="BC40" s="16">
        <v>1576</v>
      </c>
      <c r="BD40" s="16">
        <v>4510</v>
      </c>
      <c r="BE40" s="17">
        <v>2298</v>
      </c>
      <c r="BF40" s="16">
        <v>2212</v>
      </c>
      <c r="BG40" s="16">
        <v>2150</v>
      </c>
      <c r="BH40" s="17">
        <v>1231</v>
      </c>
      <c r="BI40" s="16">
        <v>919</v>
      </c>
      <c r="BJ40" s="16">
        <v>2434</v>
      </c>
      <c r="BK40" s="17">
        <v>1295</v>
      </c>
      <c r="BL40" s="16">
        <v>1139</v>
      </c>
      <c r="BM40" s="16">
        <v>1184</v>
      </c>
      <c r="BN40" s="17">
        <v>678</v>
      </c>
      <c r="BO40" s="16">
        <v>506</v>
      </c>
      <c r="BP40" s="16">
        <v>841</v>
      </c>
      <c r="BQ40" s="17">
        <v>440</v>
      </c>
      <c r="BR40" s="16">
        <v>401</v>
      </c>
      <c r="BS40" s="16">
        <f t="shared" si="12"/>
        <v>1142</v>
      </c>
      <c r="BT40" s="16">
        <f t="shared" si="18"/>
        <v>654</v>
      </c>
      <c r="BU40" s="16">
        <f t="shared" si="18"/>
        <v>488</v>
      </c>
      <c r="BV40" s="16">
        <v>1142</v>
      </c>
      <c r="BW40" s="17">
        <v>654</v>
      </c>
      <c r="BX40" s="16">
        <v>488</v>
      </c>
      <c r="BY40" s="16">
        <f t="shared" si="13"/>
        <v>46733</v>
      </c>
      <c r="BZ40" s="16">
        <f t="shared" si="58"/>
        <v>24292</v>
      </c>
      <c r="CA40" s="16">
        <f t="shared" si="58"/>
        <v>22441</v>
      </c>
      <c r="CB40" s="16">
        <f t="shared" si="15"/>
        <v>45494</v>
      </c>
      <c r="CC40" s="16">
        <f t="shared" si="59"/>
        <v>23536</v>
      </c>
      <c r="CD40" s="16">
        <f t="shared" si="59"/>
        <v>21958</v>
      </c>
      <c r="CE40" s="16">
        <v>15843</v>
      </c>
      <c r="CF40" s="17">
        <v>8010</v>
      </c>
      <c r="CG40" s="16">
        <v>7833</v>
      </c>
      <c r="CH40" s="16">
        <v>8290</v>
      </c>
      <c r="CI40" s="17">
        <v>4288</v>
      </c>
      <c r="CJ40" s="16">
        <v>4002</v>
      </c>
      <c r="CK40" s="16">
        <v>6727</v>
      </c>
      <c r="CL40" s="17">
        <v>3452</v>
      </c>
      <c r="CM40" s="16">
        <v>3275</v>
      </c>
      <c r="CN40" s="16">
        <v>6213</v>
      </c>
      <c r="CO40" s="17">
        <v>3179</v>
      </c>
      <c r="CP40" s="16">
        <v>3034</v>
      </c>
      <c r="CQ40" s="16">
        <v>2737</v>
      </c>
      <c r="CR40" s="17">
        <v>1493</v>
      </c>
      <c r="CS40" s="16">
        <v>1244</v>
      </c>
      <c r="CT40" s="16">
        <v>2816</v>
      </c>
      <c r="CU40" s="17">
        <v>1461</v>
      </c>
      <c r="CV40" s="16">
        <v>1355</v>
      </c>
      <c r="CW40" s="16">
        <v>1781</v>
      </c>
      <c r="CX40" s="17">
        <v>1059</v>
      </c>
      <c r="CY40" s="16">
        <v>722</v>
      </c>
      <c r="CZ40" s="16">
        <v>1087</v>
      </c>
      <c r="DA40" s="17">
        <v>594</v>
      </c>
      <c r="DB40" s="16">
        <v>493</v>
      </c>
      <c r="DC40" s="16">
        <f t="shared" si="17"/>
        <v>1239</v>
      </c>
      <c r="DD40" s="16">
        <f t="shared" si="60"/>
        <v>756</v>
      </c>
      <c r="DE40" s="16">
        <f t="shared" si="60"/>
        <v>483</v>
      </c>
      <c r="DF40" s="16">
        <v>617</v>
      </c>
      <c r="DG40" s="17">
        <v>359</v>
      </c>
      <c r="DH40" s="16">
        <v>258</v>
      </c>
      <c r="DI40" s="16">
        <v>622</v>
      </c>
      <c r="DJ40" s="17">
        <v>397</v>
      </c>
      <c r="DK40" s="16">
        <v>225</v>
      </c>
    </row>
    <row r="41" spans="1:115" ht="12.75" customHeight="1">
      <c r="A41" s="18" t="s">
        <v>32</v>
      </c>
      <c r="B41" s="16">
        <f t="shared" si="6"/>
        <v>189843</v>
      </c>
      <c r="C41" s="16">
        <f t="shared" si="55"/>
        <v>100177</v>
      </c>
      <c r="D41" s="16">
        <f t="shared" si="55"/>
        <v>89666</v>
      </c>
      <c r="E41" s="16">
        <f t="shared" si="8"/>
        <v>144845</v>
      </c>
      <c r="F41" s="16">
        <f t="shared" si="56"/>
        <v>77027</v>
      </c>
      <c r="G41" s="16">
        <f t="shared" si="56"/>
        <v>67818</v>
      </c>
      <c r="H41" s="16">
        <f t="shared" si="10"/>
        <v>143808</v>
      </c>
      <c r="I41" s="16">
        <f t="shared" si="57"/>
        <v>76457</v>
      </c>
      <c r="J41" s="16">
        <f t="shared" si="57"/>
        <v>67351</v>
      </c>
      <c r="K41" s="16">
        <v>19868</v>
      </c>
      <c r="L41" s="17">
        <v>10765</v>
      </c>
      <c r="M41" s="16">
        <v>9103</v>
      </c>
      <c r="N41" s="16">
        <v>13117</v>
      </c>
      <c r="O41" s="17">
        <v>6721</v>
      </c>
      <c r="P41" s="16">
        <v>6396</v>
      </c>
      <c r="Q41" s="16">
        <v>14906</v>
      </c>
      <c r="R41" s="17">
        <v>7704</v>
      </c>
      <c r="S41" s="16">
        <v>7202</v>
      </c>
      <c r="T41" s="16">
        <v>12487</v>
      </c>
      <c r="U41" s="17">
        <v>6342</v>
      </c>
      <c r="V41" s="16">
        <v>6145</v>
      </c>
      <c r="W41" s="16">
        <v>10298</v>
      </c>
      <c r="X41" s="17">
        <v>5599</v>
      </c>
      <c r="Y41" s="16">
        <v>4699</v>
      </c>
      <c r="Z41" s="16">
        <v>12530</v>
      </c>
      <c r="AA41" s="17">
        <v>6959</v>
      </c>
      <c r="AB41" s="16">
        <v>5571</v>
      </c>
      <c r="AC41" s="16">
        <v>8166</v>
      </c>
      <c r="AD41" s="17">
        <v>4223</v>
      </c>
      <c r="AE41" s="16">
        <v>3943</v>
      </c>
      <c r="AF41" s="16">
        <v>8178</v>
      </c>
      <c r="AG41" s="17">
        <v>4566</v>
      </c>
      <c r="AH41" s="16">
        <v>3612</v>
      </c>
      <c r="AI41" s="16">
        <v>7178</v>
      </c>
      <c r="AJ41" s="17">
        <v>3948</v>
      </c>
      <c r="AK41" s="16">
        <v>3230</v>
      </c>
      <c r="AL41" s="16">
        <v>5899</v>
      </c>
      <c r="AM41" s="17">
        <v>2898</v>
      </c>
      <c r="AN41" s="16">
        <v>3001</v>
      </c>
      <c r="AO41" s="16">
        <v>4062</v>
      </c>
      <c r="AP41" s="17">
        <v>2137</v>
      </c>
      <c r="AQ41" s="16">
        <v>1925</v>
      </c>
      <c r="AR41" s="16">
        <v>4934</v>
      </c>
      <c r="AS41" s="17">
        <v>2596</v>
      </c>
      <c r="AT41" s="16">
        <v>2338</v>
      </c>
      <c r="AU41" s="16">
        <v>4192</v>
      </c>
      <c r="AV41" s="17">
        <v>2201</v>
      </c>
      <c r="AW41" s="16">
        <v>1991</v>
      </c>
      <c r="AX41" s="16">
        <v>3100</v>
      </c>
      <c r="AY41" s="17">
        <v>1797</v>
      </c>
      <c r="AZ41" s="16">
        <v>1303</v>
      </c>
      <c r="BA41" s="16">
        <v>3586</v>
      </c>
      <c r="BB41" s="17">
        <v>2016</v>
      </c>
      <c r="BC41" s="16">
        <v>1570</v>
      </c>
      <c r="BD41" s="16">
        <v>4487</v>
      </c>
      <c r="BE41" s="17">
        <v>2303</v>
      </c>
      <c r="BF41" s="16">
        <v>2184</v>
      </c>
      <c r="BG41" s="16">
        <v>2159</v>
      </c>
      <c r="BH41" s="17">
        <v>1206</v>
      </c>
      <c r="BI41" s="16">
        <v>953</v>
      </c>
      <c r="BJ41" s="16">
        <v>2545</v>
      </c>
      <c r="BK41" s="17">
        <v>1348</v>
      </c>
      <c r="BL41" s="16">
        <v>1197</v>
      </c>
      <c r="BM41" s="16">
        <v>1154</v>
      </c>
      <c r="BN41" s="17">
        <v>643</v>
      </c>
      <c r="BO41" s="16">
        <v>511</v>
      </c>
      <c r="BP41" s="16">
        <v>962</v>
      </c>
      <c r="BQ41" s="17">
        <v>485</v>
      </c>
      <c r="BR41" s="16">
        <v>477</v>
      </c>
      <c r="BS41" s="16">
        <f t="shared" si="12"/>
        <v>1037</v>
      </c>
      <c r="BT41" s="16">
        <f t="shared" si="18"/>
        <v>570</v>
      </c>
      <c r="BU41" s="16">
        <f t="shared" si="18"/>
        <v>467</v>
      </c>
      <c r="BV41" s="16">
        <v>1037</v>
      </c>
      <c r="BW41" s="17">
        <v>570</v>
      </c>
      <c r="BX41" s="16">
        <v>467</v>
      </c>
      <c r="BY41" s="16">
        <f t="shared" si="13"/>
        <v>44998</v>
      </c>
      <c r="BZ41" s="16">
        <f t="shared" si="58"/>
        <v>23150</v>
      </c>
      <c r="CA41" s="16">
        <f t="shared" si="58"/>
        <v>21848</v>
      </c>
      <c r="CB41" s="16">
        <f t="shared" si="15"/>
        <v>43886</v>
      </c>
      <c r="CC41" s="16">
        <f t="shared" si="59"/>
        <v>22475</v>
      </c>
      <c r="CD41" s="16">
        <f t="shared" si="59"/>
        <v>21411</v>
      </c>
      <c r="CE41" s="16">
        <v>15342</v>
      </c>
      <c r="CF41" s="17">
        <v>7642</v>
      </c>
      <c r="CG41" s="16">
        <v>7700</v>
      </c>
      <c r="CH41" s="16">
        <v>7920</v>
      </c>
      <c r="CI41" s="17">
        <v>4078</v>
      </c>
      <c r="CJ41" s="16">
        <v>3842</v>
      </c>
      <c r="CK41" s="16">
        <v>6396</v>
      </c>
      <c r="CL41" s="17">
        <v>3267</v>
      </c>
      <c r="CM41" s="16">
        <v>3129</v>
      </c>
      <c r="CN41" s="16">
        <v>6124</v>
      </c>
      <c r="CO41" s="17">
        <v>3175</v>
      </c>
      <c r="CP41" s="16">
        <v>2949</v>
      </c>
      <c r="CQ41" s="16">
        <v>2705</v>
      </c>
      <c r="CR41" s="17">
        <v>1419</v>
      </c>
      <c r="CS41" s="16">
        <v>1286</v>
      </c>
      <c r="CT41" s="16">
        <v>2651</v>
      </c>
      <c r="CU41" s="17">
        <v>1317</v>
      </c>
      <c r="CV41" s="16">
        <v>1334</v>
      </c>
      <c r="CW41" s="16">
        <v>1664</v>
      </c>
      <c r="CX41" s="17">
        <v>993</v>
      </c>
      <c r="CY41" s="16">
        <v>671</v>
      </c>
      <c r="CZ41" s="16">
        <v>1084</v>
      </c>
      <c r="DA41" s="17">
        <v>584</v>
      </c>
      <c r="DB41" s="16">
        <v>500</v>
      </c>
      <c r="DC41" s="16">
        <f t="shared" si="17"/>
        <v>1112</v>
      </c>
      <c r="DD41" s="16">
        <f t="shared" si="60"/>
        <v>675</v>
      </c>
      <c r="DE41" s="16">
        <f t="shared" si="60"/>
        <v>437</v>
      </c>
      <c r="DF41" s="16">
        <v>590</v>
      </c>
      <c r="DG41" s="17">
        <v>363</v>
      </c>
      <c r="DH41" s="16">
        <v>227</v>
      </c>
      <c r="DI41" s="16">
        <v>522</v>
      </c>
      <c r="DJ41" s="17">
        <v>312</v>
      </c>
      <c r="DK41" s="16">
        <v>210</v>
      </c>
    </row>
    <row r="42" spans="1:115" ht="12.75" customHeight="1">
      <c r="A42" s="19" t="s">
        <v>141</v>
      </c>
      <c r="B42" s="15">
        <f t="shared" ref="B42:J42" si="61">SUM(B43:B47)</f>
        <v>861075</v>
      </c>
      <c r="C42" s="15">
        <f t="shared" si="61"/>
        <v>447491</v>
      </c>
      <c r="D42" s="15">
        <f t="shared" si="61"/>
        <v>413584</v>
      </c>
      <c r="E42" s="15">
        <f t="shared" si="61"/>
        <v>661041</v>
      </c>
      <c r="F42" s="15">
        <f t="shared" si="61"/>
        <v>345207</v>
      </c>
      <c r="G42" s="15">
        <f t="shared" si="61"/>
        <v>315834</v>
      </c>
      <c r="H42" s="15">
        <f t="shared" si="61"/>
        <v>656452</v>
      </c>
      <c r="I42" s="15">
        <f t="shared" si="61"/>
        <v>342832</v>
      </c>
      <c r="J42" s="15">
        <f t="shared" si="61"/>
        <v>313620</v>
      </c>
      <c r="K42" s="15">
        <v>84758</v>
      </c>
      <c r="L42" s="15">
        <v>44811</v>
      </c>
      <c r="M42" s="15">
        <v>39947</v>
      </c>
      <c r="N42" s="15">
        <v>61674</v>
      </c>
      <c r="O42" s="15">
        <v>30737</v>
      </c>
      <c r="P42" s="15">
        <v>30937</v>
      </c>
      <c r="Q42" s="15">
        <v>65513</v>
      </c>
      <c r="R42" s="15">
        <v>33626</v>
      </c>
      <c r="S42" s="15">
        <v>31887</v>
      </c>
      <c r="T42" s="15">
        <v>54637</v>
      </c>
      <c r="U42" s="15">
        <v>27997</v>
      </c>
      <c r="V42" s="15">
        <v>26640</v>
      </c>
      <c r="W42" s="15">
        <v>41903</v>
      </c>
      <c r="X42" s="15">
        <v>23166</v>
      </c>
      <c r="Y42" s="15">
        <v>18737</v>
      </c>
      <c r="Z42" s="15">
        <v>65336</v>
      </c>
      <c r="AA42" s="15">
        <v>34176</v>
      </c>
      <c r="AB42" s="15">
        <v>31160</v>
      </c>
      <c r="AC42" s="15">
        <v>36958</v>
      </c>
      <c r="AD42" s="15">
        <v>19089</v>
      </c>
      <c r="AE42" s="15">
        <v>17869</v>
      </c>
      <c r="AF42" s="15">
        <v>36969</v>
      </c>
      <c r="AG42" s="15">
        <v>20455</v>
      </c>
      <c r="AH42" s="15">
        <v>16514</v>
      </c>
      <c r="AI42" s="15">
        <v>34120</v>
      </c>
      <c r="AJ42" s="15">
        <v>18362</v>
      </c>
      <c r="AK42" s="15">
        <v>15758</v>
      </c>
      <c r="AL42" s="15">
        <v>30412</v>
      </c>
      <c r="AM42" s="15">
        <v>14785</v>
      </c>
      <c r="AN42" s="15">
        <v>15627</v>
      </c>
      <c r="AO42" s="15">
        <v>18687</v>
      </c>
      <c r="AP42" s="15">
        <v>9511</v>
      </c>
      <c r="AQ42" s="15">
        <v>9176</v>
      </c>
      <c r="AR42" s="15">
        <v>24220</v>
      </c>
      <c r="AS42" s="15">
        <v>12566</v>
      </c>
      <c r="AT42" s="15">
        <v>11654</v>
      </c>
      <c r="AU42" s="15">
        <v>18297</v>
      </c>
      <c r="AV42" s="15">
        <v>9551</v>
      </c>
      <c r="AW42" s="15">
        <v>8746</v>
      </c>
      <c r="AX42" s="15">
        <v>14274</v>
      </c>
      <c r="AY42" s="15">
        <v>7657</v>
      </c>
      <c r="AZ42" s="15">
        <v>6617</v>
      </c>
      <c r="BA42" s="15">
        <v>16711</v>
      </c>
      <c r="BB42" s="15">
        <v>9139</v>
      </c>
      <c r="BC42" s="15">
        <v>7572</v>
      </c>
      <c r="BD42" s="15">
        <v>21783</v>
      </c>
      <c r="BE42" s="15">
        <v>11103</v>
      </c>
      <c r="BF42" s="15">
        <v>10680</v>
      </c>
      <c r="BG42" s="15">
        <v>10072</v>
      </c>
      <c r="BH42" s="15">
        <v>5553</v>
      </c>
      <c r="BI42" s="15">
        <v>4519</v>
      </c>
      <c r="BJ42" s="15">
        <v>10845</v>
      </c>
      <c r="BK42" s="15">
        <v>5585</v>
      </c>
      <c r="BL42" s="15">
        <v>5260</v>
      </c>
      <c r="BM42" s="15">
        <v>5097</v>
      </c>
      <c r="BN42" s="15">
        <v>2816</v>
      </c>
      <c r="BO42" s="15">
        <v>2281</v>
      </c>
      <c r="BP42" s="15">
        <v>4186</v>
      </c>
      <c r="BQ42" s="15">
        <v>2147</v>
      </c>
      <c r="BR42" s="15">
        <v>2039</v>
      </c>
      <c r="BS42" s="15">
        <f t="shared" ref="BS42" si="62">SUM(BS43:BS47)</f>
        <v>4589</v>
      </c>
      <c r="BT42" s="15">
        <f t="shared" si="18"/>
        <v>2375</v>
      </c>
      <c r="BU42" s="15">
        <f t="shared" si="18"/>
        <v>2214</v>
      </c>
      <c r="BV42" s="15">
        <v>4589</v>
      </c>
      <c r="BW42" s="15">
        <v>2375</v>
      </c>
      <c r="BX42" s="15">
        <v>2214</v>
      </c>
      <c r="BY42" s="15">
        <f t="shared" ref="BY42:DE42" si="63">SUM(BY43:BY47)</f>
        <v>200034</v>
      </c>
      <c r="BZ42" s="15">
        <f t="shared" si="63"/>
        <v>102284</v>
      </c>
      <c r="CA42" s="15">
        <f t="shared" si="63"/>
        <v>97750</v>
      </c>
      <c r="CB42" s="15">
        <f t="shared" si="63"/>
        <v>195215</v>
      </c>
      <c r="CC42" s="15">
        <f t="shared" si="63"/>
        <v>99526</v>
      </c>
      <c r="CD42" s="15">
        <f t="shared" si="63"/>
        <v>95689</v>
      </c>
      <c r="CE42" s="15">
        <v>66256</v>
      </c>
      <c r="CF42" s="15">
        <v>32911</v>
      </c>
      <c r="CG42" s="15">
        <v>33345</v>
      </c>
      <c r="CH42" s="15">
        <v>36476</v>
      </c>
      <c r="CI42" s="15">
        <v>18244</v>
      </c>
      <c r="CJ42" s="15">
        <v>18232</v>
      </c>
      <c r="CK42" s="15">
        <v>27286</v>
      </c>
      <c r="CL42" s="15">
        <v>13853</v>
      </c>
      <c r="CM42" s="15">
        <v>13433</v>
      </c>
      <c r="CN42" s="15">
        <v>29691</v>
      </c>
      <c r="CO42" s="15">
        <v>15845</v>
      </c>
      <c r="CP42" s="15">
        <v>13846</v>
      </c>
      <c r="CQ42" s="15">
        <v>12148</v>
      </c>
      <c r="CR42" s="15">
        <v>6361</v>
      </c>
      <c r="CS42" s="15">
        <v>5787</v>
      </c>
      <c r="CT42" s="15">
        <v>11764</v>
      </c>
      <c r="CU42" s="15">
        <v>5915</v>
      </c>
      <c r="CV42" s="15">
        <v>5849</v>
      </c>
      <c r="CW42" s="15">
        <v>7028</v>
      </c>
      <c r="CX42" s="15">
        <v>3982</v>
      </c>
      <c r="CY42" s="15">
        <v>3046</v>
      </c>
      <c r="CZ42" s="15">
        <v>4566</v>
      </c>
      <c r="DA42" s="15">
        <v>2415</v>
      </c>
      <c r="DB42" s="15">
        <v>2151</v>
      </c>
      <c r="DC42" s="15">
        <f t="shared" si="63"/>
        <v>4819</v>
      </c>
      <c r="DD42" s="15">
        <f t="shared" si="63"/>
        <v>2758</v>
      </c>
      <c r="DE42" s="15">
        <f t="shared" si="63"/>
        <v>2061</v>
      </c>
      <c r="DF42" s="15">
        <v>2689</v>
      </c>
      <c r="DG42" s="15">
        <v>1491</v>
      </c>
      <c r="DH42" s="15">
        <v>1198</v>
      </c>
      <c r="DI42" s="15">
        <v>2130</v>
      </c>
      <c r="DJ42" s="15">
        <v>1267</v>
      </c>
      <c r="DK42" s="15">
        <v>863</v>
      </c>
    </row>
    <row r="43" spans="1:115" ht="12.75" customHeight="1">
      <c r="A43" s="18" t="s">
        <v>33</v>
      </c>
      <c r="B43" s="16">
        <f t="shared" si="6"/>
        <v>173041</v>
      </c>
      <c r="C43" s="16">
        <f t="shared" ref="C43:D47" si="64">SUM(F43,BZ43)</f>
        <v>91525</v>
      </c>
      <c r="D43" s="16">
        <f t="shared" si="64"/>
        <v>81516</v>
      </c>
      <c r="E43" s="16">
        <f t="shared" si="8"/>
        <v>132464</v>
      </c>
      <c r="F43" s="16">
        <f t="shared" ref="F43:G47" si="65">SUM(I43,BT43)</f>
        <v>70624</v>
      </c>
      <c r="G43" s="16">
        <f t="shared" si="65"/>
        <v>61840</v>
      </c>
      <c r="H43" s="16">
        <f t="shared" si="10"/>
        <v>131543</v>
      </c>
      <c r="I43" s="16">
        <f t="shared" ref="I43:J47" si="66">SUM(L43,R43,U43,AD43,X43,O43,AG43,AP43,AJ43,AV43,AA43,AY43,AM43,AS43,BH43,BE43,BK43,BB43,BQ43,BN43,)</f>
        <v>70112</v>
      </c>
      <c r="J43" s="16">
        <f t="shared" si="66"/>
        <v>61431</v>
      </c>
      <c r="K43" s="16">
        <v>17690</v>
      </c>
      <c r="L43" s="17">
        <v>9446</v>
      </c>
      <c r="M43" s="16">
        <v>8244</v>
      </c>
      <c r="N43" s="16">
        <v>11944</v>
      </c>
      <c r="O43" s="17">
        <v>6106</v>
      </c>
      <c r="P43" s="16">
        <v>5838</v>
      </c>
      <c r="Q43" s="16">
        <v>13397</v>
      </c>
      <c r="R43" s="17">
        <v>6973</v>
      </c>
      <c r="S43" s="16">
        <v>6424</v>
      </c>
      <c r="T43" s="16">
        <v>11279</v>
      </c>
      <c r="U43" s="17">
        <v>5812</v>
      </c>
      <c r="V43" s="16">
        <v>5467</v>
      </c>
      <c r="W43" s="16">
        <v>9167</v>
      </c>
      <c r="X43" s="17">
        <v>5089</v>
      </c>
      <c r="Y43" s="16">
        <v>4078</v>
      </c>
      <c r="Z43" s="16">
        <v>12102</v>
      </c>
      <c r="AA43" s="17">
        <v>6510</v>
      </c>
      <c r="AB43" s="16">
        <v>5592</v>
      </c>
      <c r="AC43" s="16">
        <v>7553</v>
      </c>
      <c r="AD43" s="17">
        <v>3999</v>
      </c>
      <c r="AE43" s="16">
        <v>3554</v>
      </c>
      <c r="AF43" s="16">
        <v>7668</v>
      </c>
      <c r="AG43" s="17">
        <v>4346</v>
      </c>
      <c r="AH43" s="16">
        <v>3322</v>
      </c>
      <c r="AI43" s="16">
        <v>6756</v>
      </c>
      <c r="AJ43" s="17">
        <v>3706</v>
      </c>
      <c r="AK43" s="16">
        <v>3050</v>
      </c>
      <c r="AL43" s="16">
        <v>5424</v>
      </c>
      <c r="AM43" s="17">
        <v>2740</v>
      </c>
      <c r="AN43" s="16">
        <v>2684</v>
      </c>
      <c r="AO43" s="16">
        <v>3690</v>
      </c>
      <c r="AP43" s="17">
        <v>1909</v>
      </c>
      <c r="AQ43" s="16">
        <v>1781</v>
      </c>
      <c r="AR43" s="16">
        <v>4660</v>
      </c>
      <c r="AS43" s="17">
        <v>2452</v>
      </c>
      <c r="AT43" s="16">
        <v>2208</v>
      </c>
      <c r="AU43" s="16">
        <v>3736</v>
      </c>
      <c r="AV43" s="17">
        <v>1956</v>
      </c>
      <c r="AW43" s="16">
        <v>1780</v>
      </c>
      <c r="AX43" s="16">
        <v>2861</v>
      </c>
      <c r="AY43" s="17">
        <v>1655</v>
      </c>
      <c r="AZ43" s="16">
        <v>1206</v>
      </c>
      <c r="BA43" s="16">
        <v>3326</v>
      </c>
      <c r="BB43" s="17">
        <v>1854</v>
      </c>
      <c r="BC43" s="16">
        <v>1472</v>
      </c>
      <c r="BD43" s="16">
        <v>4240</v>
      </c>
      <c r="BE43" s="17">
        <v>2223</v>
      </c>
      <c r="BF43" s="16">
        <v>2017</v>
      </c>
      <c r="BG43" s="16">
        <v>1981</v>
      </c>
      <c r="BH43" s="17">
        <v>1173</v>
      </c>
      <c r="BI43" s="16">
        <v>808</v>
      </c>
      <c r="BJ43" s="16">
        <v>2226</v>
      </c>
      <c r="BK43" s="17">
        <v>1147</v>
      </c>
      <c r="BL43" s="16">
        <v>1079</v>
      </c>
      <c r="BM43" s="16">
        <v>1021</v>
      </c>
      <c r="BN43" s="17">
        <v>576</v>
      </c>
      <c r="BO43" s="16">
        <v>445</v>
      </c>
      <c r="BP43" s="16">
        <v>822</v>
      </c>
      <c r="BQ43" s="17">
        <v>440</v>
      </c>
      <c r="BR43" s="16">
        <v>382</v>
      </c>
      <c r="BS43" s="16">
        <f t="shared" si="12"/>
        <v>921</v>
      </c>
      <c r="BT43" s="16">
        <f t="shared" si="18"/>
        <v>512</v>
      </c>
      <c r="BU43" s="16">
        <f t="shared" si="18"/>
        <v>409</v>
      </c>
      <c r="BV43" s="16">
        <v>921</v>
      </c>
      <c r="BW43" s="17">
        <v>512</v>
      </c>
      <c r="BX43" s="16">
        <v>409</v>
      </c>
      <c r="BY43" s="16">
        <f t="shared" si="13"/>
        <v>40577</v>
      </c>
      <c r="BZ43" s="16">
        <f t="shared" ref="BZ43:CA47" si="67">SUM(CC43,DD43)</f>
        <v>20901</v>
      </c>
      <c r="CA43" s="16">
        <f t="shared" si="67"/>
        <v>19676</v>
      </c>
      <c r="CB43" s="16">
        <f t="shared" si="15"/>
        <v>39524</v>
      </c>
      <c r="CC43" s="16">
        <f t="shared" ref="CC43:CD47" si="68">SUM(CF43,CL43,CI43,CO43,CU43,CX43,CR43,DA43)</f>
        <v>20280</v>
      </c>
      <c r="CD43" s="16">
        <f t="shared" si="68"/>
        <v>19244</v>
      </c>
      <c r="CE43" s="16">
        <v>13643</v>
      </c>
      <c r="CF43" s="17">
        <v>6792</v>
      </c>
      <c r="CG43" s="16">
        <v>6851</v>
      </c>
      <c r="CH43" s="16">
        <v>7138</v>
      </c>
      <c r="CI43" s="17">
        <v>3705</v>
      </c>
      <c r="CJ43" s="16">
        <v>3433</v>
      </c>
      <c r="CK43" s="16">
        <v>5680</v>
      </c>
      <c r="CL43" s="17">
        <v>2887</v>
      </c>
      <c r="CM43" s="16">
        <v>2793</v>
      </c>
      <c r="CN43" s="16">
        <v>5582</v>
      </c>
      <c r="CO43" s="17">
        <v>2862</v>
      </c>
      <c r="CP43" s="16">
        <v>2720</v>
      </c>
      <c r="CQ43" s="16">
        <v>2519</v>
      </c>
      <c r="CR43" s="17">
        <v>1358</v>
      </c>
      <c r="CS43" s="16">
        <v>1161</v>
      </c>
      <c r="CT43" s="16">
        <v>2405</v>
      </c>
      <c r="CU43" s="17">
        <v>1201</v>
      </c>
      <c r="CV43" s="16">
        <v>1204</v>
      </c>
      <c r="CW43" s="16">
        <v>1560</v>
      </c>
      <c r="CX43" s="17">
        <v>917</v>
      </c>
      <c r="CY43" s="16">
        <v>643</v>
      </c>
      <c r="CZ43" s="16">
        <v>997</v>
      </c>
      <c r="DA43" s="17">
        <v>558</v>
      </c>
      <c r="DB43" s="16">
        <v>439</v>
      </c>
      <c r="DC43" s="16">
        <f t="shared" si="17"/>
        <v>1053</v>
      </c>
      <c r="DD43" s="16">
        <f>DG43+DJ43</f>
        <v>621</v>
      </c>
      <c r="DE43" s="16">
        <f>DH43+DK43</f>
        <v>432</v>
      </c>
      <c r="DF43" s="16">
        <v>564</v>
      </c>
      <c r="DG43" s="17">
        <v>312</v>
      </c>
      <c r="DH43" s="16">
        <v>252</v>
      </c>
      <c r="DI43" s="16">
        <v>489</v>
      </c>
      <c r="DJ43" s="17">
        <v>309</v>
      </c>
      <c r="DK43" s="16">
        <v>180</v>
      </c>
    </row>
    <row r="44" spans="1:115" ht="12.75" customHeight="1">
      <c r="A44" s="18" t="s">
        <v>34</v>
      </c>
      <c r="B44" s="16">
        <f t="shared" si="6"/>
        <v>171600</v>
      </c>
      <c r="C44" s="16">
        <f t="shared" si="64"/>
        <v>88992</v>
      </c>
      <c r="D44" s="16">
        <f t="shared" si="64"/>
        <v>82608</v>
      </c>
      <c r="E44" s="16">
        <f t="shared" si="8"/>
        <v>131999</v>
      </c>
      <c r="F44" s="16">
        <f t="shared" si="65"/>
        <v>68846</v>
      </c>
      <c r="G44" s="16">
        <f t="shared" si="65"/>
        <v>63153</v>
      </c>
      <c r="H44" s="16">
        <f t="shared" si="10"/>
        <v>131111</v>
      </c>
      <c r="I44" s="16">
        <f t="shared" si="66"/>
        <v>68370</v>
      </c>
      <c r="J44" s="16">
        <f t="shared" si="66"/>
        <v>62741</v>
      </c>
      <c r="K44" s="16">
        <v>17362</v>
      </c>
      <c r="L44" s="16">
        <v>9214</v>
      </c>
      <c r="M44" s="16">
        <v>8148</v>
      </c>
      <c r="N44" s="16">
        <v>11998</v>
      </c>
      <c r="O44" s="16">
        <v>5934</v>
      </c>
      <c r="P44" s="16">
        <v>6064</v>
      </c>
      <c r="Q44" s="16">
        <v>13437</v>
      </c>
      <c r="R44" s="16">
        <v>6873</v>
      </c>
      <c r="S44" s="16">
        <v>6564</v>
      </c>
      <c r="T44" s="16">
        <v>11020</v>
      </c>
      <c r="U44" s="16">
        <v>5563</v>
      </c>
      <c r="V44" s="16">
        <v>5457</v>
      </c>
      <c r="W44" s="16">
        <v>8776</v>
      </c>
      <c r="X44" s="16">
        <v>4818</v>
      </c>
      <c r="Y44" s="16">
        <v>3958</v>
      </c>
      <c r="Z44" s="16">
        <v>12677</v>
      </c>
      <c r="AA44" s="16">
        <v>6606</v>
      </c>
      <c r="AB44" s="16">
        <v>6071</v>
      </c>
      <c r="AC44" s="16">
        <v>7438</v>
      </c>
      <c r="AD44" s="16">
        <v>3747</v>
      </c>
      <c r="AE44" s="16">
        <v>3691</v>
      </c>
      <c r="AF44" s="16">
        <v>7244</v>
      </c>
      <c r="AG44" s="16">
        <v>4102</v>
      </c>
      <c r="AH44" s="16">
        <v>3142</v>
      </c>
      <c r="AI44" s="16">
        <v>6790</v>
      </c>
      <c r="AJ44" s="16">
        <v>3687</v>
      </c>
      <c r="AK44" s="16">
        <v>3103</v>
      </c>
      <c r="AL44" s="16">
        <v>5747</v>
      </c>
      <c r="AM44" s="16">
        <v>2758</v>
      </c>
      <c r="AN44" s="16">
        <v>2989</v>
      </c>
      <c r="AO44" s="16">
        <v>3746</v>
      </c>
      <c r="AP44" s="16">
        <v>1892</v>
      </c>
      <c r="AQ44" s="16">
        <v>1854</v>
      </c>
      <c r="AR44" s="16">
        <v>4676</v>
      </c>
      <c r="AS44" s="16">
        <v>2427</v>
      </c>
      <c r="AT44" s="16">
        <v>2249</v>
      </c>
      <c r="AU44" s="16">
        <v>3636</v>
      </c>
      <c r="AV44" s="16">
        <v>1905</v>
      </c>
      <c r="AW44" s="16">
        <v>1731</v>
      </c>
      <c r="AX44" s="16">
        <v>2987</v>
      </c>
      <c r="AY44" s="16">
        <v>1650</v>
      </c>
      <c r="AZ44" s="16">
        <v>1337</v>
      </c>
      <c r="BA44" s="16">
        <v>3255</v>
      </c>
      <c r="BB44" s="16">
        <v>1825</v>
      </c>
      <c r="BC44" s="16">
        <v>1430</v>
      </c>
      <c r="BD44" s="16">
        <v>4275</v>
      </c>
      <c r="BE44" s="16">
        <v>2165</v>
      </c>
      <c r="BF44" s="16">
        <v>2110</v>
      </c>
      <c r="BG44" s="16">
        <v>2041</v>
      </c>
      <c r="BH44" s="16">
        <v>1106</v>
      </c>
      <c r="BI44" s="16">
        <v>935</v>
      </c>
      <c r="BJ44" s="16">
        <v>2172</v>
      </c>
      <c r="BK44" s="16">
        <v>1115</v>
      </c>
      <c r="BL44" s="16">
        <v>1057</v>
      </c>
      <c r="BM44" s="16">
        <v>1004</v>
      </c>
      <c r="BN44" s="16">
        <v>551</v>
      </c>
      <c r="BO44" s="16">
        <v>453</v>
      </c>
      <c r="BP44" s="16">
        <v>830</v>
      </c>
      <c r="BQ44" s="16">
        <v>432</v>
      </c>
      <c r="BR44" s="16">
        <v>398</v>
      </c>
      <c r="BS44" s="16">
        <f t="shared" si="12"/>
        <v>888</v>
      </c>
      <c r="BT44" s="16">
        <f t="shared" si="18"/>
        <v>476</v>
      </c>
      <c r="BU44" s="16">
        <f t="shared" si="18"/>
        <v>412</v>
      </c>
      <c r="BV44" s="16">
        <v>888</v>
      </c>
      <c r="BW44" s="16">
        <v>476</v>
      </c>
      <c r="BX44" s="16">
        <v>412</v>
      </c>
      <c r="BY44" s="16">
        <f t="shared" si="13"/>
        <v>39601</v>
      </c>
      <c r="BZ44" s="16">
        <f t="shared" si="67"/>
        <v>20146</v>
      </c>
      <c r="CA44" s="16">
        <f t="shared" si="67"/>
        <v>19455</v>
      </c>
      <c r="CB44" s="16">
        <f t="shared" si="15"/>
        <v>38661</v>
      </c>
      <c r="CC44" s="16">
        <f t="shared" si="68"/>
        <v>19584</v>
      </c>
      <c r="CD44" s="16">
        <f t="shared" si="68"/>
        <v>19077</v>
      </c>
      <c r="CE44" s="16">
        <v>13380</v>
      </c>
      <c r="CF44" s="16">
        <v>6613</v>
      </c>
      <c r="CG44" s="16">
        <v>6767</v>
      </c>
      <c r="CH44" s="16">
        <v>7004</v>
      </c>
      <c r="CI44" s="16">
        <v>3483</v>
      </c>
      <c r="CJ44" s="16">
        <v>3521</v>
      </c>
      <c r="CK44" s="16">
        <v>5546</v>
      </c>
      <c r="CL44" s="16">
        <v>2807</v>
      </c>
      <c r="CM44" s="16">
        <v>2739</v>
      </c>
      <c r="CN44" s="16">
        <v>5650</v>
      </c>
      <c r="CO44" s="16">
        <v>3036</v>
      </c>
      <c r="CP44" s="16">
        <v>2614</v>
      </c>
      <c r="CQ44" s="16">
        <v>2370</v>
      </c>
      <c r="CR44" s="16">
        <v>1224</v>
      </c>
      <c r="CS44" s="16">
        <v>1146</v>
      </c>
      <c r="CT44" s="16">
        <v>2381</v>
      </c>
      <c r="CU44" s="16">
        <v>1181</v>
      </c>
      <c r="CV44" s="16">
        <v>1200</v>
      </c>
      <c r="CW44" s="16">
        <v>1435</v>
      </c>
      <c r="CX44" s="16">
        <v>787</v>
      </c>
      <c r="CY44" s="16">
        <v>648</v>
      </c>
      <c r="CZ44" s="16">
        <v>895</v>
      </c>
      <c r="DA44" s="16">
        <v>453</v>
      </c>
      <c r="DB44" s="16">
        <v>442</v>
      </c>
      <c r="DC44" s="16">
        <f t="shared" si="17"/>
        <v>940</v>
      </c>
      <c r="DD44" s="16">
        <f t="shared" ref="DD44:DE47" si="69">DG44+DJ44</f>
        <v>562</v>
      </c>
      <c r="DE44" s="16">
        <f t="shared" si="69"/>
        <v>378</v>
      </c>
      <c r="DF44" s="16">
        <v>511</v>
      </c>
      <c r="DG44" s="16">
        <v>294</v>
      </c>
      <c r="DH44" s="16">
        <v>217</v>
      </c>
      <c r="DI44" s="16">
        <v>429</v>
      </c>
      <c r="DJ44" s="16">
        <v>268</v>
      </c>
      <c r="DK44" s="16">
        <v>161</v>
      </c>
    </row>
    <row r="45" spans="1:115" ht="12.75" customHeight="1">
      <c r="A45" s="18" t="s">
        <v>35</v>
      </c>
      <c r="B45" s="16">
        <f t="shared" si="6"/>
        <v>172364</v>
      </c>
      <c r="C45" s="16">
        <f t="shared" si="64"/>
        <v>89859</v>
      </c>
      <c r="D45" s="16">
        <f t="shared" si="64"/>
        <v>82505</v>
      </c>
      <c r="E45" s="16">
        <f t="shared" si="8"/>
        <v>132428</v>
      </c>
      <c r="F45" s="16">
        <f t="shared" si="65"/>
        <v>69207</v>
      </c>
      <c r="G45" s="16">
        <f t="shared" si="65"/>
        <v>63221</v>
      </c>
      <c r="H45" s="16">
        <f t="shared" si="10"/>
        <v>131502</v>
      </c>
      <c r="I45" s="16">
        <f t="shared" si="66"/>
        <v>68740</v>
      </c>
      <c r="J45" s="16">
        <f t="shared" si="66"/>
        <v>62762</v>
      </c>
      <c r="K45" s="16">
        <v>16943</v>
      </c>
      <c r="L45" s="17">
        <v>8987</v>
      </c>
      <c r="M45" s="16">
        <v>7956</v>
      </c>
      <c r="N45" s="16">
        <v>12466</v>
      </c>
      <c r="O45" s="17">
        <v>6291</v>
      </c>
      <c r="P45" s="16">
        <v>6175</v>
      </c>
      <c r="Q45" s="16">
        <v>13096</v>
      </c>
      <c r="R45" s="17">
        <v>6746</v>
      </c>
      <c r="S45" s="16">
        <v>6350</v>
      </c>
      <c r="T45" s="16">
        <v>11059</v>
      </c>
      <c r="U45" s="17">
        <v>5735</v>
      </c>
      <c r="V45" s="16">
        <v>5324</v>
      </c>
      <c r="W45" s="16">
        <v>8363</v>
      </c>
      <c r="X45" s="17">
        <v>4683</v>
      </c>
      <c r="Y45" s="16">
        <v>3680</v>
      </c>
      <c r="Z45" s="16">
        <v>13270</v>
      </c>
      <c r="AA45" s="17">
        <v>6913</v>
      </c>
      <c r="AB45" s="16">
        <v>6357</v>
      </c>
      <c r="AC45" s="16">
        <v>7522</v>
      </c>
      <c r="AD45" s="17">
        <v>3880</v>
      </c>
      <c r="AE45" s="16">
        <v>3642</v>
      </c>
      <c r="AF45" s="16">
        <v>7284</v>
      </c>
      <c r="AG45" s="17">
        <v>4005</v>
      </c>
      <c r="AH45" s="16">
        <v>3279</v>
      </c>
      <c r="AI45" s="16">
        <v>6690</v>
      </c>
      <c r="AJ45" s="17">
        <v>3593</v>
      </c>
      <c r="AK45" s="16">
        <v>3097</v>
      </c>
      <c r="AL45" s="16">
        <v>6041</v>
      </c>
      <c r="AM45" s="17">
        <v>2946</v>
      </c>
      <c r="AN45" s="16">
        <v>3095</v>
      </c>
      <c r="AO45" s="16">
        <v>3785</v>
      </c>
      <c r="AP45" s="17">
        <v>1937</v>
      </c>
      <c r="AQ45" s="16">
        <v>1848</v>
      </c>
      <c r="AR45" s="16">
        <v>4836</v>
      </c>
      <c r="AS45" s="17">
        <v>2488</v>
      </c>
      <c r="AT45" s="16">
        <v>2348</v>
      </c>
      <c r="AU45" s="16">
        <v>3668</v>
      </c>
      <c r="AV45" s="17">
        <v>1884</v>
      </c>
      <c r="AW45" s="16">
        <v>1784</v>
      </c>
      <c r="AX45" s="16">
        <v>2849</v>
      </c>
      <c r="AY45" s="17">
        <v>1466</v>
      </c>
      <c r="AZ45" s="16">
        <v>1383</v>
      </c>
      <c r="BA45" s="16">
        <v>3268</v>
      </c>
      <c r="BB45" s="17">
        <v>1779</v>
      </c>
      <c r="BC45" s="16">
        <v>1489</v>
      </c>
      <c r="BD45" s="16">
        <v>4288</v>
      </c>
      <c r="BE45" s="17">
        <v>2167</v>
      </c>
      <c r="BF45" s="16">
        <v>2121</v>
      </c>
      <c r="BG45" s="16">
        <v>1989</v>
      </c>
      <c r="BH45" s="17">
        <v>1088</v>
      </c>
      <c r="BI45" s="16">
        <v>901</v>
      </c>
      <c r="BJ45" s="16">
        <v>2166</v>
      </c>
      <c r="BK45" s="17">
        <v>1128</v>
      </c>
      <c r="BL45" s="16">
        <v>1038</v>
      </c>
      <c r="BM45" s="16">
        <v>1062</v>
      </c>
      <c r="BN45" s="17">
        <v>591</v>
      </c>
      <c r="BO45" s="16">
        <v>471</v>
      </c>
      <c r="BP45" s="16">
        <v>857</v>
      </c>
      <c r="BQ45" s="17">
        <v>433</v>
      </c>
      <c r="BR45" s="16">
        <v>424</v>
      </c>
      <c r="BS45" s="16">
        <f t="shared" si="12"/>
        <v>926</v>
      </c>
      <c r="BT45" s="16">
        <f t="shared" si="18"/>
        <v>467</v>
      </c>
      <c r="BU45" s="16">
        <f t="shared" si="18"/>
        <v>459</v>
      </c>
      <c r="BV45" s="16">
        <v>926</v>
      </c>
      <c r="BW45" s="17">
        <v>467</v>
      </c>
      <c r="BX45" s="16">
        <v>459</v>
      </c>
      <c r="BY45" s="16">
        <f t="shared" si="13"/>
        <v>39936</v>
      </c>
      <c r="BZ45" s="16">
        <f t="shared" si="67"/>
        <v>20652</v>
      </c>
      <c r="CA45" s="16">
        <f t="shared" si="67"/>
        <v>19284</v>
      </c>
      <c r="CB45" s="16">
        <f t="shared" si="15"/>
        <v>38977</v>
      </c>
      <c r="CC45" s="16">
        <f t="shared" si="68"/>
        <v>20097</v>
      </c>
      <c r="CD45" s="16">
        <f t="shared" si="68"/>
        <v>18880</v>
      </c>
      <c r="CE45" s="16">
        <v>13319</v>
      </c>
      <c r="CF45" s="17">
        <v>6668</v>
      </c>
      <c r="CG45" s="16">
        <v>6651</v>
      </c>
      <c r="CH45" s="16">
        <v>7308</v>
      </c>
      <c r="CI45" s="17">
        <v>3742</v>
      </c>
      <c r="CJ45" s="16">
        <v>3566</v>
      </c>
      <c r="CK45" s="16">
        <v>5247</v>
      </c>
      <c r="CL45" s="17">
        <v>2678</v>
      </c>
      <c r="CM45" s="16">
        <v>2569</v>
      </c>
      <c r="CN45" s="16">
        <v>6116</v>
      </c>
      <c r="CO45" s="17">
        <v>3290</v>
      </c>
      <c r="CP45" s="16">
        <v>2826</v>
      </c>
      <c r="CQ45" s="16">
        <v>2383</v>
      </c>
      <c r="CR45" s="17">
        <v>1256</v>
      </c>
      <c r="CS45" s="16">
        <v>1127</v>
      </c>
      <c r="CT45" s="16">
        <v>2311</v>
      </c>
      <c r="CU45" s="17">
        <v>1186</v>
      </c>
      <c r="CV45" s="16">
        <v>1125</v>
      </c>
      <c r="CW45" s="16">
        <v>1412</v>
      </c>
      <c r="CX45" s="17">
        <v>799</v>
      </c>
      <c r="CY45" s="16">
        <v>613</v>
      </c>
      <c r="CZ45" s="16">
        <v>881</v>
      </c>
      <c r="DA45" s="17">
        <v>478</v>
      </c>
      <c r="DB45" s="16">
        <v>403</v>
      </c>
      <c r="DC45" s="16">
        <f t="shared" si="17"/>
        <v>959</v>
      </c>
      <c r="DD45" s="16">
        <f t="shared" si="69"/>
        <v>555</v>
      </c>
      <c r="DE45" s="16">
        <f t="shared" si="69"/>
        <v>404</v>
      </c>
      <c r="DF45" s="16">
        <v>536</v>
      </c>
      <c r="DG45" s="17">
        <v>295</v>
      </c>
      <c r="DH45" s="16">
        <v>241</v>
      </c>
      <c r="DI45" s="16">
        <v>423</v>
      </c>
      <c r="DJ45" s="17">
        <v>260</v>
      </c>
      <c r="DK45" s="16">
        <v>163</v>
      </c>
    </row>
    <row r="46" spans="1:115" ht="12.75" customHeight="1">
      <c r="A46" s="18" t="s">
        <v>36</v>
      </c>
      <c r="B46" s="16">
        <f t="shared" si="6"/>
        <v>170162</v>
      </c>
      <c r="C46" s="16">
        <f t="shared" si="64"/>
        <v>87231</v>
      </c>
      <c r="D46" s="16">
        <f t="shared" si="64"/>
        <v>82931</v>
      </c>
      <c r="E46" s="16">
        <f t="shared" si="8"/>
        <v>130839</v>
      </c>
      <c r="F46" s="16">
        <f t="shared" si="65"/>
        <v>67399</v>
      </c>
      <c r="G46" s="16">
        <f t="shared" si="65"/>
        <v>63440</v>
      </c>
      <c r="H46" s="16">
        <f t="shared" si="10"/>
        <v>129936</v>
      </c>
      <c r="I46" s="16">
        <f t="shared" si="66"/>
        <v>66953</v>
      </c>
      <c r="J46" s="16">
        <f t="shared" si="66"/>
        <v>62983</v>
      </c>
      <c r="K46" s="16">
        <v>16580</v>
      </c>
      <c r="L46" s="17">
        <v>8662</v>
      </c>
      <c r="M46" s="16">
        <v>7918</v>
      </c>
      <c r="N46" s="16">
        <v>12210</v>
      </c>
      <c r="O46" s="17">
        <v>5917</v>
      </c>
      <c r="P46" s="16">
        <v>6293</v>
      </c>
      <c r="Q46" s="16">
        <v>12873</v>
      </c>
      <c r="R46" s="17">
        <v>6534</v>
      </c>
      <c r="S46" s="16">
        <v>6339</v>
      </c>
      <c r="T46" s="16">
        <v>10643</v>
      </c>
      <c r="U46" s="17">
        <v>5429</v>
      </c>
      <c r="V46" s="16">
        <v>5214</v>
      </c>
      <c r="W46" s="16">
        <v>7757</v>
      </c>
      <c r="X46" s="17">
        <v>4233</v>
      </c>
      <c r="Y46" s="16">
        <v>3524</v>
      </c>
      <c r="Z46" s="16">
        <v>13334</v>
      </c>
      <c r="AA46" s="17">
        <v>6959</v>
      </c>
      <c r="AB46" s="16">
        <v>6375</v>
      </c>
      <c r="AC46" s="16">
        <v>7327</v>
      </c>
      <c r="AD46" s="17">
        <v>3739</v>
      </c>
      <c r="AE46" s="16">
        <v>3588</v>
      </c>
      <c r="AF46" s="16">
        <v>7322</v>
      </c>
      <c r="AG46" s="17">
        <v>3967</v>
      </c>
      <c r="AH46" s="16">
        <v>3355</v>
      </c>
      <c r="AI46" s="16">
        <v>6847</v>
      </c>
      <c r="AJ46" s="17">
        <v>3596</v>
      </c>
      <c r="AK46" s="16">
        <v>3251</v>
      </c>
      <c r="AL46" s="16">
        <v>6370</v>
      </c>
      <c r="AM46" s="17">
        <v>3060</v>
      </c>
      <c r="AN46" s="16">
        <v>3310</v>
      </c>
      <c r="AO46" s="16">
        <v>3654</v>
      </c>
      <c r="AP46" s="17">
        <v>1839</v>
      </c>
      <c r="AQ46" s="16">
        <v>1815</v>
      </c>
      <c r="AR46" s="16">
        <v>4866</v>
      </c>
      <c r="AS46" s="17">
        <v>2490</v>
      </c>
      <c r="AT46" s="16">
        <v>2376</v>
      </c>
      <c r="AU46" s="16">
        <v>3599</v>
      </c>
      <c r="AV46" s="17">
        <v>1930</v>
      </c>
      <c r="AW46" s="16">
        <v>1669</v>
      </c>
      <c r="AX46" s="16">
        <v>2774</v>
      </c>
      <c r="AY46" s="17">
        <v>1459</v>
      </c>
      <c r="AZ46" s="16">
        <v>1315</v>
      </c>
      <c r="BA46" s="16">
        <v>3369</v>
      </c>
      <c r="BB46" s="17">
        <v>1791</v>
      </c>
      <c r="BC46" s="16">
        <v>1578</v>
      </c>
      <c r="BD46" s="16">
        <v>4420</v>
      </c>
      <c r="BE46" s="17">
        <v>2227</v>
      </c>
      <c r="BF46" s="16">
        <v>2193</v>
      </c>
      <c r="BG46" s="16">
        <v>2044</v>
      </c>
      <c r="BH46" s="17">
        <v>1111</v>
      </c>
      <c r="BI46" s="16">
        <v>933</v>
      </c>
      <c r="BJ46" s="16">
        <v>2132</v>
      </c>
      <c r="BK46" s="17">
        <v>1093</v>
      </c>
      <c r="BL46" s="16">
        <v>1039</v>
      </c>
      <c r="BM46" s="16">
        <v>976</v>
      </c>
      <c r="BN46" s="17">
        <v>528</v>
      </c>
      <c r="BO46" s="16">
        <v>448</v>
      </c>
      <c r="BP46" s="16">
        <v>839</v>
      </c>
      <c r="BQ46" s="17">
        <v>389</v>
      </c>
      <c r="BR46" s="16">
        <v>450</v>
      </c>
      <c r="BS46" s="16">
        <f t="shared" si="12"/>
        <v>903</v>
      </c>
      <c r="BT46" s="16">
        <f t="shared" si="18"/>
        <v>446</v>
      </c>
      <c r="BU46" s="16">
        <f t="shared" si="18"/>
        <v>457</v>
      </c>
      <c r="BV46" s="16">
        <v>903</v>
      </c>
      <c r="BW46" s="17">
        <v>446</v>
      </c>
      <c r="BX46" s="16">
        <v>457</v>
      </c>
      <c r="BY46" s="16">
        <f t="shared" si="13"/>
        <v>39323</v>
      </c>
      <c r="BZ46" s="16">
        <f t="shared" si="67"/>
        <v>19832</v>
      </c>
      <c r="CA46" s="16">
        <f t="shared" si="67"/>
        <v>19491</v>
      </c>
      <c r="CB46" s="16">
        <f t="shared" si="15"/>
        <v>38377</v>
      </c>
      <c r="CC46" s="16">
        <f t="shared" si="68"/>
        <v>19325</v>
      </c>
      <c r="CD46" s="16">
        <f t="shared" si="68"/>
        <v>19052</v>
      </c>
      <c r="CE46" s="16">
        <v>12807</v>
      </c>
      <c r="CF46" s="17">
        <v>6322</v>
      </c>
      <c r="CG46" s="16">
        <v>6485</v>
      </c>
      <c r="CH46" s="16">
        <v>7288</v>
      </c>
      <c r="CI46" s="17">
        <v>3542</v>
      </c>
      <c r="CJ46" s="16">
        <v>3746</v>
      </c>
      <c r="CK46" s="16">
        <v>5302</v>
      </c>
      <c r="CL46" s="17">
        <v>2676</v>
      </c>
      <c r="CM46" s="16">
        <v>2626</v>
      </c>
      <c r="CN46" s="16">
        <v>6059</v>
      </c>
      <c r="CO46" s="17">
        <v>3217</v>
      </c>
      <c r="CP46" s="16">
        <v>2842</v>
      </c>
      <c r="CQ46" s="16">
        <v>2424</v>
      </c>
      <c r="CR46" s="17">
        <v>1240</v>
      </c>
      <c r="CS46" s="16">
        <v>1184</v>
      </c>
      <c r="CT46" s="16">
        <v>2328</v>
      </c>
      <c r="CU46" s="17">
        <v>1180</v>
      </c>
      <c r="CV46" s="16">
        <v>1148</v>
      </c>
      <c r="CW46" s="16">
        <v>1291</v>
      </c>
      <c r="CX46" s="17">
        <v>712</v>
      </c>
      <c r="CY46" s="16">
        <v>579</v>
      </c>
      <c r="CZ46" s="16">
        <v>878</v>
      </c>
      <c r="DA46" s="17">
        <v>436</v>
      </c>
      <c r="DB46" s="16">
        <v>442</v>
      </c>
      <c r="DC46" s="16">
        <f t="shared" si="17"/>
        <v>946</v>
      </c>
      <c r="DD46" s="16">
        <f t="shared" si="69"/>
        <v>507</v>
      </c>
      <c r="DE46" s="16">
        <f t="shared" si="69"/>
        <v>439</v>
      </c>
      <c r="DF46" s="16">
        <v>547</v>
      </c>
      <c r="DG46" s="17">
        <v>304</v>
      </c>
      <c r="DH46" s="16">
        <v>243</v>
      </c>
      <c r="DI46" s="16">
        <v>399</v>
      </c>
      <c r="DJ46" s="17">
        <v>203</v>
      </c>
      <c r="DK46" s="16">
        <v>196</v>
      </c>
    </row>
    <row r="47" spans="1:115" ht="12.75" customHeight="1">
      <c r="A47" s="18" t="s">
        <v>37</v>
      </c>
      <c r="B47" s="16">
        <f t="shared" si="6"/>
        <v>173908</v>
      </c>
      <c r="C47" s="16">
        <f t="shared" si="64"/>
        <v>89884</v>
      </c>
      <c r="D47" s="16">
        <f t="shared" si="64"/>
        <v>84024</v>
      </c>
      <c r="E47" s="16">
        <f t="shared" si="8"/>
        <v>133311</v>
      </c>
      <c r="F47" s="16">
        <f t="shared" si="65"/>
        <v>69131</v>
      </c>
      <c r="G47" s="16">
        <f t="shared" si="65"/>
        <v>64180</v>
      </c>
      <c r="H47" s="16">
        <f t="shared" si="10"/>
        <v>132360</v>
      </c>
      <c r="I47" s="16">
        <f t="shared" si="66"/>
        <v>68657</v>
      </c>
      <c r="J47" s="16">
        <f t="shared" si="66"/>
        <v>63703</v>
      </c>
      <c r="K47" s="16">
        <v>16183</v>
      </c>
      <c r="L47" s="17">
        <v>8502</v>
      </c>
      <c r="M47" s="16">
        <v>7681</v>
      </c>
      <c r="N47" s="16">
        <v>13056</v>
      </c>
      <c r="O47" s="17">
        <v>6489</v>
      </c>
      <c r="P47" s="16">
        <v>6567</v>
      </c>
      <c r="Q47" s="16">
        <v>12710</v>
      </c>
      <c r="R47" s="17">
        <v>6500</v>
      </c>
      <c r="S47" s="16">
        <v>6210</v>
      </c>
      <c r="T47" s="16">
        <v>10636</v>
      </c>
      <c r="U47" s="17">
        <v>5458</v>
      </c>
      <c r="V47" s="16">
        <v>5178</v>
      </c>
      <c r="W47" s="16">
        <v>7840</v>
      </c>
      <c r="X47" s="17">
        <v>4343</v>
      </c>
      <c r="Y47" s="16">
        <v>3497</v>
      </c>
      <c r="Z47" s="16">
        <v>13953</v>
      </c>
      <c r="AA47" s="17">
        <v>7188</v>
      </c>
      <c r="AB47" s="16">
        <v>6765</v>
      </c>
      <c r="AC47" s="16">
        <v>7118</v>
      </c>
      <c r="AD47" s="17">
        <v>3724</v>
      </c>
      <c r="AE47" s="16">
        <v>3394</v>
      </c>
      <c r="AF47" s="16">
        <v>7451</v>
      </c>
      <c r="AG47" s="17">
        <v>4035</v>
      </c>
      <c r="AH47" s="16">
        <v>3416</v>
      </c>
      <c r="AI47" s="16">
        <v>7037</v>
      </c>
      <c r="AJ47" s="17">
        <v>3780</v>
      </c>
      <c r="AK47" s="16">
        <v>3257</v>
      </c>
      <c r="AL47" s="16">
        <v>6830</v>
      </c>
      <c r="AM47" s="17">
        <v>3281</v>
      </c>
      <c r="AN47" s="16">
        <v>3549</v>
      </c>
      <c r="AO47" s="16">
        <v>3812</v>
      </c>
      <c r="AP47" s="17">
        <v>1934</v>
      </c>
      <c r="AQ47" s="16">
        <v>1878</v>
      </c>
      <c r="AR47" s="16">
        <v>5182</v>
      </c>
      <c r="AS47" s="17">
        <v>2709</v>
      </c>
      <c r="AT47" s="16">
        <v>2473</v>
      </c>
      <c r="AU47" s="16">
        <v>3658</v>
      </c>
      <c r="AV47" s="17">
        <v>1876</v>
      </c>
      <c r="AW47" s="16">
        <v>1782</v>
      </c>
      <c r="AX47" s="16">
        <v>2803</v>
      </c>
      <c r="AY47" s="17">
        <v>1427</v>
      </c>
      <c r="AZ47" s="16">
        <v>1376</v>
      </c>
      <c r="BA47" s="16">
        <v>3493</v>
      </c>
      <c r="BB47" s="17">
        <v>1890</v>
      </c>
      <c r="BC47" s="16">
        <v>1603</v>
      </c>
      <c r="BD47" s="16">
        <v>4560</v>
      </c>
      <c r="BE47" s="17">
        <v>2321</v>
      </c>
      <c r="BF47" s="16">
        <v>2239</v>
      </c>
      <c r="BG47" s="16">
        <v>2017</v>
      </c>
      <c r="BH47" s="17">
        <v>1075</v>
      </c>
      <c r="BI47" s="16">
        <v>942</v>
      </c>
      <c r="BJ47" s="16">
        <v>2149</v>
      </c>
      <c r="BK47" s="17">
        <v>1102</v>
      </c>
      <c r="BL47" s="16">
        <v>1047</v>
      </c>
      <c r="BM47" s="16">
        <v>1034</v>
      </c>
      <c r="BN47" s="17">
        <v>570</v>
      </c>
      <c r="BO47" s="16">
        <v>464</v>
      </c>
      <c r="BP47" s="16">
        <v>838</v>
      </c>
      <c r="BQ47" s="17">
        <v>453</v>
      </c>
      <c r="BR47" s="16">
        <v>385</v>
      </c>
      <c r="BS47" s="16">
        <f t="shared" si="12"/>
        <v>951</v>
      </c>
      <c r="BT47" s="16">
        <f t="shared" si="18"/>
        <v>474</v>
      </c>
      <c r="BU47" s="16">
        <f t="shared" si="18"/>
        <v>477</v>
      </c>
      <c r="BV47" s="16">
        <v>951</v>
      </c>
      <c r="BW47" s="17">
        <v>474</v>
      </c>
      <c r="BX47" s="16">
        <v>477</v>
      </c>
      <c r="BY47" s="16">
        <f t="shared" si="13"/>
        <v>40597</v>
      </c>
      <c r="BZ47" s="16">
        <f t="shared" si="67"/>
        <v>20753</v>
      </c>
      <c r="CA47" s="16">
        <f t="shared" si="67"/>
        <v>19844</v>
      </c>
      <c r="CB47" s="16">
        <f t="shared" si="15"/>
        <v>39676</v>
      </c>
      <c r="CC47" s="16">
        <f t="shared" si="68"/>
        <v>20240</v>
      </c>
      <c r="CD47" s="16">
        <f t="shared" si="68"/>
        <v>19436</v>
      </c>
      <c r="CE47" s="16">
        <v>13107</v>
      </c>
      <c r="CF47" s="17">
        <v>6516</v>
      </c>
      <c r="CG47" s="16">
        <v>6591</v>
      </c>
      <c r="CH47" s="16">
        <v>7738</v>
      </c>
      <c r="CI47" s="17">
        <v>3772</v>
      </c>
      <c r="CJ47" s="16">
        <v>3966</v>
      </c>
      <c r="CK47" s="16">
        <v>5511</v>
      </c>
      <c r="CL47" s="17">
        <v>2805</v>
      </c>
      <c r="CM47" s="16">
        <v>2706</v>
      </c>
      <c r="CN47" s="16">
        <v>6284</v>
      </c>
      <c r="CO47" s="17">
        <v>3440</v>
      </c>
      <c r="CP47" s="16">
        <v>2844</v>
      </c>
      <c r="CQ47" s="16">
        <v>2452</v>
      </c>
      <c r="CR47" s="17">
        <v>1283</v>
      </c>
      <c r="CS47" s="16">
        <v>1169</v>
      </c>
      <c r="CT47" s="16">
        <v>2339</v>
      </c>
      <c r="CU47" s="17">
        <v>1167</v>
      </c>
      <c r="CV47" s="16">
        <v>1172</v>
      </c>
      <c r="CW47" s="16">
        <v>1330</v>
      </c>
      <c r="CX47" s="17">
        <v>767</v>
      </c>
      <c r="CY47" s="16">
        <v>563</v>
      </c>
      <c r="CZ47" s="16">
        <v>915</v>
      </c>
      <c r="DA47" s="17">
        <v>490</v>
      </c>
      <c r="DB47" s="16">
        <v>425</v>
      </c>
      <c r="DC47" s="16">
        <f t="shared" si="17"/>
        <v>921</v>
      </c>
      <c r="DD47" s="16">
        <f t="shared" si="69"/>
        <v>513</v>
      </c>
      <c r="DE47" s="16">
        <f t="shared" si="69"/>
        <v>408</v>
      </c>
      <c r="DF47" s="16">
        <v>531</v>
      </c>
      <c r="DG47" s="17">
        <v>286</v>
      </c>
      <c r="DH47" s="16">
        <v>245</v>
      </c>
      <c r="DI47" s="16">
        <v>390</v>
      </c>
      <c r="DJ47" s="17">
        <v>227</v>
      </c>
      <c r="DK47" s="16">
        <v>163</v>
      </c>
    </row>
    <row r="48" spans="1:115" ht="12.75" customHeight="1">
      <c r="A48" s="19" t="s">
        <v>142</v>
      </c>
      <c r="B48" s="15">
        <f t="shared" ref="B48:J48" si="70">SUM(B49:B53)</f>
        <v>1046384</v>
      </c>
      <c r="C48" s="15">
        <f t="shared" si="70"/>
        <v>535352</v>
      </c>
      <c r="D48" s="15">
        <f t="shared" si="70"/>
        <v>511032</v>
      </c>
      <c r="E48" s="15">
        <f t="shared" si="70"/>
        <v>797771</v>
      </c>
      <c r="F48" s="15">
        <f t="shared" si="70"/>
        <v>409932</v>
      </c>
      <c r="G48" s="15">
        <f t="shared" si="70"/>
        <v>387839</v>
      </c>
      <c r="H48" s="15">
        <f t="shared" si="70"/>
        <v>791585</v>
      </c>
      <c r="I48" s="15">
        <f t="shared" si="70"/>
        <v>406876</v>
      </c>
      <c r="J48" s="15">
        <f t="shared" si="70"/>
        <v>384709</v>
      </c>
      <c r="K48" s="15">
        <v>93829</v>
      </c>
      <c r="L48" s="15">
        <v>47900</v>
      </c>
      <c r="M48" s="15">
        <v>45929</v>
      </c>
      <c r="N48" s="15">
        <v>83629</v>
      </c>
      <c r="O48" s="15">
        <v>41009</v>
      </c>
      <c r="P48" s="15">
        <v>42620</v>
      </c>
      <c r="Q48" s="15">
        <v>71495</v>
      </c>
      <c r="R48" s="15">
        <v>35972</v>
      </c>
      <c r="S48" s="15">
        <v>35523</v>
      </c>
      <c r="T48" s="15">
        <v>61397</v>
      </c>
      <c r="U48" s="15">
        <v>31620</v>
      </c>
      <c r="V48" s="15">
        <v>29777</v>
      </c>
      <c r="W48" s="15">
        <v>43840</v>
      </c>
      <c r="X48" s="15">
        <v>23580</v>
      </c>
      <c r="Y48" s="15">
        <v>20260</v>
      </c>
      <c r="Z48" s="15">
        <v>85845</v>
      </c>
      <c r="AA48" s="15">
        <v>44475</v>
      </c>
      <c r="AB48" s="15">
        <v>41370</v>
      </c>
      <c r="AC48" s="15">
        <v>39395</v>
      </c>
      <c r="AD48" s="15">
        <v>20119</v>
      </c>
      <c r="AE48" s="15">
        <v>19276</v>
      </c>
      <c r="AF48" s="15">
        <v>43728</v>
      </c>
      <c r="AG48" s="15">
        <v>23393</v>
      </c>
      <c r="AH48" s="15">
        <v>20335</v>
      </c>
      <c r="AI48" s="15">
        <v>43326</v>
      </c>
      <c r="AJ48" s="15">
        <v>23078</v>
      </c>
      <c r="AK48" s="15">
        <v>20248</v>
      </c>
      <c r="AL48" s="15">
        <v>45980</v>
      </c>
      <c r="AM48" s="15">
        <v>22783</v>
      </c>
      <c r="AN48" s="15">
        <v>23197</v>
      </c>
      <c r="AO48" s="15">
        <v>22521</v>
      </c>
      <c r="AP48" s="15">
        <v>11263</v>
      </c>
      <c r="AQ48" s="15">
        <v>11258</v>
      </c>
      <c r="AR48" s="15">
        <v>33624</v>
      </c>
      <c r="AS48" s="15">
        <v>17564</v>
      </c>
      <c r="AT48" s="15">
        <v>16060</v>
      </c>
      <c r="AU48" s="15">
        <v>19961</v>
      </c>
      <c r="AV48" s="15">
        <v>10299</v>
      </c>
      <c r="AW48" s="15">
        <v>9662</v>
      </c>
      <c r="AX48" s="15">
        <v>16252</v>
      </c>
      <c r="AY48" s="15">
        <v>8720</v>
      </c>
      <c r="AZ48" s="15">
        <v>7532</v>
      </c>
      <c r="BA48" s="15">
        <v>22262</v>
      </c>
      <c r="BB48" s="15">
        <v>11928</v>
      </c>
      <c r="BC48" s="15">
        <v>10334</v>
      </c>
      <c r="BD48" s="15">
        <v>28326</v>
      </c>
      <c r="BE48" s="15">
        <v>14303</v>
      </c>
      <c r="BF48" s="15">
        <v>14023</v>
      </c>
      <c r="BG48" s="15">
        <v>13055</v>
      </c>
      <c r="BH48" s="15">
        <v>7107</v>
      </c>
      <c r="BI48" s="15">
        <v>5948</v>
      </c>
      <c r="BJ48" s="15">
        <v>12077</v>
      </c>
      <c r="BK48" s="15">
        <v>6200</v>
      </c>
      <c r="BL48" s="15">
        <v>5877</v>
      </c>
      <c r="BM48" s="15">
        <v>6442</v>
      </c>
      <c r="BN48" s="15">
        <v>3270</v>
      </c>
      <c r="BO48" s="15">
        <v>3172</v>
      </c>
      <c r="BP48" s="15">
        <v>4601</v>
      </c>
      <c r="BQ48" s="15">
        <v>2293</v>
      </c>
      <c r="BR48" s="15">
        <v>2308</v>
      </c>
      <c r="BS48" s="15">
        <f t="shared" ref="BS48:DE48" si="71">SUM(BS49:BS53)</f>
        <v>6186</v>
      </c>
      <c r="BT48" s="15">
        <f t="shared" si="18"/>
        <v>3056</v>
      </c>
      <c r="BU48" s="15">
        <f t="shared" si="18"/>
        <v>3130</v>
      </c>
      <c r="BV48" s="15">
        <v>6186</v>
      </c>
      <c r="BW48" s="15">
        <v>3056</v>
      </c>
      <c r="BX48" s="15">
        <v>3130</v>
      </c>
      <c r="BY48" s="15">
        <f t="shared" si="71"/>
        <v>248613</v>
      </c>
      <c r="BZ48" s="15">
        <f t="shared" si="71"/>
        <v>125420</v>
      </c>
      <c r="CA48" s="15">
        <f t="shared" si="71"/>
        <v>123193</v>
      </c>
      <c r="CB48" s="15">
        <f t="shared" si="71"/>
        <v>243431</v>
      </c>
      <c r="CC48" s="15">
        <f t="shared" si="71"/>
        <v>122636</v>
      </c>
      <c r="CD48" s="15">
        <f t="shared" si="71"/>
        <v>120795</v>
      </c>
      <c r="CE48" s="15">
        <v>76525</v>
      </c>
      <c r="CF48" s="15">
        <v>37915</v>
      </c>
      <c r="CG48" s="15">
        <v>38610</v>
      </c>
      <c r="CH48" s="15">
        <v>52996</v>
      </c>
      <c r="CI48" s="15">
        <v>25859</v>
      </c>
      <c r="CJ48" s="15">
        <v>27137</v>
      </c>
      <c r="CK48" s="15">
        <v>32861</v>
      </c>
      <c r="CL48" s="15">
        <v>16841</v>
      </c>
      <c r="CM48" s="15">
        <v>16020</v>
      </c>
      <c r="CN48" s="15">
        <v>37344</v>
      </c>
      <c r="CO48" s="15">
        <v>19579</v>
      </c>
      <c r="CP48" s="15">
        <v>17765</v>
      </c>
      <c r="CQ48" s="15">
        <v>15900</v>
      </c>
      <c r="CR48" s="15">
        <v>8103</v>
      </c>
      <c r="CS48" s="15">
        <v>7797</v>
      </c>
      <c r="CT48" s="15">
        <v>14608</v>
      </c>
      <c r="CU48" s="15">
        <v>7354</v>
      </c>
      <c r="CV48" s="15">
        <v>7254</v>
      </c>
      <c r="CW48" s="15">
        <v>7548</v>
      </c>
      <c r="CX48" s="15">
        <v>4126</v>
      </c>
      <c r="CY48" s="15">
        <v>3422</v>
      </c>
      <c r="CZ48" s="15">
        <v>5649</v>
      </c>
      <c r="DA48" s="15">
        <v>2859</v>
      </c>
      <c r="DB48" s="15">
        <v>2790</v>
      </c>
      <c r="DC48" s="15">
        <f t="shared" si="71"/>
        <v>5182</v>
      </c>
      <c r="DD48" s="15">
        <f t="shared" si="71"/>
        <v>2784</v>
      </c>
      <c r="DE48" s="15">
        <f t="shared" si="71"/>
        <v>2398</v>
      </c>
      <c r="DF48" s="15">
        <v>3053</v>
      </c>
      <c r="DG48" s="15">
        <v>1623</v>
      </c>
      <c r="DH48" s="15">
        <v>1430</v>
      </c>
      <c r="DI48" s="15">
        <v>2129</v>
      </c>
      <c r="DJ48" s="15">
        <v>1161</v>
      </c>
      <c r="DK48" s="15">
        <v>968</v>
      </c>
    </row>
    <row r="49" spans="1:115" ht="12.75" customHeight="1">
      <c r="A49" s="18" t="s">
        <v>38</v>
      </c>
      <c r="B49" s="16">
        <f t="shared" si="6"/>
        <v>182714</v>
      </c>
      <c r="C49" s="16">
        <f t="shared" ref="C49:D53" si="72">SUM(F49,BZ49)</f>
        <v>93463</v>
      </c>
      <c r="D49" s="16">
        <f t="shared" si="72"/>
        <v>89251</v>
      </c>
      <c r="E49" s="16">
        <f t="shared" si="8"/>
        <v>140021</v>
      </c>
      <c r="F49" s="16">
        <f t="shared" ref="F49:G53" si="73">SUM(I49,BT49)</f>
        <v>71911</v>
      </c>
      <c r="G49" s="16">
        <f t="shared" si="73"/>
        <v>68110</v>
      </c>
      <c r="H49" s="16">
        <f t="shared" si="10"/>
        <v>138955</v>
      </c>
      <c r="I49" s="16">
        <f t="shared" ref="I49:J53" si="74">SUM(L49,R49,U49,AD49,X49,O49,AG49,AP49,AJ49,AV49,AA49,AY49,AM49,AS49,BH49,BE49,BK49,BB49,BQ49,BN49,)</f>
        <v>71384</v>
      </c>
      <c r="J49" s="16">
        <f t="shared" si="74"/>
        <v>67571</v>
      </c>
      <c r="K49" s="16">
        <v>16902</v>
      </c>
      <c r="L49" s="17">
        <v>8703</v>
      </c>
      <c r="M49" s="16">
        <v>8199</v>
      </c>
      <c r="N49" s="16">
        <v>13838</v>
      </c>
      <c r="O49" s="17">
        <v>6791</v>
      </c>
      <c r="P49" s="16">
        <v>7047</v>
      </c>
      <c r="Q49" s="16">
        <v>13136</v>
      </c>
      <c r="R49" s="17">
        <v>6651</v>
      </c>
      <c r="S49" s="16">
        <v>6485</v>
      </c>
      <c r="T49" s="16">
        <v>11262</v>
      </c>
      <c r="U49" s="17">
        <v>5796</v>
      </c>
      <c r="V49" s="16">
        <v>5466</v>
      </c>
      <c r="W49" s="16">
        <v>7825</v>
      </c>
      <c r="X49" s="17">
        <v>4226</v>
      </c>
      <c r="Y49" s="16">
        <v>3599</v>
      </c>
      <c r="Z49" s="16">
        <v>14600</v>
      </c>
      <c r="AA49" s="17">
        <v>7572</v>
      </c>
      <c r="AB49" s="16">
        <v>7028</v>
      </c>
      <c r="AC49" s="16">
        <v>7332</v>
      </c>
      <c r="AD49" s="17">
        <v>3731</v>
      </c>
      <c r="AE49" s="16">
        <v>3601</v>
      </c>
      <c r="AF49" s="16">
        <v>7870</v>
      </c>
      <c r="AG49" s="17">
        <v>4215</v>
      </c>
      <c r="AH49" s="16">
        <v>3655</v>
      </c>
      <c r="AI49" s="16">
        <v>7353</v>
      </c>
      <c r="AJ49" s="17">
        <v>3883</v>
      </c>
      <c r="AK49" s="16">
        <v>3470</v>
      </c>
      <c r="AL49" s="16">
        <v>7522</v>
      </c>
      <c r="AM49" s="17">
        <v>3656</v>
      </c>
      <c r="AN49" s="16">
        <v>3866</v>
      </c>
      <c r="AO49" s="16">
        <v>3895</v>
      </c>
      <c r="AP49" s="17">
        <v>1963</v>
      </c>
      <c r="AQ49" s="16">
        <v>1932</v>
      </c>
      <c r="AR49" s="16">
        <v>5760</v>
      </c>
      <c r="AS49" s="17">
        <v>2987</v>
      </c>
      <c r="AT49" s="16">
        <v>2773</v>
      </c>
      <c r="AU49" s="16">
        <v>3699</v>
      </c>
      <c r="AV49" s="17">
        <v>1936</v>
      </c>
      <c r="AW49" s="16">
        <v>1763</v>
      </c>
      <c r="AX49" s="16">
        <v>2943</v>
      </c>
      <c r="AY49" s="17">
        <v>1472</v>
      </c>
      <c r="AZ49" s="16">
        <v>1471</v>
      </c>
      <c r="BA49" s="16">
        <v>3813</v>
      </c>
      <c r="BB49" s="17">
        <v>2015</v>
      </c>
      <c r="BC49" s="16">
        <v>1798</v>
      </c>
      <c r="BD49" s="16">
        <v>4842</v>
      </c>
      <c r="BE49" s="17">
        <v>2397</v>
      </c>
      <c r="BF49" s="16">
        <v>2445</v>
      </c>
      <c r="BG49" s="16">
        <v>2231</v>
      </c>
      <c r="BH49" s="17">
        <v>1269</v>
      </c>
      <c r="BI49" s="16">
        <v>962</v>
      </c>
      <c r="BJ49" s="16">
        <v>2265</v>
      </c>
      <c r="BK49" s="17">
        <v>1185</v>
      </c>
      <c r="BL49" s="16">
        <v>1080</v>
      </c>
      <c r="BM49" s="16">
        <v>1049</v>
      </c>
      <c r="BN49" s="17">
        <v>523</v>
      </c>
      <c r="BO49" s="16">
        <v>526</v>
      </c>
      <c r="BP49" s="16">
        <v>818</v>
      </c>
      <c r="BQ49" s="17">
        <v>413</v>
      </c>
      <c r="BR49" s="16">
        <v>405</v>
      </c>
      <c r="BS49" s="16">
        <f t="shared" si="12"/>
        <v>1066</v>
      </c>
      <c r="BT49" s="16">
        <f t="shared" si="18"/>
        <v>527</v>
      </c>
      <c r="BU49" s="16">
        <f t="shared" si="18"/>
        <v>539</v>
      </c>
      <c r="BV49" s="16">
        <v>1066</v>
      </c>
      <c r="BW49" s="17">
        <v>527</v>
      </c>
      <c r="BX49" s="16">
        <v>539</v>
      </c>
      <c r="BY49" s="16">
        <f t="shared" si="13"/>
        <v>42693</v>
      </c>
      <c r="BZ49" s="16">
        <f t="shared" ref="BZ49:CA53" si="75">SUM(CC49,DD49)</f>
        <v>21552</v>
      </c>
      <c r="CA49" s="16">
        <f t="shared" si="75"/>
        <v>21141</v>
      </c>
      <c r="CB49" s="16">
        <f t="shared" si="15"/>
        <v>41817</v>
      </c>
      <c r="CC49" s="16">
        <f t="shared" ref="CC49:CD53" si="76">SUM(CF49,CL49,CI49,CO49,CU49,CX49,CR49,DA49)</f>
        <v>21087</v>
      </c>
      <c r="CD49" s="16">
        <f t="shared" si="76"/>
        <v>20730</v>
      </c>
      <c r="CE49" s="16">
        <v>13584</v>
      </c>
      <c r="CF49" s="17">
        <v>6765</v>
      </c>
      <c r="CG49" s="16">
        <v>6819</v>
      </c>
      <c r="CH49" s="16">
        <v>8454</v>
      </c>
      <c r="CI49" s="17">
        <v>4068</v>
      </c>
      <c r="CJ49" s="16">
        <v>4386</v>
      </c>
      <c r="CK49" s="16">
        <v>5611</v>
      </c>
      <c r="CL49" s="17">
        <v>2847</v>
      </c>
      <c r="CM49" s="16">
        <v>2764</v>
      </c>
      <c r="CN49" s="16">
        <v>6679</v>
      </c>
      <c r="CO49" s="17">
        <v>3610</v>
      </c>
      <c r="CP49" s="16">
        <v>3069</v>
      </c>
      <c r="CQ49" s="16">
        <v>2635</v>
      </c>
      <c r="CR49" s="17">
        <v>1327</v>
      </c>
      <c r="CS49" s="16">
        <v>1308</v>
      </c>
      <c r="CT49" s="16">
        <v>2489</v>
      </c>
      <c r="CU49" s="17">
        <v>1215</v>
      </c>
      <c r="CV49" s="16">
        <v>1274</v>
      </c>
      <c r="CW49" s="16">
        <v>1381</v>
      </c>
      <c r="CX49" s="17">
        <v>740</v>
      </c>
      <c r="CY49" s="16">
        <v>641</v>
      </c>
      <c r="CZ49" s="16">
        <v>984</v>
      </c>
      <c r="DA49" s="17">
        <v>515</v>
      </c>
      <c r="DB49" s="16">
        <v>469</v>
      </c>
      <c r="DC49" s="16">
        <f t="shared" si="17"/>
        <v>876</v>
      </c>
      <c r="DD49" s="16">
        <f>DG49+DJ49</f>
        <v>465</v>
      </c>
      <c r="DE49" s="16">
        <f>DH49+DK49</f>
        <v>411</v>
      </c>
      <c r="DF49" s="16">
        <v>525</v>
      </c>
      <c r="DG49" s="17">
        <v>276</v>
      </c>
      <c r="DH49" s="16">
        <v>249</v>
      </c>
      <c r="DI49" s="16">
        <v>351</v>
      </c>
      <c r="DJ49" s="17">
        <v>189</v>
      </c>
      <c r="DK49" s="16">
        <v>162</v>
      </c>
    </row>
    <row r="50" spans="1:115" ht="12.75" customHeight="1">
      <c r="A50" s="18" t="s">
        <v>39</v>
      </c>
      <c r="B50" s="16">
        <f t="shared" si="6"/>
        <v>184800</v>
      </c>
      <c r="C50" s="16">
        <f t="shared" si="72"/>
        <v>94710</v>
      </c>
      <c r="D50" s="16">
        <f t="shared" si="72"/>
        <v>90090</v>
      </c>
      <c r="E50" s="16">
        <f t="shared" si="8"/>
        <v>141205</v>
      </c>
      <c r="F50" s="16">
        <f t="shared" si="73"/>
        <v>72717</v>
      </c>
      <c r="G50" s="16">
        <f t="shared" si="73"/>
        <v>68488</v>
      </c>
      <c r="H50" s="16">
        <f t="shared" si="10"/>
        <v>140158</v>
      </c>
      <c r="I50" s="16">
        <f t="shared" si="74"/>
        <v>72212</v>
      </c>
      <c r="J50" s="16">
        <f t="shared" si="74"/>
        <v>67946</v>
      </c>
      <c r="K50" s="16">
        <v>16793</v>
      </c>
      <c r="L50" s="17">
        <v>8664</v>
      </c>
      <c r="M50" s="16">
        <v>8129</v>
      </c>
      <c r="N50" s="16">
        <v>14529</v>
      </c>
      <c r="O50" s="17">
        <v>7071</v>
      </c>
      <c r="P50" s="16">
        <v>7458</v>
      </c>
      <c r="Q50" s="16">
        <v>13007</v>
      </c>
      <c r="R50" s="17">
        <v>6539</v>
      </c>
      <c r="S50" s="16">
        <v>6468</v>
      </c>
      <c r="T50" s="16">
        <v>10900</v>
      </c>
      <c r="U50" s="17">
        <v>5555</v>
      </c>
      <c r="V50" s="16">
        <v>5345</v>
      </c>
      <c r="W50" s="16">
        <v>7941</v>
      </c>
      <c r="X50" s="17">
        <v>4234</v>
      </c>
      <c r="Y50" s="16">
        <v>3707</v>
      </c>
      <c r="Z50" s="16">
        <v>15062</v>
      </c>
      <c r="AA50" s="17">
        <v>7881</v>
      </c>
      <c r="AB50" s="16">
        <v>7181</v>
      </c>
      <c r="AC50" s="16">
        <v>7073</v>
      </c>
      <c r="AD50" s="17">
        <v>3649</v>
      </c>
      <c r="AE50" s="16">
        <v>3424</v>
      </c>
      <c r="AF50" s="16">
        <v>7644</v>
      </c>
      <c r="AG50" s="17">
        <v>4116</v>
      </c>
      <c r="AH50" s="16">
        <v>3528</v>
      </c>
      <c r="AI50" s="16">
        <v>7689</v>
      </c>
      <c r="AJ50" s="17">
        <v>4118</v>
      </c>
      <c r="AK50" s="16">
        <v>3571</v>
      </c>
      <c r="AL50" s="16">
        <v>7961</v>
      </c>
      <c r="AM50" s="17">
        <v>3916</v>
      </c>
      <c r="AN50" s="16">
        <v>4045</v>
      </c>
      <c r="AO50" s="16">
        <v>3977</v>
      </c>
      <c r="AP50" s="17">
        <v>2022</v>
      </c>
      <c r="AQ50" s="16">
        <v>1955</v>
      </c>
      <c r="AR50" s="16">
        <v>5772</v>
      </c>
      <c r="AS50" s="17">
        <v>3002</v>
      </c>
      <c r="AT50" s="16">
        <v>2770</v>
      </c>
      <c r="AU50" s="16">
        <v>3606</v>
      </c>
      <c r="AV50" s="17">
        <v>1921</v>
      </c>
      <c r="AW50" s="16">
        <v>1685</v>
      </c>
      <c r="AX50" s="16">
        <v>2937</v>
      </c>
      <c r="AY50" s="17">
        <v>1574</v>
      </c>
      <c r="AZ50" s="16">
        <v>1363</v>
      </c>
      <c r="BA50" s="16">
        <v>3910</v>
      </c>
      <c r="BB50" s="17">
        <v>2061</v>
      </c>
      <c r="BC50" s="16">
        <v>1849</v>
      </c>
      <c r="BD50" s="16">
        <v>4861</v>
      </c>
      <c r="BE50" s="17">
        <v>2453</v>
      </c>
      <c r="BF50" s="16">
        <v>2408</v>
      </c>
      <c r="BG50" s="16">
        <v>2245</v>
      </c>
      <c r="BH50" s="17">
        <v>1234</v>
      </c>
      <c r="BI50" s="16">
        <v>1011</v>
      </c>
      <c r="BJ50" s="16">
        <v>2179</v>
      </c>
      <c r="BK50" s="17">
        <v>1122</v>
      </c>
      <c r="BL50" s="16">
        <v>1057</v>
      </c>
      <c r="BM50" s="16">
        <v>1164</v>
      </c>
      <c r="BN50" s="17">
        <v>617</v>
      </c>
      <c r="BO50" s="16">
        <v>547</v>
      </c>
      <c r="BP50" s="16">
        <v>908</v>
      </c>
      <c r="BQ50" s="17">
        <v>463</v>
      </c>
      <c r="BR50" s="16">
        <v>445</v>
      </c>
      <c r="BS50" s="16">
        <f t="shared" si="12"/>
        <v>1047</v>
      </c>
      <c r="BT50" s="16">
        <f t="shared" si="18"/>
        <v>505</v>
      </c>
      <c r="BU50" s="16">
        <f t="shared" si="18"/>
        <v>542</v>
      </c>
      <c r="BV50" s="16">
        <v>1047</v>
      </c>
      <c r="BW50" s="17">
        <v>505</v>
      </c>
      <c r="BX50" s="16">
        <v>542</v>
      </c>
      <c r="BY50" s="16">
        <f t="shared" si="13"/>
        <v>43595</v>
      </c>
      <c r="BZ50" s="16">
        <f t="shared" si="75"/>
        <v>21993</v>
      </c>
      <c r="CA50" s="16">
        <f t="shared" si="75"/>
        <v>21602</v>
      </c>
      <c r="CB50" s="16">
        <f t="shared" si="15"/>
        <v>42680</v>
      </c>
      <c r="CC50" s="16">
        <f t="shared" si="76"/>
        <v>21478</v>
      </c>
      <c r="CD50" s="16">
        <f t="shared" si="76"/>
        <v>21202</v>
      </c>
      <c r="CE50" s="16">
        <v>13586</v>
      </c>
      <c r="CF50" s="17">
        <v>6751</v>
      </c>
      <c r="CG50" s="16">
        <v>6835</v>
      </c>
      <c r="CH50" s="16">
        <v>8993</v>
      </c>
      <c r="CI50" s="17">
        <v>4395</v>
      </c>
      <c r="CJ50" s="16">
        <v>4598</v>
      </c>
      <c r="CK50" s="16">
        <v>5829</v>
      </c>
      <c r="CL50" s="17">
        <v>2977</v>
      </c>
      <c r="CM50" s="16">
        <v>2852</v>
      </c>
      <c r="CN50" s="16">
        <v>6545</v>
      </c>
      <c r="CO50" s="17">
        <v>3408</v>
      </c>
      <c r="CP50" s="16">
        <v>3137</v>
      </c>
      <c r="CQ50" s="16">
        <v>2747</v>
      </c>
      <c r="CR50" s="17">
        <v>1398</v>
      </c>
      <c r="CS50" s="16">
        <v>1349</v>
      </c>
      <c r="CT50" s="16">
        <v>2619</v>
      </c>
      <c r="CU50" s="17">
        <v>1325</v>
      </c>
      <c r="CV50" s="16">
        <v>1294</v>
      </c>
      <c r="CW50" s="16">
        <v>1362</v>
      </c>
      <c r="CX50" s="17">
        <v>743</v>
      </c>
      <c r="CY50" s="16">
        <v>619</v>
      </c>
      <c r="CZ50" s="16">
        <v>999</v>
      </c>
      <c r="DA50" s="17">
        <v>481</v>
      </c>
      <c r="DB50" s="16">
        <v>518</v>
      </c>
      <c r="DC50" s="16">
        <f t="shared" si="17"/>
        <v>915</v>
      </c>
      <c r="DD50" s="16">
        <f t="shared" ref="DD50:DE53" si="77">DG50+DJ50</f>
        <v>515</v>
      </c>
      <c r="DE50" s="16">
        <f t="shared" si="77"/>
        <v>400</v>
      </c>
      <c r="DF50" s="16">
        <v>521</v>
      </c>
      <c r="DG50" s="17">
        <v>284</v>
      </c>
      <c r="DH50" s="16">
        <v>237</v>
      </c>
      <c r="DI50" s="16">
        <v>394</v>
      </c>
      <c r="DJ50" s="17">
        <v>231</v>
      </c>
      <c r="DK50" s="16">
        <v>163</v>
      </c>
    </row>
    <row r="51" spans="1:115" ht="12.75" customHeight="1">
      <c r="A51" s="18" t="s">
        <v>40</v>
      </c>
      <c r="B51" s="16">
        <f t="shared" si="6"/>
        <v>210197</v>
      </c>
      <c r="C51" s="16">
        <f t="shared" si="72"/>
        <v>107628</v>
      </c>
      <c r="D51" s="16">
        <f t="shared" si="72"/>
        <v>102569</v>
      </c>
      <c r="E51" s="16">
        <f t="shared" si="8"/>
        <v>160031</v>
      </c>
      <c r="F51" s="16">
        <f t="shared" si="73"/>
        <v>82243</v>
      </c>
      <c r="G51" s="16">
        <f t="shared" si="73"/>
        <v>77788</v>
      </c>
      <c r="H51" s="16">
        <f t="shared" si="10"/>
        <v>158829</v>
      </c>
      <c r="I51" s="16">
        <f t="shared" si="74"/>
        <v>81624</v>
      </c>
      <c r="J51" s="16">
        <f t="shared" si="74"/>
        <v>77205</v>
      </c>
      <c r="K51" s="16">
        <v>18583</v>
      </c>
      <c r="L51" s="17">
        <v>9595</v>
      </c>
      <c r="M51" s="16">
        <v>8988</v>
      </c>
      <c r="N51" s="16">
        <v>16839</v>
      </c>
      <c r="O51" s="17">
        <v>8254</v>
      </c>
      <c r="P51" s="16">
        <v>8585</v>
      </c>
      <c r="Q51" s="16">
        <v>14337</v>
      </c>
      <c r="R51" s="17">
        <v>7240</v>
      </c>
      <c r="S51" s="16">
        <v>7097</v>
      </c>
      <c r="T51" s="16">
        <v>12405</v>
      </c>
      <c r="U51" s="17">
        <v>6454</v>
      </c>
      <c r="V51" s="16">
        <v>5951</v>
      </c>
      <c r="W51" s="16">
        <v>8866</v>
      </c>
      <c r="X51" s="17">
        <v>4776</v>
      </c>
      <c r="Y51" s="16">
        <v>4090</v>
      </c>
      <c r="Z51" s="16">
        <v>17053</v>
      </c>
      <c r="AA51" s="17">
        <v>8808</v>
      </c>
      <c r="AB51" s="16">
        <v>8245</v>
      </c>
      <c r="AC51" s="16">
        <v>7995</v>
      </c>
      <c r="AD51" s="17">
        <v>4003</v>
      </c>
      <c r="AE51" s="16">
        <v>3992</v>
      </c>
      <c r="AF51" s="16">
        <v>8738</v>
      </c>
      <c r="AG51" s="17">
        <v>4598</v>
      </c>
      <c r="AH51" s="16">
        <v>4140</v>
      </c>
      <c r="AI51" s="16">
        <v>8738</v>
      </c>
      <c r="AJ51" s="17">
        <v>4573</v>
      </c>
      <c r="AK51" s="16">
        <v>4165</v>
      </c>
      <c r="AL51" s="16">
        <v>9397</v>
      </c>
      <c r="AM51" s="17">
        <v>4612</v>
      </c>
      <c r="AN51" s="16">
        <v>4785</v>
      </c>
      <c r="AO51" s="16">
        <v>4417</v>
      </c>
      <c r="AP51" s="17">
        <v>2241</v>
      </c>
      <c r="AQ51" s="16">
        <v>2176</v>
      </c>
      <c r="AR51" s="16">
        <v>6819</v>
      </c>
      <c r="AS51" s="17">
        <v>3575</v>
      </c>
      <c r="AT51" s="16">
        <v>3244</v>
      </c>
      <c r="AU51" s="16">
        <v>4006</v>
      </c>
      <c r="AV51" s="17">
        <v>2107</v>
      </c>
      <c r="AW51" s="16">
        <v>1899</v>
      </c>
      <c r="AX51" s="16">
        <v>3224</v>
      </c>
      <c r="AY51" s="17">
        <v>1739</v>
      </c>
      <c r="AZ51" s="16">
        <v>1485</v>
      </c>
      <c r="BA51" s="16">
        <v>4361</v>
      </c>
      <c r="BB51" s="17">
        <v>2359</v>
      </c>
      <c r="BC51" s="16">
        <v>2002</v>
      </c>
      <c r="BD51" s="16">
        <v>5815</v>
      </c>
      <c r="BE51" s="17">
        <v>2980</v>
      </c>
      <c r="BF51" s="16">
        <v>2835</v>
      </c>
      <c r="BG51" s="16">
        <v>2590</v>
      </c>
      <c r="BH51" s="17">
        <v>1404</v>
      </c>
      <c r="BI51" s="16">
        <v>1186</v>
      </c>
      <c r="BJ51" s="16">
        <v>2456</v>
      </c>
      <c r="BK51" s="17">
        <v>1220</v>
      </c>
      <c r="BL51" s="16">
        <v>1236</v>
      </c>
      <c r="BM51" s="16">
        <v>1215</v>
      </c>
      <c r="BN51" s="17">
        <v>608</v>
      </c>
      <c r="BO51" s="16">
        <v>607</v>
      </c>
      <c r="BP51" s="16">
        <v>975</v>
      </c>
      <c r="BQ51" s="17">
        <v>478</v>
      </c>
      <c r="BR51" s="16">
        <v>497</v>
      </c>
      <c r="BS51" s="16">
        <f t="shared" si="12"/>
        <v>1202</v>
      </c>
      <c r="BT51" s="16">
        <f t="shared" si="18"/>
        <v>619</v>
      </c>
      <c r="BU51" s="16">
        <f t="shared" si="18"/>
        <v>583</v>
      </c>
      <c r="BV51" s="16">
        <v>1202</v>
      </c>
      <c r="BW51" s="17">
        <v>619</v>
      </c>
      <c r="BX51" s="16">
        <v>583</v>
      </c>
      <c r="BY51" s="16">
        <f t="shared" si="13"/>
        <v>50166</v>
      </c>
      <c r="BZ51" s="16">
        <f t="shared" si="75"/>
        <v>25385</v>
      </c>
      <c r="CA51" s="16">
        <f t="shared" si="75"/>
        <v>24781</v>
      </c>
      <c r="CB51" s="16">
        <f t="shared" si="15"/>
        <v>49113</v>
      </c>
      <c r="CC51" s="16">
        <f t="shared" si="76"/>
        <v>24806</v>
      </c>
      <c r="CD51" s="16">
        <f t="shared" si="76"/>
        <v>24307</v>
      </c>
      <c r="CE51" s="16">
        <v>15573</v>
      </c>
      <c r="CF51" s="17">
        <v>7763</v>
      </c>
      <c r="CG51" s="16">
        <v>7810</v>
      </c>
      <c r="CH51" s="16">
        <v>10573</v>
      </c>
      <c r="CI51" s="17">
        <v>5208</v>
      </c>
      <c r="CJ51" s="16">
        <v>5365</v>
      </c>
      <c r="CK51" s="16">
        <v>6776</v>
      </c>
      <c r="CL51" s="17">
        <v>3420</v>
      </c>
      <c r="CM51" s="16">
        <v>3356</v>
      </c>
      <c r="CN51" s="16">
        <v>7454</v>
      </c>
      <c r="CO51" s="17">
        <v>3845</v>
      </c>
      <c r="CP51" s="16">
        <v>3609</v>
      </c>
      <c r="CQ51" s="16">
        <v>3215</v>
      </c>
      <c r="CR51" s="17">
        <v>1716</v>
      </c>
      <c r="CS51" s="16">
        <v>1499</v>
      </c>
      <c r="CT51" s="16">
        <v>2917</v>
      </c>
      <c r="CU51" s="17">
        <v>1463</v>
      </c>
      <c r="CV51" s="16">
        <v>1454</v>
      </c>
      <c r="CW51" s="16">
        <v>1500</v>
      </c>
      <c r="CX51" s="17">
        <v>820</v>
      </c>
      <c r="CY51" s="16">
        <v>680</v>
      </c>
      <c r="CZ51" s="16">
        <v>1105</v>
      </c>
      <c r="DA51" s="17">
        <v>571</v>
      </c>
      <c r="DB51" s="16">
        <v>534</v>
      </c>
      <c r="DC51" s="16">
        <f t="shared" si="17"/>
        <v>1053</v>
      </c>
      <c r="DD51" s="16">
        <f t="shared" si="77"/>
        <v>579</v>
      </c>
      <c r="DE51" s="16">
        <f t="shared" si="77"/>
        <v>474</v>
      </c>
      <c r="DF51" s="16">
        <v>606</v>
      </c>
      <c r="DG51" s="17">
        <v>336</v>
      </c>
      <c r="DH51" s="16">
        <v>270</v>
      </c>
      <c r="DI51" s="16">
        <v>447</v>
      </c>
      <c r="DJ51" s="17">
        <v>243</v>
      </c>
      <c r="DK51" s="16">
        <v>204</v>
      </c>
    </row>
    <row r="52" spans="1:115" ht="12.75" customHeight="1">
      <c r="A52" s="18" t="s">
        <v>41</v>
      </c>
      <c r="B52" s="16">
        <f t="shared" si="6"/>
        <v>230874</v>
      </c>
      <c r="C52" s="16">
        <f t="shared" si="72"/>
        <v>118251</v>
      </c>
      <c r="D52" s="16">
        <f t="shared" si="72"/>
        <v>112623</v>
      </c>
      <c r="E52" s="16">
        <f t="shared" si="8"/>
        <v>176072</v>
      </c>
      <c r="F52" s="16">
        <f t="shared" si="73"/>
        <v>90548</v>
      </c>
      <c r="G52" s="16">
        <f t="shared" si="73"/>
        <v>85524</v>
      </c>
      <c r="H52" s="16">
        <f t="shared" si="10"/>
        <v>174642</v>
      </c>
      <c r="I52" s="16">
        <f t="shared" si="74"/>
        <v>89845</v>
      </c>
      <c r="J52" s="16">
        <f t="shared" si="74"/>
        <v>84797</v>
      </c>
      <c r="K52" s="16">
        <v>20362</v>
      </c>
      <c r="L52" s="17">
        <v>10332</v>
      </c>
      <c r="M52" s="16">
        <v>10030</v>
      </c>
      <c r="N52" s="16">
        <v>18710</v>
      </c>
      <c r="O52" s="17">
        <v>9233</v>
      </c>
      <c r="P52" s="16">
        <v>9477</v>
      </c>
      <c r="Q52" s="16">
        <v>15313</v>
      </c>
      <c r="R52" s="17">
        <v>7773</v>
      </c>
      <c r="S52" s="16">
        <v>7540</v>
      </c>
      <c r="T52" s="16">
        <v>13347</v>
      </c>
      <c r="U52" s="17">
        <v>6888</v>
      </c>
      <c r="V52" s="16">
        <v>6459</v>
      </c>
      <c r="W52" s="16">
        <v>9541</v>
      </c>
      <c r="X52" s="17">
        <v>5174</v>
      </c>
      <c r="Y52" s="16">
        <v>4367</v>
      </c>
      <c r="Z52" s="16">
        <v>19431</v>
      </c>
      <c r="AA52" s="17">
        <v>10003</v>
      </c>
      <c r="AB52" s="16">
        <v>9428</v>
      </c>
      <c r="AC52" s="16">
        <v>8400</v>
      </c>
      <c r="AD52" s="17">
        <v>4332</v>
      </c>
      <c r="AE52" s="16">
        <v>4068</v>
      </c>
      <c r="AF52" s="16">
        <v>9602</v>
      </c>
      <c r="AG52" s="17">
        <v>5125</v>
      </c>
      <c r="AH52" s="16">
        <v>4477</v>
      </c>
      <c r="AI52" s="16">
        <v>9672</v>
      </c>
      <c r="AJ52" s="17">
        <v>5184</v>
      </c>
      <c r="AK52" s="16">
        <v>4488</v>
      </c>
      <c r="AL52" s="16">
        <v>10380</v>
      </c>
      <c r="AM52" s="17">
        <v>5235</v>
      </c>
      <c r="AN52" s="16">
        <v>5145</v>
      </c>
      <c r="AO52" s="16">
        <v>5064</v>
      </c>
      <c r="AP52" s="17">
        <v>2512</v>
      </c>
      <c r="AQ52" s="16">
        <v>2552</v>
      </c>
      <c r="AR52" s="16">
        <v>7601</v>
      </c>
      <c r="AS52" s="17">
        <v>3951</v>
      </c>
      <c r="AT52" s="16">
        <v>3650</v>
      </c>
      <c r="AU52" s="16">
        <v>4292</v>
      </c>
      <c r="AV52" s="17">
        <v>2151</v>
      </c>
      <c r="AW52" s="16">
        <v>2141</v>
      </c>
      <c r="AX52" s="16">
        <v>3671</v>
      </c>
      <c r="AY52" s="17">
        <v>2018</v>
      </c>
      <c r="AZ52" s="16">
        <v>1653</v>
      </c>
      <c r="BA52" s="16">
        <v>5139</v>
      </c>
      <c r="BB52" s="17">
        <v>2735</v>
      </c>
      <c r="BC52" s="16">
        <v>2404</v>
      </c>
      <c r="BD52" s="16">
        <v>6226</v>
      </c>
      <c r="BE52" s="17">
        <v>3140</v>
      </c>
      <c r="BF52" s="16">
        <v>3086</v>
      </c>
      <c r="BG52" s="16">
        <v>2899</v>
      </c>
      <c r="BH52" s="17">
        <v>1552</v>
      </c>
      <c r="BI52" s="16">
        <v>1347</v>
      </c>
      <c r="BJ52" s="16">
        <v>2568</v>
      </c>
      <c r="BK52" s="17">
        <v>1326</v>
      </c>
      <c r="BL52" s="16">
        <v>1242</v>
      </c>
      <c r="BM52" s="16">
        <v>1508</v>
      </c>
      <c r="BN52" s="17">
        <v>741</v>
      </c>
      <c r="BO52" s="16">
        <v>767</v>
      </c>
      <c r="BP52" s="16">
        <v>916</v>
      </c>
      <c r="BQ52" s="17">
        <v>440</v>
      </c>
      <c r="BR52" s="16">
        <v>476</v>
      </c>
      <c r="BS52" s="16">
        <f t="shared" si="12"/>
        <v>1430</v>
      </c>
      <c r="BT52" s="16">
        <f t="shared" si="18"/>
        <v>703</v>
      </c>
      <c r="BU52" s="16">
        <f t="shared" si="18"/>
        <v>727</v>
      </c>
      <c r="BV52" s="16">
        <v>1430</v>
      </c>
      <c r="BW52" s="17">
        <v>703</v>
      </c>
      <c r="BX52" s="16">
        <v>727</v>
      </c>
      <c r="BY52" s="16">
        <f t="shared" si="13"/>
        <v>54802</v>
      </c>
      <c r="BZ52" s="16">
        <f t="shared" si="75"/>
        <v>27703</v>
      </c>
      <c r="CA52" s="16">
        <f t="shared" si="75"/>
        <v>27099</v>
      </c>
      <c r="CB52" s="16">
        <f t="shared" si="15"/>
        <v>53671</v>
      </c>
      <c r="CC52" s="16">
        <f t="shared" si="76"/>
        <v>27115</v>
      </c>
      <c r="CD52" s="16">
        <f t="shared" si="76"/>
        <v>26556</v>
      </c>
      <c r="CE52" s="16">
        <v>16594</v>
      </c>
      <c r="CF52" s="17">
        <v>8344</v>
      </c>
      <c r="CG52" s="16">
        <v>8250</v>
      </c>
      <c r="CH52" s="16">
        <v>12079</v>
      </c>
      <c r="CI52" s="17">
        <v>5823</v>
      </c>
      <c r="CJ52" s="16">
        <v>6256</v>
      </c>
      <c r="CK52" s="16">
        <v>7196</v>
      </c>
      <c r="CL52" s="17">
        <v>3698</v>
      </c>
      <c r="CM52" s="16">
        <v>3498</v>
      </c>
      <c r="CN52" s="16">
        <v>8181</v>
      </c>
      <c r="CO52" s="17">
        <v>4312</v>
      </c>
      <c r="CP52" s="16">
        <v>3869</v>
      </c>
      <c r="CQ52" s="16">
        <v>3514</v>
      </c>
      <c r="CR52" s="17">
        <v>1763</v>
      </c>
      <c r="CS52" s="16">
        <v>1751</v>
      </c>
      <c r="CT52" s="16">
        <v>3273</v>
      </c>
      <c r="CU52" s="17">
        <v>1653</v>
      </c>
      <c r="CV52" s="16">
        <v>1620</v>
      </c>
      <c r="CW52" s="16">
        <v>1596</v>
      </c>
      <c r="CX52" s="17">
        <v>891</v>
      </c>
      <c r="CY52" s="16">
        <v>705</v>
      </c>
      <c r="CZ52" s="16">
        <v>1238</v>
      </c>
      <c r="DA52" s="17">
        <v>631</v>
      </c>
      <c r="DB52" s="16">
        <v>607</v>
      </c>
      <c r="DC52" s="16">
        <f t="shared" si="17"/>
        <v>1131</v>
      </c>
      <c r="DD52" s="16">
        <f t="shared" si="77"/>
        <v>588</v>
      </c>
      <c r="DE52" s="16">
        <f t="shared" si="77"/>
        <v>543</v>
      </c>
      <c r="DF52" s="16">
        <v>678</v>
      </c>
      <c r="DG52" s="17">
        <v>356</v>
      </c>
      <c r="DH52" s="16">
        <v>322</v>
      </c>
      <c r="DI52" s="16">
        <v>453</v>
      </c>
      <c r="DJ52" s="17">
        <v>232</v>
      </c>
      <c r="DK52" s="16">
        <v>221</v>
      </c>
    </row>
    <row r="53" spans="1:115" ht="12.75" customHeight="1">
      <c r="A53" s="18" t="s">
        <v>42</v>
      </c>
      <c r="B53" s="16">
        <f t="shared" si="6"/>
        <v>237799</v>
      </c>
      <c r="C53" s="16">
        <f t="shared" si="72"/>
        <v>121300</v>
      </c>
      <c r="D53" s="16">
        <f t="shared" si="72"/>
        <v>116499</v>
      </c>
      <c r="E53" s="16">
        <f t="shared" si="8"/>
        <v>180442</v>
      </c>
      <c r="F53" s="16">
        <f t="shared" si="73"/>
        <v>92513</v>
      </c>
      <c r="G53" s="16">
        <f t="shared" si="73"/>
        <v>87929</v>
      </c>
      <c r="H53" s="16">
        <f t="shared" si="10"/>
        <v>179001</v>
      </c>
      <c r="I53" s="16">
        <f t="shared" si="74"/>
        <v>91811</v>
      </c>
      <c r="J53" s="16">
        <f t="shared" si="74"/>
        <v>87190</v>
      </c>
      <c r="K53" s="16">
        <v>21189</v>
      </c>
      <c r="L53" s="17">
        <v>10606</v>
      </c>
      <c r="M53" s="16">
        <v>10583</v>
      </c>
      <c r="N53" s="16">
        <v>19713</v>
      </c>
      <c r="O53" s="17">
        <v>9660</v>
      </c>
      <c r="P53" s="16">
        <v>10053</v>
      </c>
      <c r="Q53" s="16">
        <v>15702</v>
      </c>
      <c r="R53" s="17">
        <v>7769</v>
      </c>
      <c r="S53" s="16">
        <v>7933</v>
      </c>
      <c r="T53" s="16">
        <v>13483</v>
      </c>
      <c r="U53" s="17">
        <v>6927</v>
      </c>
      <c r="V53" s="16">
        <v>6556</v>
      </c>
      <c r="W53" s="16">
        <v>9667</v>
      </c>
      <c r="X53" s="17">
        <v>5170</v>
      </c>
      <c r="Y53" s="16">
        <v>4497</v>
      </c>
      <c r="Z53" s="16">
        <v>19699</v>
      </c>
      <c r="AA53" s="17">
        <v>10211</v>
      </c>
      <c r="AB53" s="16">
        <v>9488</v>
      </c>
      <c r="AC53" s="16">
        <v>8595</v>
      </c>
      <c r="AD53" s="17">
        <v>4404</v>
      </c>
      <c r="AE53" s="16">
        <v>4191</v>
      </c>
      <c r="AF53" s="16">
        <v>9874</v>
      </c>
      <c r="AG53" s="17">
        <v>5339</v>
      </c>
      <c r="AH53" s="16">
        <v>4535</v>
      </c>
      <c r="AI53" s="16">
        <v>9874</v>
      </c>
      <c r="AJ53" s="17">
        <v>5320</v>
      </c>
      <c r="AK53" s="16">
        <v>4554</v>
      </c>
      <c r="AL53" s="16">
        <v>10720</v>
      </c>
      <c r="AM53" s="17">
        <v>5364</v>
      </c>
      <c r="AN53" s="16">
        <v>5356</v>
      </c>
      <c r="AO53" s="16">
        <v>5168</v>
      </c>
      <c r="AP53" s="17">
        <v>2525</v>
      </c>
      <c r="AQ53" s="16">
        <v>2643</v>
      </c>
      <c r="AR53" s="16">
        <v>7672</v>
      </c>
      <c r="AS53" s="17">
        <v>4049</v>
      </c>
      <c r="AT53" s="16">
        <v>3623</v>
      </c>
      <c r="AU53" s="16">
        <v>4358</v>
      </c>
      <c r="AV53" s="17">
        <v>2184</v>
      </c>
      <c r="AW53" s="16">
        <v>2174</v>
      </c>
      <c r="AX53" s="16">
        <v>3477</v>
      </c>
      <c r="AY53" s="17">
        <v>1917</v>
      </c>
      <c r="AZ53" s="16">
        <v>1560</v>
      </c>
      <c r="BA53" s="16">
        <v>5039</v>
      </c>
      <c r="BB53" s="17">
        <v>2758</v>
      </c>
      <c r="BC53" s="16">
        <v>2281</v>
      </c>
      <c r="BD53" s="16">
        <v>6582</v>
      </c>
      <c r="BE53" s="17">
        <v>3333</v>
      </c>
      <c r="BF53" s="16">
        <v>3249</v>
      </c>
      <c r="BG53" s="16">
        <v>3090</v>
      </c>
      <c r="BH53" s="17">
        <v>1648</v>
      </c>
      <c r="BI53" s="16">
        <v>1442</v>
      </c>
      <c r="BJ53" s="16">
        <v>2609</v>
      </c>
      <c r="BK53" s="17">
        <v>1347</v>
      </c>
      <c r="BL53" s="16">
        <v>1262</v>
      </c>
      <c r="BM53" s="16">
        <v>1506</v>
      </c>
      <c r="BN53" s="17">
        <v>781</v>
      </c>
      <c r="BO53" s="16">
        <v>725</v>
      </c>
      <c r="BP53" s="16">
        <v>984</v>
      </c>
      <c r="BQ53" s="17">
        <v>499</v>
      </c>
      <c r="BR53" s="16">
        <v>485</v>
      </c>
      <c r="BS53" s="16">
        <f t="shared" si="12"/>
        <v>1441</v>
      </c>
      <c r="BT53" s="16">
        <f t="shared" si="18"/>
        <v>702</v>
      </c>
      <c r="BU53" s="16">
        <f t="shared" si="18"/>
        <v>739</v>
      </c>
      <c r="BV53" s="16">
        <v>1441</v>
      </c>
      <c r="BW53" s="17">
        <v>702</v>
      </c>
      <c r="BX53" s="16">
        <v>739</v>
      </c>
      <c r="BY53" s="16">
        <f t="shared" si="13"/>
        <v>57357</v>
      </c>
      <c r="BZ53" s="16">
        <f t="shared" si="75"/>
        <v>28787</v>
      </c>
      <c r="CA53" s="16">
        <f t="shared" si="75"/>
        <v>28570</v>
      </c>
      <c r="CB53" s="16">
        <f t="shared" si="15"/>
        <v>56150</v>
      </c>
      <c r="CC53" s="16">
        <f t="shared" si="76"/>
        <v>28150</v>
      </c>
      <c r="CD53" s="16">
        <f t="shared" si="76"/>
        <v>28000</v>
      </c>
      <c r="CE53" s="16">
        <v>17188</v>
      </c>
      <c r="CF53" s="17">
        <v>8292</v>
      </c>
      <c r="CG53" s="16">
        <v>8896</v>
      </c>
      <c r="CH53" s="16">
        <v>12897</v>
      </c>
      <c r="CI53" s="17">
        <v>6365</v>
      </c>
      <c r="CJ53" s="16">
        <v>6532</v>
      </c>
      <c r="CK53" s="16">
        <v>7449</v>
      </c>
      <c r="CL53" s="17">
        <v>3899</v>
      </c>
      <c r="CM53" s="16">
        <v>3550</v>
      </c>
      <c r="CN53" s="16">
        <v>8485</v>
      </c>
      <c r="CO53" s="17">
        <v>4404</v>
      </c>
      <c r="CP53" s="16">
        <v>4081</v>
      </c>
      <c r="CQ53" s="16">
        <v>3789</v>
      </c>
      <c r="CR53" s="17">
        <v>1899</v>
      </c>
      <c r="CS53" s="16">
        <v>1890</v>
      </c>
      <c r="CT53" s="16">
        <v>3310</v>
      </c>
      <c r="CU53" s="17">
        <v>1698</v>
      </c>
      <c r="CV53" s="16">
        <v>1612</v>
      </c>
      <c r="CW53" s="16">
        <v>1709</v>
      </c>
      <c r="CX53" s="17">
        <v>932</v>
      </c>
      <c r="CY53" s="16">
        <v>777</v>
      </c>
      <c r="CZ53" s="16">
        <v>1323</v>
      </c>
      <c r="DA53" s="17">
        <v>661</v>
      </c>
      <c r="DB53" s="16">
        <v>662</v>
      </c>
      <c r="DC53" s="16">
        <f t="shared" si="17"/>
        <v>1207</v>
      </c>
      <c r="DD53" s="16">
        <f t="shared" si="77"/>
        <v>637</v>
      </c>
      <c r="DE53" s="16">
        <f t="shared" si="77"/>
        <v>570</v>
      </c>
      <c r="DF53" s="16">
        <v>723</v>
      </c>
      <c r="DG53" s="17">
        <v>371</v>
      </c>
      <c r="DH53" s="16">
        <v>352</v>
      </c>
      <c r="DI53" s="16">
        <v>484</v>
      </c>
      <c r="DJ53" s="17">
        <v>266</v>
      </c>
      <c r="DK53" s="16">
        <v>218</v>
      </c>
    </row>
    <row r="54" spans="1:115" ht="12.75" customHeight="1">
      <c r="A54" s="19" t="s">
        <v>143</v>
      </c>
      <c r="B54" s="15">
        <f t="shared" ref="B54:J54" si="78">SUM(B55:B59)</f>
        <v>1102570</v>
      </c>
      <c r="C54" s="15">
        <f t="shared" si="78"/>
        <v>561089</v>
      </c>
      <c r="D54" s="15">
        <f t="shared" si="78"/>
        <v>541481</v>
      </c>
      <c r="E54" s="15">
        <f t="shared" si="78"/>
        <v>830085</v>
      </c>
      <c r="F54" s="15">
        <f t="shared" si="78"/>
        <v>424786</v>
      </c>
      <c r="G54" s="15">
        <f t="shared" si="78"/>
        <v>405299</v>
      </c>
      <c r="H54" s="15">
        <f t="shared" si="78"/>
        <v>822750</v>
      </c>
      <c r="I54" s="15">
        <f t="shared" si="78"/>
        <v>421164</v>
      </c>
      <c r="J54" s="15">
        <f t="shared" si="78"/>
        <v>401586</v>
      </c>
      <c r="K54" s="15">
        <v>97545</v>
      </c>
      <c r="L54" s="15">
        <v>49440</v>
      </c>
      <c r="M54" s="15">
        <v>48105</v>
      </c>
      <c r="N54" s="15">
        <v>95873</v>
      </c>
      <c r="O54" s="15">
        <v>46852</v>
      </c>
      <c r="P54" s="15">
        <v>49021</v>
      </c>
      <c r="Q54" s="15">
        <v>74190</v>
      </c>
      <c r="R54" s="15">
        <v>36487</v>
      </c>
      <c r="S54" s="15">
        <v>37703</v>
      </c>
      <c r="T54" s="15">
        <v>60959</v>
      </c>
      <c r="U54" s="15">
        <v>30895</v>
      </c>
      <c r="V54" s="15">
        <v>30064</v>
      </c>
      <c r="W54" s="15">
        <v>47837</v>
      </c>
      <c r="X54" s="15">
        <v>24839</v>
      </c>
      <c r="Y54" s="15">
        <v>22998</v>
      </c>
      <c r="Z54" s="15">
        <v>86924</v>
      </c>
      <c r="AA54" s="15">
        <v>46116</v>
      </c>
      <c r="AB54" s="15">
        <v>40808</v>
      </c>
      <c r="AC54" s="15">
        <v>40282</v>
      </c>
      <c r="AD54" s="15">
        <v>19817</v>
      </c>
      <c r="AE54" s="15">
        <v>20465</v>
      </c>
      <c r="AF54" s="15">
        <v>45350</v>
      </c>
      <c r="AG54" s="15">
        <v>24241</v>
      </c>
      <c r="AH54" s="15">
        <v>21109</v>
      </c>
      <c r="AI54" s="15">
        <v>44466</v>
      </c>
      <c r="AJ54" s="15">
        <v>24175</v>
      </c>
      <c r="AK54" s="15">
        <v>20291</v>
      </c>
      <c r="AL54" s="15">
        <v>46910</v>
      </c>
      <c r="AM54" s="15">
        <v>24123</v>
      </c>
      <c r="AN54" s="15">
        <v>22787</v>
      </c>
      <c r="AO54" s="15">
        <v>24155</v>
      </c>
      <c r="AP54" s="15">
        <v>11958</v>
      </c>
      <c r="AQ54" s="15">
        <v>12197</v>
      </c>
      <c r="AR54" s="15">
        <v>33260</v>
      </c>
      <c r="AS54" s="15">
        <v>17638</v>
      </c>
      <c r="AT54" s="15">
        <v>15622</v>
      </c>
      <c r="AU54" s="15">
        <v>20549</v>
      </c>
      <c r="AV54" s="15">
        <v>10232</v>
      </c>
      <c r="AW54" s="15">
        <v>10317</v>
      </c>
      <c r="AX54" s="15">
        <v>16967</v>
      </c>
      <c r="AY54" s="15">
        <v>8653</v>
      </c>
      <c r="AZ54" s="15">
        <v>8314</v>
      </c>
      <c r="BA54" s="15">
        <v>22265</v>
      </c>
      <c r="BB54" s="15">
        <v>11880</v>
      </c>
      <c r="BC54" s="15">
        <v>10385</v>
      </c>
      <c r="BD54" s="15">
        <v>27529</v>
      </c>
      <c r="BE54" s="15">
        <v>14368</v>
      </c>
      <c r="BF54" s="15">
        <v>13161</v>
      </c>
      <c r="BG54" s="15">
        <v>14395</v>
      </c>
      <c r="BH54" s="15">
        <v>7695</v>
      </c>
      <c r="BI54" s="15">
        <v>6700</v>
      </c>
      <c r="BJ54" s="15">
        <v>11497</v>
      </c>
      <c r="BK54" s="15">
        <v>5835</v>
      </c>
      <c r="BL54" s="15">
        <v>5662</v>
      </c>
      <c r="BM54" s="15">
        <v>7438</v>
      </c>
      <c r="BN54" s="15">
        <v>3795</v>
      </c>
      <c r="BO54" s="15">
        <v>3643</v>
      </c>
      <c r="BP54" s="15">
        <v>4359</v>
      </c>
      <c r="BQ54" s="15">
        <v>2125</v>
      </c>
      <c r="BR54" s="15">
        <v>2234</v>
      </c>
      <c r="BS54" s="15">
        <f t="shared" ref="BS54:DE54" si="79">SUM(BS55:BS59)</f>
        <v>7335</v>
      </c>
      <c r="BT54" s="15">
        <f t="shared" si="18"/>
        <v>3622</v>
      </c>
      <c r="BU54" s="15">
        <f t="shared" si="18"/>
        <v>3713</v>
      </c>
      <c r="BV54" s="15">
        <v>7335</v>
      </c>
      <c r="BW54" s="15">
        <v>3622</v>
      </c>
      <c r="BX54" s="15">
        <v>3713</v>
      </c>
      <c r="BY54" s="15">
        <f t="shared" si="79"/>
        <v>272485</v>
      </c>
      <c r="BZ54" s="15">
        <f t="shared" si="79"/>
        <v>136303</v>
      </c>
      <c r="CA54" s="15">
        <f t="shared" si="79"/>
        <v>136182</v>
      </c>
      <c r="CB54" s="15">
        <f t="shared" si="79"/>
        <v>266791</v>
      </c>
      <c r="CC54" s="15">
        <f t="shared" si="79"/>
        <v>133317</v>
      </c>
      <c r="CD54" s="15">
        <f t="shared" si="79"/>
        <v>133474</v>
      </c>
      <c r="CE54" s="15">
        <v>82392</v>
      </c>
      <c r="CF54" s="15">
        <v>40102</v>
      </c>
      <c r="CG54" s="15">
        <v>42290</v>
      </c>
      <c r="CH54" s="15">
        <v>62648</v>
      </c>
      <c r="CI54" s="15">
        <v>31000</v>
      </c>
      <c r="CJ54" s="15">
        <v>31648</v>
      </c>
      <c r="CK54" s="15">
        <v>34272</v>
      </c>
      <c r="CL54" s="15">
        <v>17396</v>
      </c>
      <c r="CM54" s="15">
        <v>16876</v>
      </c>
      <c r="CN54" s="15">
        <v>38803</v>
      </c>
      <c r="CO54" s="15">
        <v>19850</v>
      </c>
      <c r="CP54" s="15">
        <v>18953</v>
      </c>
      <c r="CQ54" s="15">
        <v>18076</v>
      </c>
      <c r="CR54" s="15">
        <v>9148</v>
      </c>
      <c r="CS54" s="15">
        <v>8928</v>
      </c>
      <c r="CT54" s="15">
        <v>15518</v>
      </c>
      <c r="CU54" s="15">
        <v>7875</v>
      </c>
      <c r="CV54" s="15">
        <v>7643</v>
      </c>
      <c r="CW54" s="15">
        <v>8691</v>
      </c>
      <c r="CX54" s="15">
        <v>4638</v>
      </c>
      <c r="CY54" s="15">
        <v>4053</v>
      </c>
      <c r="CZ54" s="15">
        <v>6391</v>
      </c>
      <c r="DA54" s="15">
        <v>3308</v>
      </c>
      <c r="DB54" s="15">
        <v>3083</v>
      </c>
      <c r="DC54" s="15">
        <f t="shared" si="79"/>
        <v>5694</v>
      </c>
      <c r="DD54" s="15">
        <f t="shared" si="79"/>
        <v>2986</v>
      </c>
      <c r="DE54" s="15">
        <f t="shared" si="79"/>
        <v>2708</v>
      </c>
      <c r="DF54" s="15">
        <v>3503</v>
      </c>
      <c r="DG54" s="15">
        <v>1833</v>
      </c>
      <c r="DH54" s="15">
        <v>1670</v>
      </c>
      <c r="DI54" s="15">
        <v>2191</v>
      </c>
      <c r="DJ54" s="15">
        <v>1153</v>
      </c>
      <c r="DK54" s="15">
        <v>1038</v>
      </c>
    </row>
    <row r="55" spans="1:115" ht="12.75" customHeight="1">
      <c r="A55" s="18" t="s">
        <v>43</v>
      </c>
      <c r="B55" s="16">
        <f t="shared" si="6"/>
        <v>236175</v>
      </c>
      <c r="C55" s="16">
        <f t="shared" ref="C55:D59" si="80">SUM(F55,BZ55)</f>
        <v>120593</v>
      </c>
      <c r="D55" s="16">
        <f t="shared" si="80"/>
        <v>115582</v>
      </c>
      <c r="E55" s="16">
        <f t="shared" si="8"/>
        <v>178767</v>
      </c>
      <c r="F55" s="16">
        <f t="shared" ref="F55:G59" si="81">SUM(I55,BT55)</f>
        <v>91728</v>
      </c>
      <c r="G55" s="16">
        <f t="shared" si="81"/>
        <v>87039</v>
      </c>
      <c r="H55" s="16">
        <f t="shared" si="10"/>
        <v>177257</v>
      </c>
      <c r="I55" s="16">
        <f t="shared" ref="I55:J59" si="82">SUM(L55,R55,U55,AD55,X55,O55,AG55,AP55,AJ55,AV55,AA55,AY55,AM55,AS55,BH55,BE55,BK55,BB55,BQ55,BN55,)</f>
        <v>91011</v>
      </c>
      <c r="J55" s="16">
        <f t="shared" si="82"/>
        <v>86246</v>
      </c>
      <c r="K55" s="16">
        <v>20839</v>
      </c>
      <c r="L55" s="16">
        <v>10663</v>
      </c>
      <c r="M55" s="16">
        <v>10176</v>
      </c>
      <c r="N55" s="16">
        <v>19889</v>
      </c>
      <c r="O55" s="16">
        <v>9753</v>
      </c>
      <c r="P55" s="16">
        <v>10136</v>
      </c>
      <c r="Q55" s="16">
        <v>15651</v>
      </c>
      <c r="R55" s="16">
        <v>7735</v>
      </c>
      <c r="S55" s="16">
        <v>7916</v>
      </c>
      <c r="T55" s="16">
        <v>13207</v>
      </c>
      <c r="U55" s="16">
        <v>6647</v>
      </c>
      <c r="V55" s="16">
        <v>6560</v>
      </c>
      <c r="W55" s="16">
        <v>10070</v>
      </c>
      <c r="X55" s="16">
        <v>5314</v>
      </c>
      <c r="Y55" s="16">
        <v>4756</v>
      </c>
      <c r="Z55" s="16">
        <v>19276</v>
      </c>
      <c r="AA55" s="16">
        <v>10111</v>
      </c>
      <c r="AB55" s="16">
        <v>9165</v>
      </c>
      <c r="AC55" s="16">
        <v>8459</v>
      </c>
      <c r="AD55" s="16">
        <v>4199</v>
      </c>
      <c r="AE55" s="16">
        <v>4260</v>
      </c>
      <c r="AF55" s="16">
        <v>9796</v>
      </c>
      <c r="AG55" s="16">
        <v>5278</v>
      </c>
      <c r="AH55" s="16">
        <v>4518</v>
      </c>
      <c r="AI55" s="16">
        <v>9834</v>
      </c>
      <c r="AJ55" s="16">
        <v>5324</v>
      </c>
      <c r="AK55" s="16">
        <v>4510</v>
      </c>
      <c r="AL55" s="16">
        <v>10544</v>
      </c>
      <c r="AM55" s="16">
        <v>5367</v>
      </c>
      <c r="AN55" s="16">
        <v>5177</v>
      </c>
      <c r="AO55" s="16">
        <v>5031</v>
      </c>
      <c r="AP55" s="16">
        <v>2491</v>
      </c>
      <c r="AQ55" s="16">
        <v>2540</v>
      </c>
      <c r="AR55" s="16">
        <v>7632</v>
      </c>
      <c r="AS55" s="16">
        <v>4037</v>
      </c>
      <c r="AT55" s="16">
        <v>3595</v>
      </c>
      <c r="AU55" s="16">
        <v>4343</v>
      </c>
      <c r="AV55" s="16">
        <v>2219</v>
      </c>
      <c r="AW55" s="16">
        <v>2124</v>
      </c>
      <c r="AX55" s="16">
        <v>3465</v>
      </c>
      <c r="AY55" s="16">
        <v>1867</v>
      </c>
      <c r="AZ55" s="16">
        <v>1598</v>
      </c>
      <c r="BA55" s="16">
        <v>4932</v>
      </c>
      <c r="BB55" s="16">
        <v>2621</v>
      </c>
      <c r="BC55" s="16">
        <v>2311</v>
      </c>
      <c r="BD55" s="16">
        <v>6256</v>
      </c>
      <c r="BE55" s="16">
        <v>3215</v>
      </c>
      <c r="BF55" s="16">
        <v>3041</v>
      </c>
      <c r="BG55" s="16">
        <v>3044</v>
      </c>
      <c r="BH55" s="16">
        <v>1635</v>
      </c>
      <c r="BI55" s="16">
        <v>1409</v>
      </c>
      <c r="BJ55" s="16">
        <v>2507</v>
      </c>
      <c r="BK55" s="16">
        <v>1279</v>
      </c>
      <c r="BL55" s="16">
        <v>1228</v>
      </c>
      <c r="BM55" s="16">
        <v>1565</v>
      </c>
      <c r="BN55" s="16">
        <v>803</v>
      </c>
      <c r="BO55" s="16">
        <v>762</v>
      </c>
      <c r="BP55" s="16">
        <v>917</v>
      </c>
      <c r="BQ55" s="16">
        <v>453</v>
      </c>
      <c r="BR55" s="16">
        <v>464</v>
      </c>
      <c r="BS55" s="16">
        <f t="shared" si="12"/>
        <v>1510</v>
      </c>
      <c r="BT55" s="16">
        <f t="shared" si="18"/>
        <v>717</v>
      </c>
      <c r="BU55" s="16">
        <f t="shared" si="18"/>
        <v>793</v>
      </c>
      <c r="BV55" s="16">
        <v>1510</v>
      </c>
      <c r="BW55" s="16">
        <v>717</v>
      </c>
      <c r="BX55" s="16">
        <v>793</v>
      </c>
      <c r="BY55" s="16">
        <f t="shared" si="13"/>
        <v>57408</v>
      </c>
      <c r="BZ55" s="16">
        <f t="shared" ref="BZ55:CA59" si="83">SUM(CC55,DD55)</f>
        <v>28865</v>
      </c>
      <c r="CA55" s="16">
        <f t="shared" si="83"/>
        <v>28543</v>
      </c>
      <c r="CB55" s="16">
        <f t="shared" si="15"/>
        <v>56214</v>
      </c>
      <c r="CC55" s="16">
        <f t="shared" ref="CC55:CD59" si="84">SUM(CF55,CL55,CI55,CO55,CU55,CX55,CR55,DA55)</f>
        <v>28264</v>
      </c>
      <c r="CD55" s="16">
        <f t="shared" si="84"/>
        <v>27950</v>
      </c>
      <c r="CE55" s="16">
        <v>16929</v>
      </c>
      <c r="CF55" s="16">
        <v>8247</v>
      </c>
      <c r="CG55" s="16">
        <v>8682</v>
      </c>
      <c r="CH55" s="16">
        <v>13303</v>
      </c>
      <c r="CI55" s="16">
        <v>6515</v>
      </c>
      <c r="CJ55" s="16">
        <v>6788</v>
      </c>
      <c r="CK55" s="16">
        <v>7408</v>
      </c>
      <c r="CL55" s="16">
        <v>3810</v>
      </c>
      <c r="CM55" s="16">
        <v>3598</v>
      </c>
      <c r="CN55" s="16">
        <v>8377</v>
      </c>
      <c r="CO55" s="16">
        <v>4392</v>
      </c>
      <c r="CP55" s="16">
        <v>3985</v>
      </c>
      <c r="CQ55" s="16">
        <v>3841</v>
      </c>
      <c r="CR55" s="16">
        <v>1969</v>
      </c>
      <c r="CS55" s="16">
        <v>1872</v>
      </c>
      <c r="CT55" s="16">
        <v>3344</v>
      </c>
      <c r="CU55" s="16">
        <v>1721</v>
      </c>
      <c r="CV55" s="16">
        <v>1623</v>
      </c>
      <c r="CW55" s="16">
        <v>1738</v>
      </c>
      <c r="CX55" s="16">
        <v>963</v>
      </c>
      <c r="CY55" s="16">
        <v>775</v>
      </c>
      <c r="CZ55" s="16">
        <v>1274</v>
      </c>
      <c r="DA55" s="16">
        <v>647</v>
      </c>
      <c r="DB55" s="16">
        <v>627</v>
      </c>
      <c r="DC55" s="16">
        <f t="shared" si="17"/>
        <v>1194</v>
      </c>
      <c r="DD55" s="16">
        <f>DG55+DJ55</f>
        <v>601</v>
      </c>
      <c r="DE55" s="16">
        <f>DH55+DK55</f>
        <v>593</v>
      </c>
      <c r="DF55" s="16">
        <v>725</v>
      </c>
      <c r="DG55" s="16">
        <v>371</v>
      </c>
      <c r="DH55" s="16">
        <v>354</v>
      </c>
      <c r="DI55" s="16">
        <v>469</v>
      </c>
      <c r="DJ55" s="16">
        <v>230</v>
      </c>
      <c r="DK55" s="16">
        <v>239</v>
      </c>
    </row>
    <row r="56" spans="1:115" ht="12.75" customHeight="1">
      <c r="A56" s="18" t="s">
        <v>44</v>
      </c>
      <c r="B56" s="16">
        <f t="shared" si="6"/>
        <v>232746</v>
      </c>
      <c r="C56" s="16">
        <f t="shared" si="80"/>
        <v>117524</v>
      </c>
      <c r="D56" s="16">
        <f t="shared" si="80"/>
        <v>115222</v>
      </c>
      <c r="E56" s="16">
        <f t="shared" si="8"/>
        <v>175399</v>
      </c>
      <c r="F56" s="16">
        <f t="shared" si="81"/>
        <v>89033</v>
      </c>
      <c r="G56" s="16">
        <f t="shared" si="81"/>
        <v>86366</v>
      </c>
      <c r="H56" s="16">
        <f t="shared" si="10"/>
        <v>173879</v>
      </c>
      <c r="I56" s="16">
        <f t="shared" si="82"/>
        <v>88285</v>
      </c>
      <c r="J56" s="16">
        <f t="shared" si="82"/>
        <v>85594</v>
      </c>
      <c r="K56" s="16">
        <v>20606</v>
      </c>
      <c r="L56" s="16">
        <v>10311</v>
      </c>
      <c r="M56" s="16">
        <v>10295</v>
      </c>
      <c r="N56" s="16">
        <v>20140</v>
      </c>
      <c r="O56" s="16">
        <v>9653</v>
      </c>
      <c r="P56" s="16">
        <v>10487</v>
      </c>
      <c r="Q56" s="16">
        <v>15699</v>
      </c>
      <c r="R56" s="16">
        <v>7633</v>
      </c>
      <c r="S56" s="16">
        <v>8066</v>
      </c>
      <c r="T56" s="16">
        <v>13015</v>
      </c>
      <c r="U56" s="16">
        <v>6565</v>
      </c>
      <c r="V56" s="16">
        <v>6450</v>
      </c>
      <c r="W56" s="16">
        <v>9728</v>
      </c>
      <c r="X56" s="16">
        <v>5066</v>
      </c>
      <c r="Y56" s="16">
        <v>4662</v>
      </c>
      <c r="Z56" s="16">
        <v>18642</v>
      </c>
      <c r="AA56" s="16">
        <v>9847</v>
      </c>
      <c r="AB56" s="16">
        <v>8795</v>
      </c>
      <c r="AC56" s="16">
        <v>8340</v>
      </c>
      <c r="AD56" s="16">
        <v>4139</v>
      </c>
      <c r="AE56" s="16">
        <v>4201</v>
      </c>
      <c r="AF56" s="16">
        <v>9518</v>
      </c>
      <c r="AG56" s="16">
        <v>5068</v>
      </c>
      <c r="AH56" s="16">
        <v>4450</v>
      </c>
      <c r="AI56" s="16">
        <v>9314</v>
      </c>
      <c r="AJ56" s="16">
        <v>5063</v>
      </c>
      <c r="AK56" s="16">
        <v>4251</v>
      </c>
      <c r="AL56" s="16">
        <v>10276</v>
      </c>
      <c r="AM56" s="16">
        <v>5215</v>
      </c>
      <c r="AN56" s="16">
        <v>5061</v>
      </c>
      <c r="AO56" s="16">
        <v>5016</v>
      </c>
      <c r="AP56" s="16">
        <v>2491</v>
      </c>
      <c r="AQ56" s="16">
        <v>2525</v>
      </c>
      <c r="AR56" s="16">
        <v>7030</v>
      </c>
      <c r="AS56" s="16">
        <v>3720</v>
      </c>
      <c r="AT56" s="16">
        <v>3310</v>
      </c>
      <c r="AU56" s="16">
        <v>4299</v>
      </c>
      <c r="AV56" s="16">
        <v>2112</v>
      </c>
      <c r="AW56" s="16">
        <v>2187</v>
      </c>
      <c r="AX56" s="16">
        <v>3432</v>
      </c>
      <c r="AY56" s="16">
        <v>1759</v>
      </c>
      <c r="AZ56" s="16">
        <v>1673</v>
      </c>
      <c r="BA56" s="16">
        <v>4772</v>
      </c>
      <c r="BB56" s="16">
        <v>2486</v>
      </c>
      <c r="BC56" s="16">
        <v>2286</v>
      </c>
      <c r="BD56" s="16">
        <v>6168</v>
      </c>
      <c r="BE56" s="16">
        <v>3105</v>
      </c>
      <c r="BF56" s="16">
        <v>3063</v>
      </c>
      <c r="BG56" s="16">
        <v>2995</v>
      </c>
      <c r="BH56" s="16">
        <v>1556</v>
      </c>
      <c r="BI56" s="16">
        <v>1439</v>
      </c>
      <c r="BJ56" s="16">
        <v>2380</v>
      </c>
      <c r="BK56" s="16">
        <v>1207</v>
      </c>
      <c r="BL56" s="16">
        <v>1173</v>
      </c>
      <c r="BM56" s="16">
        <v>1565</v>
      </c>
      <c r="BN56" s="16">
        <v>806</v>
      </c>
      <c r="BO56" s="16">
        <v>759</v>
      </c>
      <c r="BP56" s="16">
        <v>944</v>
      </c>
      <c r="BQ56" s="16">
        <v>483</v>
      </c>
      <c r="BR56" s="16">
        <v>461</v>
      </c>
      <c r="BS56" s="16">
        <f t="shared" si="12"/>
        <v>1520</v>
      </c>
      <c r="BT56" s="16">
        <f t="shared" si="18"/>
        <v>748</v>
      </c>
      <c r="BU56" s="16">
        <f t="shared" si="18"/>
        <v>772</v>
      </c>
      <c r="BV56" s="16">
        <v>1520</v>
      </c>
      <c r="BW56" s="16">
        <v>748</v>
      </c>
      <c r="BX56" s="16">
        <v>772</v>
      </c>
      <c r="BY56" s="16">
        <f t="shared" si="13"/>
        <v>57347</v>
      </c>
      <c r="BZ56" s="16">
        <f t="shared" si="83"/>
        <v>28491</v>
      </c>
      <c r="CA56" s="16">
        <f t="shared" si="83"/>
        <v>28856</v>
      </c>
      <c r="CB56" s="16">
        <f t="shared" si="15"/>
        <v>56215</v>
      </c>
      <c r="CC56" s="16">
        <f t="shared" si="84"/>
        <v>27894</v>
      </c>
      <c r="CD56" s="16">
        <f t="shared" si="84"/>
        <v>28321</v>
      </c>
      <c r="CE56" s="16">
        <v>17322</v>
      </c>
      <c r="CF56" s="16">
        <v>8331</v>
      </c>
      <c r="CG56" s="16">
        <v>8991</v>
      </c>
      <c r="CH56" s="16">
        <v>13239</v>
      </c>
      <c r="CI56" s="16">
        <v>6472</v>
      </c>
      <c r="CJ56" s="16">
        <v>6767</v>
      </c>
      <c r="CK56" s="16">
        <v>7267</v>
      </c>
      <c r="CL56" s="16">
        <v>3723</v>
      </c>
      <c r="CM56" s="16">
        <v>3544</v>
      </c>
      <c r="CN56" s="16">
        <v>8248</v>
      </c>
      <c r="CO56" s="16">
        <v>4220</v>
      </c>
      <c r="CP56" s="16">
        <v>4028</v>
      </c>
      <c r="CQ56" s="16">
        <v>3740</v>
      </c>
      <c r="CR56" s="16">
        <v>1872</v>
      </c>
      <c r="CS56" s="16">
        <v>1868</v>
      </c>
      <c r="CT56" s="16">
        <v>3324</v>
      </c>
      <c r="CU56" s="16">
        <v>1673</v>
      </c>
      <c r="CV56" s="16">
        <v>1651</v>
      </c>
      <c r="CW56" s="16">
        <v>1711</v>
      </c>
      <c r="CX56" s="16">
        <v>908</v>
      </c>
      <c r="CY56" s="16">
        <v>803</v>
      </c>
      <c r="CZ56" s="16">
        <v>1364</v>
      </c>
      <c r="DA56" s="16">
        <v>695</v>
      </c>
      <c r="DB56" s="16">
        <v>669</v>
      </c>
      <c r="DC56" s="16">
        <f t="shared" si="17"/>
        <v>1132</v>
      </c>
      <c r="DD56" s="16">
        <f t="shared" ref="DD56:DE59" si="85">DG56+DJ56</f>
        <v>597</v>
      </c>
      <c r="DE56" s="16">
        <f t="shared" si="85"/>
        <v>535</v>
      </c>
      <c r="DF56" s="16">
        <v>678</v>
      </c>
      <c r="DG56" s="16">
        <v>361</v>
      </c>
      <c r="DH56" s="16">
        <v>317</v>
      </c>
      <c r="DI56" s="16">
        <v>454</v>
      </c>
      <c r="DJ56" s="16">
        <v>236</v>
      </c>
      <c r="DK56" s="16">
        <v>218</v>
      </c>
    </row>
    <row r="57" spans="1:115" ht="12.75" customHeight="1">
      <c r="A57" s="18" t="s">
        <v>45</v>
      </c>
      <c r="B57" s="16">
        <f t="shared" si="6"/>
        <v>202221</v>
      </c>
      <c r="C57" s="16">
        <f t="shared" si="80"/>
        <v>104254</v>
      </c>
      <c r="D57" s="16">
        <f t="shared" si="80"/>
        <v>97967</v>
      </c>
      <c r="E57" s="16">
        <f t="shared" si="8"/>
        <v>152265</v>
      </c>
      <c r="F57" s="16">
        <f t="shared" si="81"/>
        <v>79027</v>
      </c>
      <c r="G57" s="16">
        <f t="shared" si="81"/>
        <v>73238</v>
      </c>
      <c r="H57" s="16">
        <f t="shared" si="10"/>
        <v>150920</v>
      </c>
      <c r="I57" s="16">
        <f t="shared" si="82"/>
        <v>78335</v>
      </c>
      <c r="J57" s="16">
        <f t="shared" si="82"/>
        <v>72585</v>
      </c>
      <c r="K57" s="16">
        <v>17823</v>
      </c>
      <c r="L57" s="17">
        <v>9146</v>
      </c>
      <c r="M57" s="16">
        <v>8677</v>
      </c>
      <c r="N57" s="16">
        <v>17392</v>
      </c>
      <c r="O57" s="17">
        <v>8618</v>
      </c>
      <c r="P57" s="16">
        <v>8774</v>
      </c>
      <c r="Q57" s="16">
        <v>13515</v>
      </c>
      <c r="R57" s="17">
        <v>6653</v>
      </c>
      <c r="S57" s="16">
        <v>6862</v>
      </c>
      <c r="T57" s="16">
        <v>11156</v>
      </c>
      <c r="U57" s="17">
        <v>5803</v>
      </c>
      <c r="V57" s="16">
        <v>5353</v>
      </c>
      <c r="W57" s="16">
        <v>8850</v>
      </c>
      <c r="X57" s="17">
        <v>4618</v>
      </c>
      <c r="Y57" s="16">
        <v>4232</v>
      </c>
      <c r="Z57" s="16">
        <v>16052</v>
      </c>
      <c r="AA57" s="17">
        <v>8671</v>
      </c>
      <c r="AB57" s="16">
        <v>7381</v>
      </c>
      <c r="AC57" s="16">
        <v>7349</v>
      </c>
      <c r="AD57" s="17">
        <v>3643</v>
      </c>
      <c r="AE57" s="16">
        <v>3706</v>
      </c>
      <c r="AF57" s="16">
        <v>8546</v>
      </c>
      <c r="AG57" s="17">
        <v>4592</v>
      </c>
      <c r="AH57" s="16">
        <v>3954</v>
      </c>
      <c r="AI57" s="16">
        <v>8193</v>
      </c>
      <c r="AJ57" s="17">
        <v>4449</v>
      </c>
      <c r="AK57" s="16">
        <v>3744</v>
      </c>
      <c r="AL57" s="16">
        <v>8661</v>
      </c>
      <c r="AM57" s="17">
        <v>4519</v>
      </c>
      <c r="AN57" s="16">
        <v>4142</v>
      </c>
      <c r="AO57" s="16">
        <v>4442</v>
      </c>
      <c r="AP57" s="17">
        <v>2231</v>
      </c>
      <c r="AQ57" s="16">
        <v>2211</v>
      </c>
      <c r="AR57" s="16">
        <v>6013</v>
      </c>
      <c r="AS57" s="17">
        <v>3212</v>
      </c>
      <c r="AT57" s="16">
        <v>2801</v>
      </c>
      <c r="AU57" s="16">
        <v>3742</v>
      </c>
      <c r="AV57" s="17">
        <v>1906</v>
      </c>
      <c r="AW57" s="16">
        <v>1836</v>
      </c>
      <c r="AX57" s="16">
        <v>3313</v>
      </c>
      <c r="AY57" s="17">
        <v>1720</v>
      </c>
      <c r="AZ57" s="16">
        <v>1593</v>
      </c>
      <c r="BA57" s="16">
        <v>4109</v>
      </c>
      <c r="BB57" s="17">
        <v>2268</v>
      </c>
      <c r="BC57" s="16">
        <v>1841</v>
      </c>
      <c r="BD57" s="16">
        <v>4906</v>
      </c>
      <c r="BE57" s="17">
        <v>2646</v>
      </c>
      <c r="BF57" s="16">
        <v>2260</v>
      </c>
      <c r="BG57" s="16">
        <v>2737</v>
      </c>
      <c r="BH57" s="17">
        <v>1512</v>
      </c>
      <c r="BI57" s="16">
        <v>1225</v>
      </c>
      <c r="BJ57" s="16">
        <v>1997</v>
      </c>
      <c r="BK57" s="17">
        <v>1056</v>
      </c>
      <c r="BL57" s="16">
        <v>941</v>
      </c>
      <c r="BM57" s="16">
        <v>1347</v>
      </c>
      <c r="BN57" s="17">
        <v>685</v>
      </c>
      <c r="BO57" s="16">
        <v>662</v>
      </c>
      <c r="BP57" s="16">
        <v>777</v>
      </c>
      <c r="BQ57" s="17">
        <v>387</v>
      </c>
      <c r="BR57" s="16">
        <v>390</v>
      </c>
      <c r="BS57" s="16">
        <f t="shared" si="12"/>
        <v>1345</v>
      </c>
      <c r="BT57" s="16">
        <f t="shared" si="18"/>
        <v>692</v>
      </c>
      <c r="BU57" s="16">
        <f t="shared" si="18"/>
        <v>653</v>
      </c>
      <c r="BV57" s="16">
        <v>1345</v>
      </c>
      <c r="BW57" s="17">
        <v>692</v>
      </c>
      <c r="BX57" s="16">
        <v>653</v>
      </c>
      <c r="BY57" s="16">
        <f t="shared" si="13"/>
        <v>49956</v>
      </c>
      <c r="BZ57" s="16">
        <f t="shared" si="83"/>
        <v>25227</v>
      </c>
      <c r="CA57" s="16">
        <f t="shared" si="83"/>
        <v>24729</v>
      </c>
      <c r="CB57" s="16">
        <f t="shared" si="15"/>
        <v>48884</v>
      </c>
      <c r="CC57" s="16">
        <f t="shared" si="84"/>
        <v>24642</v>
      </c>
      <c r="CD57" s="16">
        <f t="shared" si="84"/>
        <v>24242</v>
      </c>
      <c r="CE57" s="16">
        <v>15074</v>
      </c>
      <c r="CF57" s="17">
        <v>7487</v>
      </c>
      <c r="CG57" s="16">
        <v>7587</v>
      </c>
      <c r="CH57" s="16">
        <v>11606</v>
      </c>
      <c r="CI57" s="17">
        <v>5781</v>
      </c>
      <c r="CJ57" s="16">
        <v>5825</v>
      </c>
      <c r="CK57" s="16">
        <v>6264</v>
      </c>
      <c r="CL57" s="17">
        <v>3184</v>
      </c>
      <c r="CM57" s="16">
        <v>3080</v>
      </c>
      <c r="CN57" s="16">
        <v>7033</v>
      </c>
      <c r="CO57" s="17">
        <v>3596</v>
      </c>
      <c r="CP57" s="16">
        <v>3437</v>
      </c>
      <c r="CQ57" s="16">
        <v>3339</v>
      </c>
      <c r="CR57" s="17">
        <v>1703</v>
      </c>
      <c r="CS57" s="16">
        <v>1636</v>
      </c>
      <c r="CT57" s="16">
        <v>2784</v>
      </c>
      <c r="CU57" s="17">
        <v>1433</v>
      </c>
      <c r="CV57" s="16">
        <v>1351</v>
      </c>
      <c r="CW57" s="16">
        <v>1668</v>
      </c>
      <c r="CX57" s="17">
        <v>875</v>
      </c>
      <c r="CY57" s="16">
        <v>793</v>
      </c>
      <c r="CZ57" s="16">
        <v>1116</v>
      </c>
      <c r="DA57" s="17">
        <v>583</v>
      </c>
      <c r="DB57" s="16">
        <v>533</v>
      </c>
      <c r="DC57" s="16">
        <f t="shared" si="17"/>
        <v>1072</v>
      </c>
      <c r="DD57" s="16">
        <f t="shared" si="85"/>
        <v>585</v>
      </c>
      <c r="DE57" s="16">
        <f t="shared" si="85"/>
        <v>487</v>
      </c>
      <c r="DF57" s="16">
        <v>662</v>
      </c>
      <c r="DG57" s="17">
        <v>361</v>
      </c>
      <c r="DH57" s="16">
        <v>301</v>
      </c>
      <c r="DI57" s="16">
        <v>410</v>
      </c>
      <c r="DJ57" s="17">
        <v>224</v>
      </c>
      <c r="DK57" s="16">
        <v>186</v>
      </c>
    </row>
    <row r="58" spans="1:115" ht="12.75" customHeight="1">
      <c r="A58" s="18" t="s">
        <v>46</v>
      </c>
      <c r="B58" s="16">
        <f t="shared" si="6"/>
        <v>218287</v>
      </c>
      <c r="C58" s="16">
        <f t="shared" si="80"/>
        <v>109607</v>
      </c>
      <c r="D58" s="16">
        <f t="shared" si="80"/>
        <v>108680</v>
      </c>
      <c r="E58" s="16">
        <f t="shared" si="8"/>
        <v>164050</v>
      </c>
      <c r="F58" s="16">
        <f t="shared" si="81"/>
        <v>82876</v>
      </c>
      <c r="G58" s="16">
        <f t="shared" si="81"/>
        <v>81174</v>
      </c>
      <c r="H58" s="16">
        <f t="shared" si="10"/>
        <v>162586</v>
      </c>
      <c r="I58" s="16">
        <f t="shared" si="82"/>
        <v>82182</v>
      </c>
      <c r="J58" s="16">
        <f t="shared" si="82"/>
        <v>80404</v>
      </c>
      <c r="K58" s="16">
        <v>19291</v>
      </c>
      <c r="L58" s="17">
        <v>9604</v>
      </c>
      <c r="M58" s="16">
        <v>9687</v>
      </c>
      <c r="N58" s="16">
        <v>19413</v>
      </c>
      <c r="O58" s="17">
        <v>9394</v>
      </c>
      <c r="P58" s="16">
        <v>10019</v>
      </c>
      <c r="Q58" s="16">
        <v>14737</v>
      </c>
      <c r="R58" s="17">
        <v>7191</v>
      </c>
      <c r="S58" s="16">
        <v>7546</v>
      </c>
      <c r="T58" s="16">
        <v>11928</v>
      </c>
      <c r="U58" s="17">
        <v>5969</v>
      </c>
      <c r="V58" s="16">
        <v>5959</v>
      </c>
      <c r="W58" s="16">
        <v>9664</v>
      </c>
      <c r="X58" s="17">
        <v>5009</v>
      </c>
      <c r="Y58" s="16">
        <v>4655</v>
      </c>
      <c r="Z58" s="16">
        <v>17117</v>
      </c>
      <c r="AA58" s="17">
        <v>8977</v>
      </c>
      <c r="AB58" s="16">
        <v>8140</v>
      </c>
      <c r="AC58" s="16">
        <v>8097</v>
      </c>
      <c r="AD58" s="17">
        <v>3915</v>
      </c>
      <c r="AE58" s="16">
        <v>4182</v>
      </c>
      <c r="AF58" s="16">
        <v>8889</v>
      </c>
      <c r="AG58" s="17">
        <v>4729</v>
      </c>
      <c r="AH58" s="16">
        <v>4160</v>
      </c>
      <c r="AI58" s="16">
        <v>8589</v>
      </c>
      <c r="AJ58" s="17">
        <v>4619</v>
      </c>
      <c r="AK58" s="16">
        <v>3970</v>
      </c>
      <c r="AL58" s="16">
        <v>9063</v>
      </c>
      <c r="AM58" s="17">
        <v>4638</v>
      </c>
      <c r="AN58" s="16">
        <v>4425</v>
      </c>
      <c r="AO58" s="16">
        <v>4896</v>
      </c>
      <c r="AP58" s="17">
        <v>2337</v>
      </c>
      <c r="AQ58" s="16">
        <v>2559</v>
      </c>
      <c r="AR58" s="16">
        <v>6422</v>
      </c>
      <c r="AS58" s="17">
        <v>3388</v>
      </c>
      <c r="AT58" s="16">
        <v>3034</v>
      </c>
      <c r="AU58" s="16">
        <v>4070</v>
      </c>
      <c r="AV58" s="17">
        <v>1976</v>
      </c>
      <c r="AW58" s="16">
        <v>2094</v>
      </c>
      <c r="AX58" s="16">
        <v>3355</v>
      </c>
      <c r="AY58" s="17">
        <v>1645</v>
      </c>
      <c r="AZ58" s="16">
        <v>1710</v>
      </c>
      <c r="BA58" s="16">
        <v>4301</v>
      </c>
      <c r="BB58" s="17">
        <v>2266</v>
      </c>
      <c r="BC58" s="16">
        <v>2035</v>
      </c>
      <c r="BD58" s="16">
        <v>5285</v>
      </c>
      <c r="BE58" s="17">
        <v>2750</v>
      </c>
      <c r="BF58" s="16">
        <v>2535</v>
      </c>
      <c r="BG58" s="16">
        <v>2872</v>
      </c>
      <c r="BH58" s="17">
        <v>1521</v>
      </c>
      <c r="BI58" s="16">
        <v>1351</v>
      </c>
      <c r="BJ58" s="16">
        <v>2303</v>
      </c>
      <c r="BK58" s="17">
        <v>1120</v>
      </c>
      <c r="BL58" s="16">
        <v>1183</v>
      </c>
      <c r="BM58" s="16">
        <v>1455</v>
      </c>
      <c r="BN58" s="17">
        <v>746</v>
      </c>
      <c r="BO58" s="16">
        <v>709</v>
      </c>
      <c r="BP58" s="16">
        <v>839</v>
      </c>
      <c r="BQ58" s="17">
        <v>388</v>
      </c>
      <c r="BR58" s="16">
        <v>451</v>
      </c>
      <c r="BS58" s="16">
        <f t="shared" si="12"/>
        <v>1464</v>
      </c>
      <c r="BT58" s="16">
        <f t="shared" si="18"/>
        <v>694</v>
      </c>
      <c r="BU58" s="16">
        <f t="shared" si="18"/>
        <v>770</v>
      </c>
      <c r="BV58" s="16">
        <v>1464</v>
      </c>
      <c r="BW58" s="17">
        <v>694</v>
      </c>
      <c r="BX58" s="16">
        <v>770</v>
      </c>
      <c r="BY58" s="16">
        <f t="shared" si="13"/>
        <v>54237</v>
      </c>
      <c r="BZ58" s="16">
        <f t="shared" si="83"/>
        <v>26731</v>
      </c>
      <c r="CA58" s="16">
        <f t="shared" si="83"/>
        <v>27506</v>
      </c>
      <c r="CB58" s="16">
        <f t="shared" si="15"/>
        <v>53068</v>
      </c>
      <c r="CC58" s="16">
        <f t="shared" si="84"/>
        <v>26116</v>
      </c>
      <c r="CD58" s="16">
        <f t="shared" si="84"/>
        <v>26952</v>
      </c>
      <c r="CE58" s="16">
        <v>16582</v>
      </c>
      <c r="CF58" s="17">
        <v>7961</v>
      </c>
      <c r="CG58" s="16">
        <v>8621</v>
      </c>
      <c r="CH58" s="16">
        <v>12370</v>
      </c>
      <c r="CI58" s="17">
        <v>6120</v>
      </c>
      <c r="CJ58" s="16">
        <v>6250</v>
      </c>
      <c r="CK58" s="16">
        <v>6782</v>
      </c>
      <c r="CL58" s="17">
        <v>3350</v>
      </c>
      <c r="CM58" s="16">
        <v>3432</v>
      </c>
      <c r="CN58" s="16">
        <v>7631</v>
      </c>
      <c r="CO58" s="17">
        <v>3827</v>
      </c>
      <c r="CP58" s="16">
        <v>3804</v>
      </c>
      <c r="CQ58" s="16">
        <v>3567</v>
      </c>
      <c r="CR58" s="17">
        <v>1765</v>
      </c>
      <c r="CS58" s="16">
        <v>1802</v>
      </c>
      <c r="CT58" s="16">
        <v>3030</v>
      </c>
      <c r="CU58" s="17">
        <v>1490</v>
      </c>
      <c r="CV58" s="16">
        <v>1540</v>
      </c>
      <c r="CW58" s="16">
        <v>1801</v>
      </c>
      <c r="CX58" s="17">
        <v>939</v>
      </c>
      <c r="CY58" s="16">
        <v>862</v>
      </c>
      <c r="CZ58" s="16">
        <v>1305</v>
      </c>
      <c r="DA58" s="17">
        <v>664</v>
      </c>
      <c r="DB58" s="16">
        <v>641</v>
      </c>
      <c r="DC58" s="16">
        <f t="shared" si="17"/>
        <v>1169</v>
      </c>
      <c r="DD58" s="16">
        <f t="shared" si="85"/>
        <v>615</v>
      </c>
      <c r="DE58" s="16">
        <f t="shared" si="85"/>
        <v>554</v>
      </c>
      <c r="DF58" s="16">
        <v>713</v>
      </c>
      <c r="DG58" s="17">
        <v>373</v>
      </c>
      <c r="DH58" s="16">
        <v>340</v>
      </c>
      <c r="DI58" s="16">
        <v>456</v>
      </c>
      <c r="DJ58" s="17">
        <v>242</v>
      </c>
      <c r="DK58" s="16">
        <v>214</v>
      </c>
    </row>
    <row r="59" spans="1:115" ht="12.75" customHeight="1">
      <c r="A59" s="18" t="s">
        <v>47</v>
      </c>
      <c r="B59" s="16">
        <f t="shared" si="6"/>
        <v>213141</v>
      </c>
      <c r="C59" s="16">
        <f t="shared" si="80"/>
        <v>109111</v>
      </c>
      <c r="D59" s="16">
        <f t="shared" si="80"/>
        <v>104030</v>
      </c>
      <c r="E59" s="16">
        <f t="shared" si="8"/>
        <v>159604</v>
      </c>
      <c r="F59" s="16">
        <f t="shared" si="81"/>
        <v>82122</v>
      </c>
      <c r="G59" s="16">
        <f t="shared" si="81"/>
        <v>77482</v>
      </c>
      <c r="H59" s="16">
        <f t="shared" si="10"/>
        <v>158108</v>
      </c>
      <c r="I59" s="16">
        <f t="shared" si="82"/>
        <v>81351</v>
      </c>
      <c r="J59" s="16">
        <f t="shared" si="82"/>
        <v>76757</v>
      </c>
      <c r="K59" s="16">
        <v>18986</v>
      </c>
      <c r="L59" s="17">
        <v>9716</v>
      </c>
      <c r="M59" s="16">
        <v>9270</v>
      </c>
      <c r="N59" s="16">
        <v>19039</v>
      </c>
      <c r="O59" s="17">
        <v>9434</v>
      </c>
      <c r="P59" s="16">
        <v>9605</v>
      </c>
      <c r="Q59" s="16">
        <v>14588</v>
      </c>
      <c r="R59" s="17">
        <v>7275</v>
      </c>
      <c r="S59" s="16">
        <v>7313</v>
      </c>
      <c r="T59" s="16">
        <v>11653</v>
      </c>
      <c r="U59" s="17">
        <v>5911</v>
      </c>
      <c r="V59" s="16">
        <v>5742</v>
      </c>
      <c r="W59" s="16">
        <v>9525</v>
      </c>
      <c r="X59" s="17">
        <v>4832</v>
      </c>
      <c r="Y59" s="16">
        <v>4693</v>
      </c>
      <c r="Z59" s="16">
        <v>15837</v>
      </c>
      <c r="AA59" s="17">
        <v>8510</v>
      </c>
      <c r="AB59" s="16">
        <v>7327</v>
      </c>
      <c r="AC59" s="16">
        <v>8037</v>
      </c>
      <c r="AD59" s="17">
        <v>3921</v>
      </c>
      <c r="AE59" s="16">
        <v>4116</v>
      </c>
      <c r="AF59" s="16">
        <v>8601</v>
      </c>
      <c r="AG59" s="17">
        <v>4574</v>
      </c>
      <c r="AH59" s="16">
        <v>4027</v>
      </c>
      <c r="AI59" s="16">
        <v>8536</v>
      </c>
      <c r="AJ59" s="17">
        <v>4720</v>
      </c>
      <c r="AK59" s="16">
        <v>3816</v>
      </c>
      <c r="AL59" s="16">
        <v>8366</v>
      </c>
      <c r="AM59" s="17">
        <v>4384</v>
      </c>
      <c r="AN59" s="16">
        <v>3982</v>
      </c>
      <c r="AO59" s="16">
        <v>4770</v>
      </c>
      <c r="AP59" s="17">
        <v>2408</v>
      </c>
      <c r="AQ59" s="16">
        <v>2362</v>
      </c>
      <c r="AR59" s="16">
        <v>6163</v>
      </c>
      <c r="AS59" s="17">
        <v>3281</v>
      </c>
      <c r="AT59" s="16">
        <v>2882</v>
      </c>
      <c r="AU59" s="16">
        <v>4095</v>
      </c>
      <c r="AV59" s="17">
        <v>2019</v>
      </c>
      <c r="AW59" s="16">
        <v>2076</v>
      </c>
      <c r="AX59" s="16">
        <v>3402</v>
      </c>
      <c r="AY59" s="17">
        <v>1662</v>
      </c>
      <c r="AZ59" s="16">
        <v>1740</v>
      </c>
      <c r="BA59" s="16">
        <v>4151</v>
      </c>
      <c r="BB59" s="17">
        <v>2239</v>
      </c>
      <c r="BC59" s="16">
        <v>1912</v>
      </c>
      <c r="BD59" s="16">
        <v>4914</v>
      </c>
      <c r="BE59" s="17">
        <v>2652</v>
      </c>
      <c r="BF59" s="16">
        <v>2262</v>
      </c>
      <c r="BG59" s="16">
        <v>2747</v>
      </c>
      <c r="BH59" s="17">
        <v>1471</v>
      </c>
      <c r="BI59" s="16">
        <v>1276</v>
      </c>
      <c r="BJ59" s="16">
        <v>2310</v>
      </c>
      <c r="BK59" s="17">
        <v>1173</v>
      </c>
      <c r="BL59" s="16">
        <v>1137</v>
      </c>
      <c r="BM59" s="16">
        <v>1506</v>
      </c>
      <c r="BN59" s="17">
        <v>755</v>
      </c>
      <c r="BO59" s="16">
        <v>751</v>
      </c>
      <c r="BP59" s="16">
        <v>882</v>
      </c>
      <c r="BQ59" s="17">
        <v>414</v>
      </c>
      <c r="BR59" s="16">
        <v>468</v>
      </c>
      <c r="BS59" s="16">
        <f t="shared" si="12"/>
        <v>1496</v>
      </c>
      <c r="BT59" s="16">
        <f t="shared" si="18"/>
        <v>771</v>
      </c>
      <c r="BU59" s="16">
        <f t="shared" si="18"/>
        <v>725</v>
      </c>
      <c r="BV59" s="16">
        <v>1496</v>
      </c>
      <c r="BW59" s="17">
        <v>771</v>
      </c>
      <c r="BX59" s="16">
        <v>725</v>
      </c>
      <c r="BY59" s="16">
        <f t="shared" si="13"/>
        <v>53537</v>
      </c>
      <c r="BZ59" s="16">
        <f t="shared" si="83"/>
        <v>26989</v>
      </c>
      <c r="CA59" s="16">
        <f t="shared" si="83"/>
        <v>26548</v>
      </c>
      <c r="CB59" s="16">
        <f t="shared" si="15"/>
        <v>52410</v>
      </c>
      <c r="CC59" s="16">
        <f t="shared" si="84"/>
        <v>26401</v>
      </c>
      <c r="CD59" s="16">
        <f t="shared" si="84"/>
        <v>26009</v>
      </c>
      <c r="CE59" s="16">
        <v>16485</v>
      </c>
      <c r="CF59" s="17">
        <v>8076</v>
      </c>
      <c r="CG59" s="16">
        <v>8409</v>
      </c>
      <c r="CH59" s="16">
        <v>12130</v>
      </c>
      <c r="CI59" s="17">
        <v>6112</v>
      </c>
      <c r="CJ59" s="16">
        <v>6018</v>
      </c>
      <c r="CK59" s="16">
        <v>6551</v>
      </c>
      <c r="CL59" s="17">
        <v>3329</v>
      </c>
      <c r="CM59" s="16">
        <v>3222</v>
      </c>
      <c r="CN59" s="16">
        <v>7514</v>
      </c>
      <c r="CO59" s="17">
        <v>3815</v>
      </c>
      <c r="CP59" s="16">
        <v>3699</v>
      </c>
      <c r="CQ59" s="16">
        <v>3589</v>
      </c>
      <c r="CR59" s="17">
        <v>1839</v>
      </c>
      <c r="CS59" s="16">
        <v>1750</v>
      </c>
      <c r="CT59" s="16">
        <v>3036</v>
      </c>
      <c r="CU59" s="17">
        <v>1558</v>
      </c>
      <c r="CV59" s="16">
        <v>1478</v>
      </c>
      <c r="CW59" s="16">
        <v>1773</v>
      </c>
      <c r="CX59" s="17">
        <v>953</v>
      </c>
      <c r="CY59" s="16">
        <v>820</v>
      </c>
      <c r="CZ59" s="16">
        <v>1332</v>
      </c>
      <c r="DA59" s="17">
        <v>719</v>
      </c>
      <c r="DB59" s="16">
        <v>613</v>
      </c>
      <c r="DC59" s="16">
        <f t="shared" si="17"/>
        <v>1127</v>
      </c>
      <c r="DD59" s="16">
        <f t="shared" si="85"/>
        <v>588</v>
      </c>
      <c r="DE59" s="16">
        <f t="shared" si="85"/>
        <v>539</v>
      </c>
      <c r="DF59" s="16">
        <v>725</v>
      </c>
      <c r="DG59" s="17">
        <v>367</v>
      </c>
      <c r="DH59" s="16">
        <v>358</v>
      </c>
      <c r="DI59" s="16">
        <v>402</v>
      </c>
      <c r="DJ59" s="17">
        <v>221</v>
      </c>
      <c r="DK59" s="16">
        <v>181</v>
      </c>
    </row>
    <row r="60" spans="1:115" ht="12.75" customHeight="1">
      <c r="A60" s="19" t="s">
        <v>144</v>
      </c>
      <c r="B60" s="15">
        <f t="shared" ref="B60:J60" si="86">SUM(B61:B65)</f>
        <v>1196853</v>
      </c>
      <c r="C60" s="15">
        <f t="shared" si="86"/>
        <v>607747</v>
      </c>
      <c r="D60" s="15">
        <f t="shared" si="86"/>
        <v>589106</v>
      </c>
      <c r="E60" s="15">
        <f t="shared" si="86"/>
        <v>881149</v>
      </c>
      <c r="F60" s="15">
        <f t="shared" si="86"/>
        <v>449371</v>
      </c>
      <c r="G60" s="15">
        <f t="shared" si="86"/>
        <v>431778</v>
      </c>
      <c r="H60" s="15">
        <f t="shared" si="86"/>
        <v>872172</v>
      </c>
      <c r="I60" s="15">
        <f t="shared" si="86"/>
        <v>444691</v>
      </c>
      <c r="J60" s="15">
        <f t="shared" si="86"/>
        <v>427481</v>
      </c>
      <c r="K60" s="15">
        <v>105292</v>
      </c>
      <c r="L60" s="15">
        <v>52802</v>
      </c>
      <c r="M60" s="15">
        <v>52490</v>
      </c>
      <c r="N60" s="15">
        <v>104142</v>
      </c>
      <c r="O60" s="15">
        <v>51981</v>
      </c>
      <c r="P60" s="15">
        <v>52161</v>
      </c>
      <c r="Q60" s="15">
        <v>82975</v>
      </c>
      <c r="R60" s="15">
        <v>41016</v>
      </c>
      <c r="S60" s="15">
        <v>41959</v>
      </c>
      <c r="T60" s="15">
        <v>68192</v>
      </c>
      <c r="U60" s="15">
        <v>34135</v>
      </c>
      <c r="V60" s="15">
        <v>34057</v>
      </c>
      <c r="W60" s="15">
        <v>60522</v>
      </c>
      <c r="X60" s="15">
        <v>30481</v>
      </c>
      <c r="Y60" s="15">
        <v>30041</v>
      </c>
      <c r="Z60" s="15">
        <v>77135</v>
      </c>
      <c r="AA60" s="15">
        <v>41402</v>
      </c>
      <c r="AB60" s="15">
        <v>35733</v>
      </c>
      <c r="AC60" s="15">
        <v>47524</v>
      </c>
      <c r="AD60" s="15">
        <v>23175</v>
      </c>
      <c r="AE60" s="15">
        <v>24349</v>
      </c>
      <c r="AF60" s="15">
        <v>48450</v>
      </c>
      <c r="AG60" s="15">
        <v>25645</v>
      </c>
      <c r="AH60" s="15">
        <v>22805</v>
      </c>
      <c r="AI60" s="15">
        <v>46194</v>
      </c>
      <c r="AJ60" s="15">
        <v>24577</v>
      </c>
      <c r="AK60" s="15">
        <v>21617</v>
      </c>
      <c r="AL60" s="15">
        <v>41522</v>
      </c>
      <c r="AM60" s="15">
        <v>21883</v>
      </c>
      <c r="AN60" s="15">
        <v>19639</v>
      </c>
      <c r="AO60" s="15">
        <v>27444</v>
      </c>
      <c r="AP60" s="15">
        <v>13588</v>
      </c>
      <c r="AQ60" s="15">
        <v>13856</v>
      </c>
      <c r="AR60" s="15">
        <v>33563</v>
      </c>
      <c r="AS60" s="15">
        <v>17705</v>
      </c>
      <c r="AT60" s="15">
        <v>15858</v>
      </c>
      <c r="AU60" s="15">
        <v>23971</v>
      </c>
      <c r="AV60" s="15">
        <v>11692</v>
      </c>
      <c r="AW60" s="15">
        <v>12279</v>
      </c>
      <c r="AX60" s="15">
        <v>17723</v>
      </c>
      <c r="AY60" s="15">
        <v>9287</v>
      </c>
      <c r="AZ60" s="15">
        <v>8436</v>
      </c>
      <c r="BA60" s="15">
        <v>20972</v>
      </c>
      <c r="BB60" s="15">
        <v>11033</v>
      </c>
      <c r="BC60" s="15">
        <v>9939</v>
      </c>
      <c r="BD60" s="15">
        <v>23894</v>
      </c>
      <c r="BE60" s="15">
        <v>12631</v>
      </c>
      <c r="BF60" s="15">
        <v>11263</v>
      </c>
      <c r="BG60" s="15">
        <v>15776</v>
      </c>
      <c r="BH60" s="15">
        <v>8400</v>
      </c>
      <c r="BI60" s="15">
        <v>7376</v>
      </c>
      <c r="BJ60" s="15">
        <v>13119</v>
      </c>
      <c r="BK60" s="15">
        <v>6317</v>
      </c>
      <c r="BL60" s="15">
        <v>6802</v>
      </c>
      <c r="BM60" s="15">
        <v>8595</v>
      </c>
      <c r="BN60" s="15">
        <v>4472</v>
      </c>
      <c r="BO60" s="15">
        <v>4123</v>
      </c>
      <c r="BP60" s="15">
        <v>5167</v>
      </c>
      <c r="BQ60" s="15">
        <v>2469</v>
      </c>
      <c r="BR60" s="15">
        <v>2698</v>
      </c>
      <c r="BS60" s="15">
        <f t="shared" ref="BS60" si="87">SUM(BS61:BS65)</f>
        <v>8977</v>
      </c>
      <c r="BT60" s="15">
        <f t="shared" si="18"/>
        <v>4680</v>
      </c>
      <c r="BU60" s="15">
        <f t="shared" si="18"/>
        <v>4297</v>
      </c>
      <c r="BV60" s="15">
        <v>8977</v>
      </c>
      <c r="BW60" s="15">
        <v>4680</v>
      </c>
      <c r="BX60" s="15">
        <v>4297</v>
      </c>
      <c r="BY60" s="15">
        <f t="shared" ref="BY60:DE60" si="88">SUM(BY61:BY65)</f>
        <v>315704</v>
      </c>
      <c r="BZ60" s="15">
        <f t="shared" si="88"/>
        <v>158376</v>
      </c>
      <c r="CA60" s="15">
        <f t="shared" si="88"/>
        <v>157328</v>
      </c>
      <c r="CB60" s="15">
        <f t="shared" si="88"/>
        <v>308510</v>
      </c>
      <c r="CC60" s="15">
        <f t="shared" si="88"/>
        <v>154383</v>
      </c>
      <c r="CD60" s="15">
        <f t="shared" si="88"/>
        <v>154127</v>
      </c>
      <c r="CE60" s="15">
        <v>100008</v>
      </c>
      <c r="CF60" s="15">
        <v>48179</v>
      </c>
      <c r="CG60" s="15">
        <v>51829</v>
      </c>
      <c r="CH60" s="15">
        <v>67524</v>
      </c>
      <c r="CI60" s="15">
        <v>34318</v>
      </c>
      <c r="CJ60" s="15">
        <v>33206</v>
      </c>
      <c r="CK60" s="15">
        <v>40522</v>
      </c>
      <c r="CL60" s="15">
        <v>20086</v>
      </c>
      <c r="CM60" s="15">
        <v>20436</v>
      </c>
      <c r="CN60" s="15">
        <v>42037</v>
      </c>
      <c r="CO60" s="15">
        <v>21606</v>
      </c>
      <c r="CP60" s="15">
        <v>20431</v>
      </c>
      <c r="CQ60" s="15">
        <v>21368</v>
      </c>
      <c r="CR60" s="15">
        <v>11197</v>
      </c>
      <c r="CS60" s="15">
        <v>10171</v>
      </c>
      <c r="CT60" s="15">
        <v>17327</v>
      </c>
      <c r="CU60" s="15">
        <v>8507</v>
      </c>
      <c r="CV60" s="15">
        <v>8820</v>
      </c>
      <c r="CW60" s="15">
        <v>11781</v>
      </c>
      <c r="CX60" s="15">
        <v>6388</v>
      </c>
      <c r="CY60" s="15">
        <v>5393</v>
      </c>
      <c r="CZ60" s="15">
        <v>7943</v>
      </c>
      <c r="DA60" s="15">
        <v>4102</v>
      </c>
      <c r="DB60" s="15">
        <v>3841</v>
      </c>
      <c r="DC60" s="15">
        <f t="shared" si="88"/>
        <v>7194</v>
      </c>
      <c r="DD60" s="15">
        <f t="shared" si="88"/>
        <v>3993</v>
      </c>
      <c r="DE60" s="15">
        <f t="shared" si="88"/>
        <v>3201</v>
      </c>
      <c r="DF60" s="15">
        <v>4407</v>
      </c>
      <c r="DG60" s="15">
        <v>2424</v>
      </c>
      <c r="DH60" s="15">
        <v>1983</v>
      </c>
      <c r="DI60" s="15">
        <v>2787</v>
      </c>
      <c r="DJ60" s="15">
        <v>1569</v>
      </c>
      <c r="DK60" s="15">
        <v>1218</v>
      </c>
    </row>
    <row r="61" spans="1:115" ht="12.75" customHeight="1">
      <c r="A61" s="18" t="s">
        <v>48</v>
      </c>
      <c r="B61" s="16">
        <f t="shared" si="6"/>
        <v>218960</v>
      </c>
      <c r="C61" s="16">
        <f t="shared" ref="C61:D65" si="89">SUM(F61,BZ61)</f>
        <v>110728</v>
      </c>
      <c r="D61" s="16">
        <f t="shared" si="89"/>
        <v>108232</v>
      </c>
      <c r="E61" s="16">
        <f t="shared" si="8"/>
        <v>162875</v>
      </c>
      <c r="F61" s="16">
        <f t="shared" ref="F61:G65" si="90">SUM(I61,BT61)</f>
        <v>82833</v>
      </c>
      <c r="G61" s="16">
        <f t="shared" si="90"/>
        <v>80042</v>
      </c>
      <c r="H61" s="16">
        <f t="shared" si="10"/>
        <v>161274</v>
      </c>
      <c r="I61" s="16">
        <f t="shared" ref="I61:J65" si="91">SUM(L61,R61,U61,AD61,X61,O61,AG61,AP61,AJ61,AV61,AA61,AY61,AM61,AS61,BH61,BE61,BK61,BB61,BQ61,BN61,)</f>
        <v>81996</v>
      </c>
      <c r="J61" s="16">
        <f t="shared" si="91"/>
        <v>79278</v>
      </c>
      <c r="K61" s="16">
        <v>19389</v>
      </c>
      <c r="L61" s="17">
        <v>9726</v>
      </c>
      <c r="M61" s="16">
        <v>9663</v>
      </c>
      <c r="N61" s="16">
        <v>19420</v>
      </c>
      <c r="O61" s="17">
        <v>9537</v>
      </c>
      <c r="P61" s="16">
        <v>9883</v>
      </c>
      <c r="Q61" s="16">
        <v>14797</v>
      </c>
      <c r="R61" s="17">
        <v>7287</v>
      </c>
      <c r="S61" s="16">
        <v>7510</v>
      </c>
      <c r="T61" s="16">
        <v>11952</v>
      </c>
      <c r="U61" s="17">
        <v>5938</v>
      </c>
      <c r="V61" s="16">
        <v>6014</v>
      </c>
      <c r="W61" s="16">
        <v>10634</v>
      </c>
      <c r="X61" s="17">
        <v>5463</v>
      </c>
      <c r="Y61" s="16">
        <v>5171</v>
      </c>
      <c r="Z61" s="16">
        <v>15664</v>
      </c>
      <c r="AA61" s="17">
        <v>8317</v>
      </c>
      <c r="AB61" s="16">
        <v>7347</v>
      </c>
      <c r="AC61" s="16">
        <v>8392</v>
      </c>
      <c r="AD61" s="17">
        <v>4073</v>
      </c>
      <c r="AE61" s="16">
        <v>4319</v>
      </c>
      <c r="AF61" s="16">
        <v>9062</v>
      </c>
      <c r="AG61" s="17">
        <v>4753</v>
      </c>
      <c r="AH61" s="16">
        <v>4309</v>
      </c>
      <c r="AI61" s="16">
        <v>8680</v>
      </c>
      <c r="AJ61" s="17">
        <v>4708</v>
      </c>
      <c r="AK61" s="16">
        <v>3972</v>
      </c>
      <c r="AL61" s="16">
        <v>8345</v>
      </c>
      <c r="AM61" s="17">
        <v>4386</v>
      </c>
      <c r="AN61" s="16">
        <v>3959</v>
      </c>
      <c r="AO61" s="16">
        <v>5059</v>
      </c>
      <c r="AP61" s="17">
        <v>2447</v>
      </c>
      <c r="AQ61" s="16">
        <v>2612</v>
      </c>
      <c r="AR61" s="16">
        <v>6238</v>
      </c>
      <c r="AS61" s="17">
        <v>3297</v>
      </c>
      <c r="AT61" s="16">
        <v>2941</v>
      </c>
      <c r="AU61" s="16">
        <v>4172</v>
      </c>
      <c r="AV61" s="17">
        <v>2045</v>
      </c>
      <c r="AW61" s="16">
        <v>2127</v>
      </c>
      <c r="AX61" s="16">
        <v>3199</v>
      </c>
      <c r="AY61" s="17">
        <v>1617</v>
      </c>
      <c r="AZ61" s="16">
        <v>1582</v>
      </c>
      <c r="BA61" s="16">
        <v>4181</v>
      </c>
      <c r="BB61" s="17">
        <v>2260</v>
      </c>
      <c r="BC61" s="16">
        <v>1921</v>
      </c>
      <c r="BD61" s="16">
        <v>4657</v>
      </c>
      <c r="BE61" s="17">
        <v>2394</v>
      </c>
      <c r="BF61" s="16">
        <v>2263</v>
      </c>
      <c r="BG61" s="16">
        <v>2819</v>
      </c>
      <c r="BH61" s="17">
        <v>1478</v>
      </c>
      <c r="BI61" s="16">
        <v>1341</v>
      </c>
      <c r="BJ61" s="16">
        <v>2209</v>
      </c>
      <c r="BK61" s="17">
        <v>1107</v>
      </c>
      <c r="BL61" s="16">
        <v>1102</v>
      </c>
      <c r="BM61" s="16">
        <v>1543</v>
      </c>
      <c r="BN61" s="17">
        <v>776</v>
      </c>
      <c r="BO61" s="16">
        <v>767</v>
      </c>
      <c r="BP61" s="16">
        <v>862</v>
      </c>
      <c r="BQ61" s="17">
        <v>387</v>
      </c>
      <c r="BR61" s="16">
        <v>475</v>
      </c>
      <c r="BS61" s="16">
        <f t="shared" si="12"/>
        <v>1601</v>
      </c>
      <c r="BT61" s="16">
        <f t="shared" si="18"/>
        <v>837</v>
      </c>
      <c r="BU61" s="16">
        <f t="shared" si="18"/>
        <v>764</v>
      </c>
      <c r="BV61" s="16">
        <v>1601</v>
      </c>
      <c r="BW61" s="17">
        <v>837</v>
      </c>
      <c r="BX61" s="16">
        <v>764</v>
      </c>
      <c r="BY61" s="16">
        <f t="shared" si="13"/>
        <v>56085</v>
      </c>
      <c r="BZ61" s="16">
        <f t="shared" ref="BZ61:CA65" si="92">SUM(CC61,DD61)</f>
        <v>27895</v>
      </c>
      <c r="CA61" s="16">
        <f t="shared" si="92"/>
        <v>28190</v>
      </c>
      <c r="CB61" s="16">
        <f t="shared" si="15"/>
        <v>54859</v>
      </c>
      <c r="CC61" s="16">
        <f t="shared" ref="CC61:CD65" si="93">SUM(CF61,CL61,CI61,CO61,CU61,CX61,CR61,DA61)</f>
        <v>27234</v>
      </c>
      <c r="CD61" s="16">
        <f t="shared" si="93"/>
        <v>27625</v>
      </c>
      <c r="CE61" s="16">
        <v>17158</v>
      </c>
      <c r="CF61" s="17">
        <v>8339</v>
      </c>
      <c r="CG61" s="16">
        <v>8819</v>
      </c>
      <c r="CH61" s="16">
        <v>12584</v>
      </c>
      <c r="CI61" s="17">
        <v>6206</v>
      </c>
      <c r="CJ61" s="16">
        <v>6378</v>
      </c>
      <c r="CK61" s="16">
        <v>7054</v>
      </c>
      <c r="CL61" s="17">
        <v>3498</v>
      </c>
      <c r="CM61" s="16">
        <v>3556</v>
      </c>
      <c r="CN61" s="16">
        <v>7669</v>
      </c>
      <c r="CO61" s="17">
        <v>3886</v>
      </c>
      <c r="CP61" s="16">
        <v>3783</v>
      </c>
      <c r="CQ61" s="16">
        <v>3919</v>
      </c>
      <c r="CR61" s="17">
        <v>2041</v>
      </c>
      <c r="CS61" s="16">
        <v>1878</v>
      </c>
      <c r="CT61" s="16">
        <v>3084</v>
      </c>
      <c r="CU61" s="17">
        <v>1499</v>
      </c>
      <c r="CV61" s="16">
        <v>1585</v>
      </c>
      <c r="CW61" s="16">
        <v>1985</v>
      </c>
      <c r="CX61" s="17">
        <v>1044</v>
      </c>
      <c r="CY61" s="16">
        <v>941</v>
      </c>
      <c r="CZ61" s="16">
        <v>1406</v>
      </c>
      <c r="DA61" s="17">
        <v>721</v>
      </c>
      <c r="DB61" s="16">
        <v>685</v>
      </c>
      <c r="DC61" s="16">
        <f t="shared" si="17"/>
        <v>1226</v>
      </c>
      <c r="DD61" s="16">
        <f>DG61+DJ61</f>
        <v>661</v>
      </c>
      <c r="DE61" s="16">
        <f>DH61+DK61</f>
        <v>565</v>
      </c>
      <c r="DF61" s="16">
        <v>768</v>
      </c>
      <c r="DG61" s="17">
        <v>410</v>
      </c>
      <c r="DH61" s="16">
        <v>358</v>
      </c>
      <c r="DI61" s="16">
        <v>458</v>
      </c>
      <c r="DJ61" s="17">
        <v>251</v>
      </c>
      <c r="DK61" s="16">
        <v>207</v>
      </c>
    </row>
    <row r="62" spans="1:115" ht="12.75" customHeight="1">
      <c r="A62" s="18" t="s">
        <v>49</v>
      </c>
      <c r="B62" s="16">
        <f t="shared" si="6"/>
        <v>235471</v>
      </c>
      <c r="C62" s="16">
        <f t="shared" si="89"/>
        <v>120025</v>
      </c>
      <c r="D62" s="16">
        <f t="shared" si="89"/>
        <v>115446</v>
      </c>
      <c r="E62" s="16">
        <f t="shared" si="8"/>
        <v>174305</v>
      </c>
      <c r="F62" s="16">
        <f t="shared" si="90"/>
        <v>89383</v>
      </c>
      <c r="G62" s="16">
        <f t="shared" si="90"/>
        <v>84922</v>
      </c>
      <c r="H62" s="16">
        <f t="shared" si="10"/>
        <v>172551</v>
      </c>
      <c r="I62" s="16">
        <f t="shared" si="91"/>
        <v>88477</v>
      </c>
      <c r="J62" s="16">
        <f t="shared" si="91"/>
        <v>84074</v>
      </c>
      <c r="K62" s="16">
        <v>20654</v>
      </c>
      <c r="L62" s="17">
        <v>10258</v>
      </c>
      <c r="M62" s="16">
        <v>10396</v>
      </c>
      <c r="N62" s="16">
        <v>20938</v>
      </c>
      <c r="O62" s="17">
        <v>10553</v>
      </c>
      <c r="P62" s="16">
        <v>10385</v>
      </c>
      <c r="Q62" s="16">
        <v>16000</v>
      </c>
      <c r="R62" s="17">
        <v>7884</v>
      </c>
      <c r="S62" s="16">
        <v>8116</v>
      </c>
      <c r="T62" s="16">
        <v>13212</v>
      </c>
      <c r="U62" s="17">
        <v>6635</v>
      </c>
      <c r="V62" s="16">
        <v>6577</v>
      </c>
      <c r="W62" s="16">
        <v>11632</v>
      </c>
      <c r="X62" s="17">
        <v>6000</v>
      </c>
      <c r="Y62" s="16">
        <v>5632</v>
      </c>
      <c r="Z62" s="16">
        <v>15838</v>
      </c>
      <c r="AA62" s="17">
        <v>8423</v>
      </c>
      <c r="AB62" s="16">
        <v>7415</v>
      </c>
      <c r="AC62" s="16">
        <v>9249</v>
      </c>
      <c r="AD62" s="17">
        <v>4574</v>
      </c>
      <c r="AE62" s="16">
        <v>4675</v>
      </c>
      <c r="AF62" s="16">
        <v>9494</v>
      </c>
      <c r="AG62" s="17">
        <v>5068</v>
      </c>
      <c r="AH62" s="16">
        <v>4426</v>
      </c>
      <c r="AI62" s="16">
        <v>9132</v>
      </c>
      <c r="AJ62" s="17">
        <v>4986</v>
      </c>
      <c r="AK62" s="16">
        <v>4146</v>
      </c>
      <c r="AL62" s="16">
        <v>8604</v>
      </c>
      <c r="AM62" s="17">
        <v>4604</v>
      </c>
      <c r="AN62" s="16">
        <v>4000</v>
      </c>
      <c r="AO62" s="16">
        <v>5405</v>
      </c>
      <c r="AP62" s="17">
        <v>2734</v>
      </c>
      <c r="AQ62" s="16">
        <v>2671</v>
      </c>
      <c r="AR62" s="16">
        <v>6688</v>
      </c>
      <c r="AS62" s="17">
        <v>3525</v>
      </c>
      <c r="AT62" s="16">
        <v>3163</v>
      </c>
      <c r="AU62" s="16">
        <v>4650</v>
      </c>
      <c r="AV62" s="17">
        <v>2228</v>
      </c>
      <c r="AW62" s="16">
        <v>2422</v>
      </c>
      <c r="AX62" s="16">
        <v>3626</v>
      </c>
      <c r="AY62" s="17">
        <v>1885</v>
      </c>
      <c r="AZ62" s="16">
        <v>1741</v>
      </c>
      <c r="BA62" s="16">
        <v>4352</v>
      </c>
      <c r="BB62" s="17">
        <v>2297</v>
      </c>
      <c r="BC62" s="16">
        <v>2055</v>
      </c>
      <c r="BD62" s="16">
        <v>4896</v>
      </c>
      <c r="BE62" s="17">
        <v>2674</v>
      </c>
      <c r="BF62" s="16">
        <v>2222</v>
      </c>
      <c r="BG62" s="16">
        <v>3061</v>
      </c>
      <c r="BH62" s="17">
        <v>1628</v>
      </c>
      <c r="BI62" s="16">
        <v>1433</v>
      </c>
      <c r="BJ62" s="16">
        <v>2513</v>
      </c>
      <c r="BK62" s="17">
        <v>1198</v>
      </c>
      <c r="BL62" s="16">
        <v>1315</v>
      </c>
      <c r="BM62" s="16">
        <v>1658</v>
      </c>
      <c r="BN62" s="17">
        <v>847</v>
      </c>
      <c r="BO62" s="16">
        <v>811</v>
      </c>
      <c r="BP62" s="16">
        <v>949</v>
      </c>
      <c r="BQ62" s="17">
        <v>476</v>
      </c>
      <c r="BR62" s="16">
        <v>473</v>
      </c>
      <c r="BS62" s="16">
        <f t="shared" si="12"/>
        <v>1754</v>
      </c>
      <c r="BT62" s="16">
        <f t="shared" si="18"/>
        <v>906</v>
      </c>
      <c r="BU62" s="16">
        <f t="shared" si="18"/>
        <v>848</v>
      </c>
      <c r="BV62" s="16">
        <v>1754</v>
      </c>
      <c r="BW62" s="17">
        <v>906</v>
      </c>
      <c r="BX62" s="16">
        <v>848</v>
      </c>
      <c r="BY62" s="16">
        <f t="shared" si="13"/>
        <v>61166</v>
      </c>
      <c r="BZ62" s="16">
        <f t="shared" si="92"/>
        <v>30642</v>
      </c>
      <c r="CA62" s="16">
        <f t="shared" si="92"/>
        <v>30524</v>
      </c>
      <c r="CB62" s="16">
        <f t="shared" si="15"/>
        <v>59718</v>
      </c>
      <c r="CC62" s="16">
        <f t="shared" si="93"/>
        <v>29842</v>
      </c>
      <c r="CD62" s="16">
        <f t="shared" si="93"/>
        <v>29876</v>
      </c>
      <c r="CE62" s="16">
        <v>19125</v>
      </c>
      <c r="CF62" s="17">
        <v>9190</v>
      </c>
      <c r="CG62" s="16">
        <v>9935</v>
      </c>
      <c r="CH62" s="16">
        <v>13390</v>
      </c>
      <c r="CI62" s="17">
        <v>6837</v>
      </c>
      <c r="CJ62" s="16">
        <v>6553</v>
      </c>
      <c r="CK62" s="16">
        <v>7902</v>
      </c>
      <c r="CL62" s="17">
        <v>3961</v>
      </c>
      <c r="CM62" s="16">
        <v>3941</v>
      </c>
      <c r="CN62" s="16">
        <v>8069</v>
      </c>
      <c r="CO62" s="17">
        <v>4066</v>
      </c>
      <c r="CP62" s="16">
        <v>4003</v>
      </c>
      <c r="CQ62" s="16">
        <v>4131</v>
      </c>
      <c r="CR62" s="17">
        <v>2110</v>
      </c>
      <c r="CS62" s="16">
        <v>2021</v>
      </c>
      <c r="CT62" s="16">
        <v>3354</v>
      </c>
      <c r="CU62" s="17">
        <v>1671</v>
      </c>
      <c r="CV62" s="16">
        <v>1683</v>
      </c>
      <c r="CW62" s="16">
        <v>2246</v>
      </c>
      <c r="CX62" s="17">
        <v>1231</v>
      </c>
      <c r="CY62" s="16">
        <v>1015</v>
      </c>
      <c r="CZ62" s="16">
        <v>1501</v>
      </c>
      <c r="DA62" s="17">
        <v>776</v>
      </c>
      <c r="DB62" s="16">
        <v>725</v>
      </c>
      <c r="DC62" s="16">
        <f t="shared" si="17"/>
        <v>1448</v>
      </c>
      <c r="DD62" s="16">
        <f t="shared" ref="DD62:DE65" si="94">DG62+DJ62</f>
        <v>800</v>
      </c>
      <c r="DE62" s="16">
        <f t="shared" si="94"/>
        <v>648</v>
      </c>
      <c r="DF62" s="16">
        <v>888</v>
      </c>
      <c r="DG62" s="17">
        <v>494</v>
      </c>
      <c r="DH62" s="16">
        <v>394</v>
      </c>
      <c r="DI62" s="16">
        <v>560</v>
      </c>
      <c r="DJ62" s="17">
        <v>306</v>
      </c>
      <c r="DK62" s="16">
        <v>254</v>
      </c>
    </row>
    <row r="63" spans="1:115" ht="12.75" customHeight="1">
      <c r="A63" s="18" t="s">
        <v>50</v>
      </c>
      <c r="B63" s="16">
        <f t="shared" si="6"/>
        <v>243531</v>
      </c>
      <c r="C63" s="16">
        <f t="shared" si="89"/>
        <v>122458</v>
      </c>
      <c r="D63" s="16">
        <f t="shared" si="89"/>
        <v>121073</v>
      </c>
      <c r="E63" s="16">
        <f t="shared" si="8"/>
        <v>179584</v>
      </c>
      <c r="F63" s="16">
        <f t="shared" si="90"/>
        <v>90562</v>
      </c>
      <c r="G63" s="16">
        <f t="shared" si="90"/>
        <v>89022</v>
      </c>
      <c r="H63" s="16">
        <f t="shared" si="10"/>
        <v>177767</v>
      </c>
      <c r="I63" s="16">
        <f t="shared" si="91"/>
        <v>89619</v>
      </c>
      <c r="J63" s="16">
        <f t="shared" si="91"/>
        <v>88148</v>
      </c>
      <c r="K63" s="16">
        <v>21574</v>
      </c>
      <c r="L63" s="17">
        <v>10598</v>
      </c>
      <c r="M63" s="16">
        <v>10976</v>
      </c>
      <c r="N63" s="16">
        <v>21042</v>
      </c>
      <c r="O63" s="17">
        <v>10293</v>
      </c>
      <c r="P63" s="16">
        <v>10749</v>
      </c>
      <c r="Q63" s="16">
        <v>16964</v>
      </c>
      <c r="R63" s="17">
        <v>8175</v>
      </c>
      <c r="S63" s="16">
        <v>8789</v>
      </c>
      <c r="T63" s="16">
        <v>13827</v>
      </c>
      <c r="U63" s="17">
        <v>6954</v>
      </c>
      <c r="V63" s="16">
        <v>6873</v>
      </c>
      <c r="W63" s="16">
        <v>12274</v>
      </c>
      <c r="X63" s="17">
        <v>6113</v>
      </c>
      <c r="Y63" s="16">
        <v>6161</v>
      </c>
      <c r="Z63" s="16">
        <v>15846</v>
      </c>
      <c r="AA63" s="17">
        <v>8468</v>
      </c>
      <c r="AB63" s="16">
        <v>7378</v>
      </c>
      <c r="AC63" s="16">
        <v>9538</v>
      </c>
      <c r="AD63" s="17">
        <v>4532</v>
      </c>
      <c r="AE63" s="16">
        <v>5006</v>
      </c>
      <c r="AF63" s="16">
        <v>9912</v>
      </c>
      <c r="AG63" s="17">
        <v>5118</v>
      </c>
      <c r="AH63" s="16">
        <v>4794</v>
      </c>
      <c r="AI63" s="16">
        <v>9464</v>
      </c>
      <c r="AJ63" s="17">
        <v>5032</v>
      </c>
      <c r="AK63" s="16">
        <v>4432</v>
      </c>
      <c r="AL63" s="16">
        <v>8386</v>
      </c>
      <c r="AM63" s="17">
        <v>4449</v>
      </c>
      <c r="AN63" s="16">
        <v>3937</v>
      </c>
      <c r="AO63" s="16">
        <v>5728</v>
      </c>
      <c r="AP63" s="17">
        <v>2855</v>
      </c>
      <c r="AQ63" s="16">
        <v>2873</v>
      </c>
      <c r="AR63" s="16">
        <v>6662</v>
      </c>
      <c r="AS63" s="17">
        <v>3463</v>
      </c>
      <c r="AT63" s="16">
        <v>3199</v>
      </c>
      <c r="AU63" s="16">
        <v>4969</v>
      </c>
      <c r="AV63" s="17">
        <v>2435</v>
      </c>
      <c r="AW63" s="16">
        <v>2534</v>
      </c>
      <c r="AX63" s="16">
        <v>3620</v>
      </c>
      <c r="AY63" s="17">
        <v>1881</v>
      </c>
      <c r="AZ63" s="16">
        <v>1739</v>
      </c>
      <c r="BA63" s="16">
        <v>4273</v>
      </c>
      <c r="BB63" s="17">
        <v>2207</v>
      </c>
      <c r="BC63" s="16">
        <v>2066</v>
      </c>
      <c r="BD63" s="16">
        <v>4734</v>
      </c>
      <c r="BE63" s="17">
        <v>2479</v>
      </c>
      <c r="BF63" s="16">
        <v>2255</v>
      </c>
      <c r="BG63" s="16">
        <v>3328</v>
      </c>
      <c r="BH63" s="17">
        <v>1764</v>
      </c>
      <c r="BI63" s="16">
        <v>1564</v>
      </c>
      <c r="BJ63" s="16">
        <v>2744</v>
      </c>
      <c r="BK63" s="17">
        <v>1363</v>
      </c>
      <c r="BL63" s="16">
        <v>1381</v>
      </c>
      <c r="BM63" s="16">
        <v>1839</v>
      </c>
      <c r="BN63" s="17">
        <v>959</v>
      </c>
      <c r="BO63" s="16">
        <v>880</v>
      </c>
      <c r="BP63" s="16">
        <v>1043</v>
      </c>
      <c r="BQ63" s="17">
        <v>481</v>
      </c>
      <c r="BR63" s="16">
        <v>562</v>
      </c>
      <c r="BS63" s="16">
        <f t="shared" si="12"/>
        <v>1817</v>
      </c>
      <c r="BT63" s="16">
        <f t="shared" si="18"/>
        <v>943</v>
      </c>
      <c r="BU63" s="16">
        <f t="shared" si="18"/>
        <v>874</v>
      </c>
      <c r="BV63" s="16">
        <v>1817</v>
      </c>
      <c r="BW63" s="17">
        <v>943</v>
      </c>
      <c r="BX63" s="16">
        <v>874</v>
      </c>
      <c r="BY63" s="16">
        <f t="shared" si="13"/>
        <v>63947</v>
      </c>
      <c r="BZ63" s="16">
        <f t="shared" si="92"/>
        <v>31896</v>
      </c>
      <c r="CA63" s="16">
        <f t="shared" si="92"/>
        <v>32051</v>
      </c>
      <c r="CB63" s="16">
        <f t="shared" si="15"/>
        <v>62555</v>
      </c>
      <c r="CC63" s="16">
        <f t="shared" si="93"/>
        <v>31115</v>
      </c>
      <c r="CD63" s="16">
        <f t="shared" si="93"/>
        <v>31440</v>
      </c>
      <c r="CE63" s="16">
        <v>20209</v>
      </c>
      <c r="CF63" s="17">
        <v>9679</v>
      </c>
      <c r="CG63" s="16">
        <v>10530</v>
      </c>
      <c r="CH63" s="16">
        <v>13656</v>
      </c>
      <c r="CI63" s="17">
        <v>6979</v>
      </c>
      <c r="CJ63" s="16">
        <v>6677</v>
      </c>
      <c r="CK63" s="16">
        <v>8140</v>
      </c>
      <c r="CL63" s="17">
        <v>3944</v>
      </c>
      <c r="CM63" s="16">
        <v>4196</v>
      </c>
      <c r="CN63" s="16">
        <v>8555</v>
      </c>
      <c r="CO63" s="17">
        <v>4368</v>
      </c>
      <c r="CP63" s="16">
        <v>4187</v>
      </c>
      <c r="CQ63" s="16">
        <v>4549</v>
      </c>
      <c r="CR63" s="17">
        <v>2357</v>
      </c>
      <c r="CS63" s="16">
        <v>2192</v>
      </c>
      <c r="CT63" s="16">
        <v>3495</v>
      </c>
      <c r="CU63" s="17">
        <v>1716</v>
      </c>
      <c r="CV63" s="16">
        <v>1779</v>
      </c>
      <c r="CW63" s="16">
        <v>2352</v>
      </c>
      <c r="CX63" s="17">
        <v>1241</v>
      </c>
      <c r="CY63" s="16">
        <v>1111</v>
      </c>
      <c r="CZ63" s="16">
        <v>1599</v>
      </c>
      <c r="DA63" s="17">
        <v>831</v>
      </c>
      <c r="DB63" s="16">
        <v>768</v>
      </c>
      <c r="DC63" s="16">
        <f t="shared" si="17"/>
        <v>1392</v>
      </c>
      <c r="DD63" s="16">
        <f t="shared" si="94"/>
        <v>781</v>
      </c>
      <c r="DE63" s="16">
        <f t="shared" si="94"/>
        <v>611</v>
      </c>
      <c r="DF63" s="16">
        <v>841</v>
      </c>
      <c r="DG63" s="17">
        <v>468</v>
      </c>
      <c r="DH63" s="16">
        <v>373</v>
      </c>
      <c r="DI63" s="16">
        <v>551</v>
      </c>
      <c r="DJ63" s="17">
        <v>313</v>
      </c>
      <c r="DK63" s="16">
        <v>238</v>
      </c>
    </row>
    <row r="64" spans="1:115" ht="12.75" customHeight="1">
      <c r="A64" s="18" t="s">
        <v>51</v>
      </c>
      <c r="B64" s="16">
        <f t="shared" si="6"/>
        <v>243837</v>
      </c>
      <c r="C64" s="16">
        <f t="shared" si="89"/>
        <v>124600</v>
      </c>
      <c r="D64" s="16">
        <f t="shared" si="89"/>
        <v>119237</v>
      </c>
      <c r="E64" s="16">
        <f t="shared" si="8"/>
        <v>178143</v>
      </c>
      <c r="F64" s="16">
        <f t="shared" si="90"/>
        <v>91411</v>
      </c>
      <c r="G64" s="16">
        <f t="shared" si="90"/>
        <v>86732</v>
      </c>
      <c r="H64" s="16">
        <f t="shared" si="10"/>
        <v>176262</v>
      </c>
      <c r="I64" s="16">
        <f t="shared" si="91"/>
        <v>90421</v>
      </c>
      <c r="J64" s="16">
        <f t="shared" si="91"/>
        <v>85841</v>
      </c>
      <c r="K64" s="16">
        <v>21083</v>
      </c>
      <c r="L64" s="17">
        <v>10715</v>
      </c>
      <c r="M64" s="16">
        <v>10368</v>
      </c>
      <c r="N64" s="16">
        <v>20963</v>
      </c>
      <c r="O64" s="17">
        <v>10589</v>
      </c>
      <c r="P64" s="16">
        <v>10374</v>
      </c>
      <c r="Q64" s="16">
        <v>17090</v>
      </c>
      <c r="R64" s="17">
        <v>8504</v>
      </c>
      <c r="S64" s="16">
        <v>8586</v>
      </c>
      <c r="T64" s="16">
        <v>14090</v>
      </c>
      <c r="U64" s="17">
        <v>7102</v>
      </c>
      <c r="V64" s="16">
        <v>6988</v>
      </c>
      <c r="W64" s="16">
        <v>12530</v>
      </c>
      <c r="X64" s="17">
        <v>6219</v>
      </c>
      <c r="Y64" s="16">
        <v>6311</v>
      </c>
      <c r="Z64" s="16">
        <v>14891</v>
      </c>
      <c r="AA64" s="17">
        <v>8091</v>
      </c>
      <c r="AB64" s="16">
        <v>6800</v>
      </c>
      <c r="AC64" s="16">
        <v>9846</v>
      </c>
      <c r="AD64" s="17">
        <v>4862</v>
      </c>
      <c r="AE64" s="16">
        <v>4984</v>
      </c>
      <c r="AF64" s="16">
        <v>9839</v>
      </c>
      <c r="AG64" s="17">
        <v>5241</v>
      </c>
      <c r="AH64" s="16">
        <v>4598</v>
      </c>
      <c r="AI64" s="16">
        <v>9181</v>
      </c>
      <c r="AJ64" s="17">
        <v>4817</v>
      </c>
      <c r="AK64" s="16">
        <v>4364</v>
      </c>
      <c r="AL64" s="16">
        <v>8172</v>
      </c>
      <c r="AM64" s="17">
        <v>4287</v>
      </c>
      <c r="AN64" s="16">
        <v>3885</v>
      </c>
      <c r="AO64" s="16">
        <v>5538</v>
      </c>
      <c r="AP64" s="17">
        <v>2713</v>
      </c>
      <c r="AQ64" s="16">
        <v>2825</v>
      </c>
      <c r="AR64" s="16">
        <v>6979</v>
      </c>
      <c r="AS64" s="17">
        <v>3766</v>
      </c>
      <c r="AT64" s="16">
        <v>3213</v>
      </c>
      <c r="AU64" s="16">
        <v>4958</v>
      </c>
      <c r="AV64" s="17">
        <v>2452</v>
      </c>
      <c r="AW64" s="16">
        <v>2506</v>
      </c>
      <c r="AX64" s="16">
        <v>3524</v>
      </c>
      <c r="AY64" s="17">
        <v>1883</v>
      </c>
      <c r="AZ64" s="16">
        <v>1641</v>
      </c>
      <c r="BA64" s="16">
        <v>4111</v>
      </c>
      <c r="BB64" s="17">
        <v>2196</v>
      </c>
      <c r="BC64" s="16">
        <v>1915</v>
      </c>
      <c r="BD64" s="16">
        <v>4785</v>
      </c>
      <c r="BE64" s="17">
        <v>2525</v>
      </c>
      <c r="BF64" s="16">
        <v>2260</v>
      </c>
      <c r="BG64" s="16">
        <v>3172</v>
      </c>
      <c r="BH64" s="17">
        <v>1720</v>
      </c>
      <c r="BI64" s="16">
        <v>1452</v>
      </c>
      <c r="BJ64" s="16">
        <v>2720</v>
      </c>
      <c r="BK64" s="17">
        <v>1304</v>
      </c>
      <c r="BL64" s="16">
        <v>1416</v>
      </c>
      <c r="BM64" s="16">
        <v>1695</v>
      </c>
      <c r="BN64" s="17">
        <v>907</v>
      </c>
      <c r="BO64" s="16">
        <v>788</v>
      </c>
      <c r="BP64" s="16">
        <v>1095</v>
      </c>
      <c r="BQ64" s="17">
        <v>528</v>
      </c>
      <c r="BR64" s="16">
        <v>567</v>
      </c>
      <c r="BS64" s="16">
        <f t="shared" si="12"/>
        <v>1881</v>
      </c>
      <c r="BT64" s="16">
        <f t="shared" si="18"/>
        <v>990</v>
      </c>
      <c r="BU64" s="16">
        <f t="shared" si="18"/>
        <v>891</v>
      </c>
      <c r="BV64" s="16">
        <v>1881</v>
      </c>
      <c r="BW64" s="17">
        <v>990</v>
      </c>
      <c r="BX64" s="16">
        <v>891</v>
      </c>
      <c r="BY64" s="16">
        <f t="shared" si="13"/>
        <v>65694</v>
      </c>
      <c r="BZ64" s="16">
        <f t="shared" si="92"/>
        <v>33189</v>
      </c>
      <c r="CA64" s="16">
        <f t="shared" si="92"/>
        <v>32505</v>
      </c>
      <c r="CB64" s="16">
        <f t="shared" si="15"/>
        <v>64136</v>
      </c>
      <c r="CC64" s="16">
        <f t="shared" si="93"/>
        <v>32299</v>
      </c>
      <c r="CD64" s="16">
        <f t="shared" si="93"/>
        <v>31837</v>
      </c>
      <c r="CE64" s="16">
        <v>21117</v>
      </c>
      <c r="CF64" s="17">
        <v>10145</v>
      </c>
      <c r="CG64" s="16">
        <v>10972</v>
      </c>
      <c r="CH64" s="16">
        <v>13656</v>
      </c>
      <c r="CI64" s="17">
        <v>6989</v>
      </c>
      <c r="CJ64" s="16">
        <v>6667</v>
      </c>
      <c r="CK64" s="16">
        <v>8546</v>
      </c>
      <c r="CL64" s="17">
        <v>4250</v>
      </c>
      <c r="CM64" s="16">
        <v>4296</v>
      </c>
      <c r="CN64" s="16">
        <v>8671</v>
      </c>
      <c r="CO64" s="17">
        <v>4522</v>
      </c>
      <c r="CP64" s="16">
        <v>4149</v>
      </c>
      <c r="CQ64" s="16">
        <v>4364</v>
      </c>
      <c r="CR64" s="17">
        <v>2357</v>
      </c>
      <c r="CS64" s="16">
        <v>2007</v>
      </c>
      <c r="CT64" s="16">
        <v>3551</v>
      </c>
      <c r="CU64" s="17">
        <v>1752</v>
      </c>
      <c r="CV64" s="16">
        <v>1799</v>
      </c>
      <c r="CW64" s="16">
        <v>2496</v>
      </c>
      <c r="CX64" s="17">
        <v>1382</v>
      </c>
      <c r="CY64" s="16">
        <v>1114</v>
      </c>
      <c r="CZ64" s="16">
        <v>1735</v>
      </c>
      <c r="DA64" s="17">
        <v>902</v>
      </c>
      <c r="DB64" s="16">
        <v>833</v>
      </c>
      <c r="DC64" s="16">
        <f t="shared" si="17"/>
        <v>1558</v>
      </c>
      <c r="DD64" s="16">
        <f t="shared" si="94"/>
        <v>890</v>
      </c>
      <c r="DE64" s="16">
        <f t="shared" si="94"/>
        <v>668</v>
      </c>
      <c r="DF64" s="16">
        <v>967</v>
      </c>
      <c r="DG64" s="17">
        <v>552</v>
      </c>
      <c r="DH64" s="16">
        <v>415</v>
      </c>
      <c r="DI64" s="16">
        <v>591</v>
      </c>
      <c r="DJ64" s="17">
        <v>338</v>
      </c>
      <c r="DK64" s="16">
        <v>253</v>
      </c>
    </row>
    <row r="65" spans="1:115" ht="12.75" customHeight="1">
      <c r="A65" s="18" t="s">
        <v>52</v>
      </c>
      <c r="B65" s="16">
        <f t="shared" si="6"/>
        <v>255054</v>
      </c>
      <c r="C65" s="16">
        <f t="shared" si="89"/>
        <v>129936</v>
      </c>
      <c r="D65" s="16">
        <f t="shared" si="89"/>
        <v>125118</v>
      </c>
      <c r="E65" s="16">
        <f t="shared" si="8"/>
        <v>186242</v>
      </c>
      <c r="F65" s="16">
        <f t="shared" si="90"/>
        <v>95182</v>
      </c>
      <c r="G65" s="16">
        <f t="shared" si="90"/>
        <v>91060</v>
      </c>
      <c r="H65" s="16">
        <f t="shared" si="10"/>
        <v>184318</v>
      </c>
      <c r="I65" s="16">
        <f t="shared" si="91"/>
        <v>94178</v>
      </c>
      <c r="J65" s="16">
        <f t="shared" si="91"/>
        <v>90140</v>
      </c>
      <c r="K65" s="16">
        <v>22592</v>
      </c>
      <c r="L65" s="17">
        <v>11505</v>
      </c>
      <c r="M65" s="16">
        <v>11087</v>
      </c>
      <c r="N65" s="16">
        <v>21779</v>
      </c>
      <c r="O65" s="17">
        <v>11009</v>
      </c>
      <c r="P65" s="16">
        <v>10770</v>
      </c>
      <c r="Q65" s="16">
        <v>18124</v>
      </c>
      <c r="R65" s="17">
        <v>9166</v>
      </c>
      <c r="S65" s="16">
        <v>8958</v>
      </c>
      <c r="T65" s="16">
        <v>15111</v>
      </c>
      <c r="U65" s="17">
        <v>7506</v>
      </c>
      <c r="V65" s="16">
        <v>7605</v>
      </c>
      <c r="W65" s="16">
        <v>13452</v>
      </c>
      <c r="X65" s="17">
        <v>6686</v>
      </c>
      <c r="Y65" s="16">
        <v>6766</v>
      </c>
      <c r="Z65" s="16">
        <v>14896</v>
      </c>
      <c r="AA65" s="17">
        <v>8103</v>
      </c>
      <c r="AB65" s="16">
        <v>6793</v>
      </c>
      <c r="AC65" s="16">
        <v>10499</v>
      </c>
      <c r="AD65" s="17">
        <v>5134</v>
      </c>
      <c r="AE65" s="16">
        <v>5365</v>
      </c>
      <c r="AF65" s="16">
        <v>10143</v>
      </c>
      <c r="AG65" s="17">
        <v>5465</v>
      </c>
      <c r="AH65" s="16">
        <v>4678</v>
      </c>
      <c r="AI65" s="16">
        <v>9737</v>
      </c>
      <c r="AJ65" s="17">
        <v>5034</v>
      </c>
      <c r="AK65" s="16">
        <v>4703</v>
      </c>
      <c r="AL65" s="16">
        <v>8015</v>
      </c>
      <c r="AM65" s="17">
        <v>4157</v>
      </c>
      <c r="AN65" s="16">
        <v>3858</v>
      </c>
      <c r="AO65" s="16">
        <v>5714</v>
      </c>
      <c r="AP65" s="17">
        <v>2839</v>
      </c>
      <c r="AQ65" s="16">
        <v>2875</v>
      </c>
      <c r="AR65" s="16">
        <v>6996</v>
      </c>
      <c r="AS65" s="17">
        <v>3654</v>
      </c>
      <c r="AT65" s="16">
        <v>3342</v>
      </c>
      <c r="AU65" s="16">
        <v>5222</v>
      </c>
      <c r="AV65" s="17">
        <v>2532</v>
      </c>
      <c r="AW65" s="16">
        <v>2690</v>
      </c>
      <c r="AX65" s="16">
        <v>3754</v>
      </c>
      <c r="AY65" s="17">
        <v>2021</v>
      </c>
      <c r="AZ65" s="16">
        <v>1733</v>
      </c>
      <c r="BA65" s="16">
        <v>4055</v>
      </c>
      <c r="BB65" s="17">
        <v>2073</v>
      </c>
      <c r="BC65" s="16">
        <v>1982</v>
      </c>
      <c r="BD65" s="16">
        <v>4822</v>
      </c>
      <c r="BE65" s="17">
        <v>2559</v>
      </c>
      <c r="BF65" s="16">
        <v>2263</v>
      </c>
      <c r="BG65" s="16">
        <v>3396</v>
      </c>
      <c r="BH65" s="17">
        <v>1810</v>
      </c>
      <c r="BI65" s="16">
        <v>1586</v>
      </c>
      <c r="BJ65" s="16">
        <v>2933</v>
      </c>
      <c r="BK65" s="17">
        <v>1345</v>
      </c>
      <c r="BL65" s="16">
        <v>1588</v>
      </c>
      <c r="BM65" s="16">
        <v>1860</v>
      </c>
      <c r="BN65" s="17">
        <v>983</v>
      </c>
      <c r="BO65" s="16">
        <v>877</v>
      </c>
      <c r="BP65" s="16">
        <v>1218</v>
      </c>
      <c r="BQ65" s="17">
        <v>597</v>
      </c>
      <c r="BR65" s="16">
        <v>621</v>
      </c>
      <c r="BS65" s="16">
        <f t="shared" si="12"/>
        <v>1924</v>
      </c>
      <c r="BT65" s="16">
        <f t="shared" si="18"/>
        <v>1004</v>
      </c>
      <c r="BU65" s="16">
        <f t="shared" si="18"/>
        <v>920</v>
      </c>
      <c r="BV65" s="16">
        <v>1924</v>
      </c>
      <c r="BW65" s="17">
        <v>1004</v>
      </c>
      <c r="BX65" s="16">
        <v>920</v>
      </c>
      <c r="BY65" s="16">
        <f t="shared" si="13"/>
        <v>68812</v>
      </c>
      <c r="BZ65" s="16">
        <f t="shared" si="92"/>
        <v>34754</v>
      </c>
      <c r="CA65" s="16">
        <f t="shared" si="92"/>
        <v>34058</v>
      </c>
      <c r="CB65" s="16">
        <f t="shared" si="15"/>
        <v>67242</v>
      </c>
      <c r="CC65" s="16">
        <f t="shared" si="93"/>
        <v>33893</v>
      </c>
      <c r="CD65" s="16">
        <f t="shared" si="93"/>
        <v>33349</v>
      </c>
      <c r="CE65" s="16">
        <v>22399</v>
      </c>
      <c r="CF65" s="17">
        <v>10826</v>
      </c>
      <c r="CG65" s="16">
        <v>11573</v>
      </c>
      <c r="CH65" s="16">
        <v>14238</v>
      </c>
      <c r="CI65" s="17">
        <v>7307</v>
      </c>
      <c r="CJ65" s="16">
        <v>6931</v>
      </c>
      <c r="CK65" s="16">
        <v>8880</v>
      </c>
      <c r="CL65" s="17">
        <v>4433</v>
      </c>
      <c r="CM65" s="16">
        <v>4447</v>
      </c>
      <c r="CN65" s="16">
        <v>9073</v>
      </c>
      <c r="CO65" s="17">
        <v>4764</v>
      </c>
      <c r="CP65" s="16">
        <v>4309</v>
      </c>
      <c r="CQ65" s="16">
        <v>4405</v>
      </c>
      <c r="CR65" s="17">
        <v>2332</v>
      </c>
      <c r="CS65" s="16">
        <v>2073</v>
      </c>
      <c r="CT65" s="16">
        <v>3843</v>
      </c>
      <c r="CU65" s="17">
        <v>1869</v>
      </c>
      <c r="CV65" s="16">
        <v>1974</v>
      </c>
      <c r="CW65" s="16">
        <v>2702</v>
      </c>
      <c r="CX65" s="17">
        <v>1490</v>
      </c>
      <c r="CY65" s="16">
        <v>1212</v>
      </c>
      <c r="CZ65" s="16">
        <v>1702</v>
      </c>
      <c r="DA65" s="17">
        <v>872</v>
      </c>
      <c r="DB65" s="16">
        <v>830</v>
      </c>
      <c r="DC65" s="16">
        <f t="shared" si="17"/>
        <v>1570</v>
      </c>
      <c r="DD65" s="16">
        <f t="shared" si="94"/>
        <v>861</v>
      </c>
      <c r="DE65" s="16">
        <f t="shared" si="94"/>
        <v>709</v>
      </c>
      <c r="DF65" s="16">
        <v>943</v>
      </c>
      <c r="DG65" s="17">
        <v>500</v>
      </c>
      <c r="DH65" s="16">
        <v>443</v>
      </c>
      <c r="DI65" s="16">
        <v>627</v>
      </c>
      <c r="DJ65" s="17">
        <v>361</v>
      </c>
      <c r="DK65" s="16">
        <v>266</v>
      </c>
    </row>
    <row r="66" spans="1:115" ht="12.75" customHeight="1">
      <c r="A66" s="19" t="s">
        <v>145</v>
      </c>
      <c r="B66" s="15">
        <f t="shared" ref="B66:J66" si="95">SUM(B67:B71)</f>
        <v>1164819</v>
      </c>
      <c r="C66" s="15">
        <f t="shared" si="95"/>
        <v>587552</v>
      </c>
      <c r="D66" s="15">
        <f t="shared" si="95"/>
        <v>577267</v>
      </c>
      <c r="E66" s="15">
        <f t="shared" si="95"/>
        <v>852264</v>
      </c>
      <c r="F66" s="15">
        <f t="shared" si="95"/>
        <v>430091</v>
      </c>
      <c r="G66" s="15">
        <f t="shared" si="95"/>
        <v>422173</v>
      </c>
      <c r="H66" s="15">
        <f t="shared" si="95"/>
        <v>842771</v>
      </c>
      <c r="I66" s="15">
        <f t="shared" si="95"/>
        <v>425148</v>
      </c>
      <c r="J66" s="15">
        <f t="shared" si="95"/>
        <v>417623</v>
      </c>
      <c r="K66" s="15">
        <v>103675</v>
      </c>
      <c r="L66" s="15">
        <v>51084</v>
      </c>
      <c r="M66" s="15">
        <v>52591</v>
      </c>
      <c r="N66" s="15">
        <v>91402</v>
      </c>
      <c r="O66" s="15">
        <v>46229</v>
      </c>
      <c r="P66" s="15">
        <v>45173</v>
      </c>
      <c r="Q66" s="15">
        <v>81189</v>
      </c>
      <c r="R66" s="15">
        <v>40833</v>
      </c>
      <c r="S66" s="15">
        <v>40356</v>
      </c>
      <c r="T66" s="15">
        <v>72701</v>
      </c>
      <c r="U66" s="15">
        <v>35101</v>
      </c>
      <c r="V66" s="15">
        <v>37600</v>
      </c>
      <c r="W66" s="15">
        <v>66718</v>
      </c>
      <c r="X66" s="15">
        <v>33308</v>
      </c>
      <c r="Y66" s="15">
        <v>33410</v>
      </c>
      <c r="Z66" s="15">
        <v>63252</v>
      </c>
      <c r="AA66" s="15">
        <v>34018</v>
      </c>
      <c r="AB66" s="15">
        <v>29234</v>
      </c>
      <c r="AC66" s="15">
        <v>49648</v>
      </c>
      <c r="AD66" s="15">
        <v>24014</v>
      </c>
      <c r="AE66" s="15">
        <v>25634</v>
      </c>
      <c r="AF66" s="15">
        <v>46075</v>
      </c>
      <c r="AG66" s="15">
        <v>24154</v>
      </c>
      <c r="AH66" s="15">
        <v>21921</v>
      </c>
      <c r="AI66" s="15">
        <v>46673</v>
      </c>
      <c r="AJ66" s="15">
        <v>24197</v>
      </c>
      <c r="AK66" s="15">
        <v>22476</v>
      </c>
      <c r="AL66" s="15">
        <v>35092</v>
      </c>
      <c r="AM66" s="15">
        <v>17929</v>
      </c>
      <c r="AN66" s="15">
        <v>17163</v>
      </c>
      <c r="AO66" s="15">
        <v>25806</v>
      </c>
      <c r="AP66" s="15">
        <v>12834</v>
      </c>
      <c r="AQ66" s="15">
        <v>12972</v>
      </c>
      <c r="AR66" s="15">
        <v>32645</v>
      </c>
      <c r="AS66" s="15">
        <v>16729</v>
      </c>
      <c r="AT66" s="15">
        <v>15916</v>
      </c>
      <c r="AU66" s="15">
        <v>24450</v>
      </c>
      <c r="AV66" s="15">
        <v>11953</v>
      </c>
      <c r="AW66" s="15">
        <v>12497</v>
      </c>
      <c r="AX66" s="15">
        <v>18039</v>
      </c>
      <c r="AY66" s="15">
        <v>9328</v>
      </c>
      <c r="AZ66" s="15">
        <v>8711</v>
      </c>
      <c r="BA66" s="15">
        <v>18161</v>
      </c>
      <c r="BB66" s="15">
        <v>9524</v>
      </c>
      <c r="BC66" s="15">
        <v>8637</v>
      </c>
      <c r="BD66" s="15">
        <v>21204</v>
      </c>
      <c r="BE66" s="15">
        <v>10631</v>
      </c>
      <c r="BF66" s="15">
        <v>10573</v>
      </c>
      <c r="BG66" s="15">
        <v>16040</v>
      </c>
      <c r="BH66" s="15">
        <v>8561</v>
      </c>
      <c r="BI66" s="15">
        <v>7479</v>
      </c>
      <c r="BJ66" s="15">
        <v>14642</v>
      </c>
      <c r="BK66" s="15">
        <v>6966</v>
      </c>
      <c r="BL66" s="15">
        <v>7676</v>
      </c>
      <c r="BM66" s="15">
        <v>9665</v>
      </c>
      <c r="BN66" s="15">
        <v>5092</v>
      </c>
      <c r="BO66" s="15">
        <v>4573</v>
      </c>
      <c r="BP66" s="15">
        <v>5694</v>
      </c>
      <c r="BQ66" s="15">
        <v>2663</v>
      </c>
      <c r="BR66" s="15">
        <v>3031</v>
      </c>
      <c r="BS66" s="15">
        <f t="shared" ref="BS66:DE66" si="96">SUM(BS67:BS71)</f>
        <v>9493</v>
      </c>
      <c r="BT66" s="15">
        <f t="shared" si="18"/>
        <v>4943</v>
      </c>
      <c r="BU66" s="15">
        <f t="shared" si="18"/>
        <v>4550</v>
      </c>
      <c r="BV66" s="15">
        <v>9493</v>
      </c>
      <c r="BW66" s="15">
        <v>4943</v>
      </c>
      <c r="BX66" s="15">
        <v>4550</v>
      </c>
      <c r="BY66" s="15">
        <f t="shared" si="96"/>
        <v>312555</v>
      </c>
      <c r="BZ66" s="15">
        <f t="shared" si="96"/>
        <v>157461</v>
      </c>
      <c r="CA66" s="15">
        <f t="shared" si="96"/>
        <v>155094</v>
      </c>
      <c r="CB66" s="15">
        <f t="shared" si="96"/>
        <v>304170</v>
      </c>
      <c r="CC66" s="15">
        <f t="shared" si="96"/>
        <v>152977</v>
      </c>
      <c r="CD66" s="15">
        <f t="shared" si="96"/>
        <v>151193</v>
      </c>
      <c r="CE66" s="15">
        <v>101615</v>
      </c>
      <c r="CF66" s="15">
        <v>49551</v>
      </c>
      <c r="CG66" s="15">
        <v>52064</v>
      </c>
      <c r="CH66" s="15">
        <v>61971</v>
      </c>
      <c r="CI66" s="15">
        <v>31552</v>
      </c>
      <c r="CJ66" s="15">
        <v>30419</v>
      </c>
      <c r="CK66" s="15">
        <v>41440</v>
      </c>
      <c r="CL66" s="15">
        <v>20243</v>
      </c>
      <c r="CM66" s="15">
        <v>21197</v>
      </c>
      <c r="CN66" s="15">
        <v>38726</v>
      </c>
      <c r="CO66" s="15">
        <v>20411</v>
      </c>
      <c r="CP66" s="15">
        <v>18315</v>
      </c>
      <c r="CQ66" s="15">
        <v>19851</v>
      </c>
      <c r="CR66" s="15">
        <v>10353</v>
      </c>
      <c r="CS66" s="15">
        <v>9498</v>
      </c>
      <c r="CT66" s="15">
        <v>18328</v>
      </c>
      <c r="CU66" s="15">
        <v>8815</v>
      </c>
      <c r="CV66" s="15">
        <v>9513</v>
      </c>
      <c r="CW66" s="15">
        <v>13893</v>
      </c>
      <c r="CX66" s="15">
        <v>7593</v>
      </c>
      <c r="CY66" s="15">
        <v>6300</v>
      </c>
      <c r="CZ66" s="15">
        <v>8346</v>
      </c>
      <c r="DA66" s="15">
        <v>4459</v>
      </c>
      <c r="DB66" s="15">
        <v>3887</v>
      </c>
      <c r="DC66" s="15">
        <f t="shared" si="96"/>
        <v>8385</v>
      </c>
      <c r="DD66" s="15">
        <f t="shared" si="96"/>
        <v>4484</v>
      </c>
      <c r="DE66" s="15">
        <f t="shared" si="96"/>
        <v>3901</v>
      </c>
      <c r="DF66" s="15">
        <v>5198</v>
      </c>
      <c r="DG66" s="15">
        <v>2772</v>
      </c>
      <c r="DH66" s="15">
        <v>2426</v>
      </c>
      <c r="DI66" s="15">
        <v>3187</v>
      </c>
      <c r="DJ66" s="15">
        <v>1712</v>
      </c>
      <c r="DK66" s="15">
        <v>1475</v>
      </c>
    </row>
    <row r="67" spans="1:115" ht="12.75" customHeight="1">
      <c r="A67" s="18" t="s">
        <v>53</v>
      </c>
      <c r="B67" s="16">
        <f t="shared" si="6"/>
        <v>246054</v>
      </c>
      <c r="C67" s="16">
        <f t="shared" ref="C67:D71" si="97">SUM(F67,BZ67)</f>
        <v>125202</v>
      </c>
      <c r="D67" s="16">
        <f t="shared" si="97"/>
        <v>120852</v>
      </c>
      <c r="E67" s="16">
        <f t="shared" si="8"/>
        <v>180077</v>
      </c>
      <c r="F67" s="16">
        <f t="shared" ref="F67:G71" si="98">SUM(I67,BT67)</f>
        <v>91786</v>
      </c>
      <c r="G67" s="16">
        <f t="shared" si="98"/>
        <v>88291</v>
      </c>
      <c r="H67" s="16">
        <f t="shared" si="10"/>
        <v>178214</v>
      </c>
      <c r="I67" s="16">
        <f t="shared" ref="I67:J71" si="99">SUM(L67,R67,U67,AD67,X67,O67,AG67,AP67,AJ67,AV67,AA67,AY67,AM67,AS67,BH67,BE67,BK67,BB67,BQ67,BN67,)</f>
        <v>90818</v>
      </c>
      <c r="J67" s="16">
        <f t="shared" si="99"/>
        <v>87396</v>
      </c>
      <c r="K67" s="16">
        <v>21616</v>
      </c>
      <c r="L67" s="17">
        <v>10893</v>
      </c>
      <c r="M67" s="16">
        <v>10723</v>
      </c>
      <c r="N67" s="16">
        <v>20603</v>
      </c>
      <c r="O67" s="17">
        <v>10388</v>
      </c>
      <c r="P67" s="16">
        <v>10215</v>
      </c>
      <c r="Q67" s="16">
        <v>17709</v>
      </c>
      <c r="R67" s="17">
        <v>9058</v>
      </c>
      <c r="S67" s="16">
        <v>8651</v>
      </c>
      <c r="T67" s="16">
        <v>14708</v>
      </c>
      <c r="U67" s="17">
        <v>7155</v>
      </c>
      <c r="V67" s="16">
        <v>7553</v>
      </c>
      <c r="W67" s="16">
        <v>13463</v>
      </c>
      <c r="X67" s="17">
        <v>6691</v>
      </c>
      <c r="Y67" s="16">
        <v>6772</v>
      </c>
      <c r="Z67" s="16">
        <v>14252</v>
      </c>
      <c r="AA67" s="17">
        <v>7795</v>
      </c>
      <c r="AB67" s="16">
        <v>6457</v>
      </c>
      <c r="AC67" s="16">
        <v>10265</v>
      </c>
      <c r="AD67" s="17">
        <v>4973</v>
      </c>
      <c r="AE67" s="16">
        <v>5292</v>
      </c>
      <c r="AF67" s="16">
        <v>9742</v>
      </c>
      <c r="AG67" s="17">
        <v>5168</v>
      </c>
      <c r="AH67" s="16">
        <v>4574</v>
      </c>
      <c r="AI67" s="16">
        <v>9466</v>
      </c>
      <c r="AJ67" s="17">
        <v>4862</v>
      </c>
      <c r="AK67" s="16">
        <v>4604</v>
      </c>
      <c r="AL67" s="16">
        <v>7578</v>
      </c>
      <c r="AM67" s="17">
        <v>3896</v>
      </c>
      <c r="AN67" s="16">
        <v>3682</v>
      </c>
      <c r="AO67" s="16">
        <v>5362</v>
      </c>
      <c r="AP67" s="17">
        <v>2661</v>
      </c>
      <c r="AQ67" s="16">
        <v>2701</v>
      </c>
      <c r="AR67" s="16">
        <v>6779</v>
      </c>
      <c r="AS67" s="17">
        <v>3585</v>
      </c>
      <c r="AT67" s="16">
        <v>3194</v>
      </c>
      <c r="AU67" s="16">
        <v>5114</v>
      </c>
      <c r="AV67" s="17">
        <v>2525</v>
      </c>
      <c r="AW67" s="16">
        <v>2589</v>
      </c>
      <c r="AX67" s="16">
        <v>3740</v>
      </c>
      <c r="AY67" s="17">
        <v>2034</v>
      </c>
      <c r="AZ67" s="16">
        <v>1706</v>
      </c>
      <c r="BA67" s="16">
        <v>3915</v>
      </c>
      <c r="BB67" s="17">
        <v>2093</v>
      </c>
      <c r="BC67" s="16">
        <v>1822</v>
      </c>
      <c r="BD67" s="16">
        <v>4510</v>
      </c>
      <c r="BE67" s="17">
        <v>2300</v>
      </c>
      <c r="BF67" s="16">
        <v>2210</v>
      </c>
      <c r="BG67" s="16">
        <v>3297</v>
      </c>
      <c r="BH67" s="17">
        <v>1768</v>
      </c>
      <c r="BI67" s="16">
        <v>1529</v>
      </c>
      <c r="BJ67" s="16">
        <v>2984</v>
      </c>
      <c r="BK67" s="17">
        <v>1373</v>
      </c>
      <c r="BL67" s="16">
        <v>1611</v>
      </c>
      <c r="BM67" s="16">
        <v>1891</v>
      </c>
      <c r="BN67" s="17">
        <v>1052</v>
      </c>
      <c r="BO67" s="16">
        <v>839</v>
      </c>
      <c r="BP67" s="16">
        <v>1220</v>
      </c>
      <c r="BQ67" s="17">
        <v>548</v>
      </c>
      <c r="BR67" s="16">
        <v>672</v>
      </c>
      <c r="BS67" s="16">
        <f t="shared" si="12"/>
        <v>1863</v>
      </c>
      <c r="BT67" s="16">
        <f t="shared" si="18"/>
        <v>968</v>
      </c>
      <c r="BU67" s="16">
        <f t="shared" si="18"/>
        <v>895</v>
      </c>
      <c r="BV67" s="16">
        <v>1863</v>
      </c>
      <c r="BW67" s="17">
        <v>968</v>
      </c>
      <c r="BX67" s="16">
        <v>895</v>
      </c>
      <c r="BY67" s="16">
        <f t="shared" si="13"/>
        <v>65977</v>
      </c>
      <c r="BZ67" s="16">
        <f t="shared" ref="BZ67:CA71" si="100">SUM(CC67,DD67)</f>
        <v>33416</v>
      </c>
      <c r="CA67" s="16">
        <f t="shared" si="100"/>
        <v>32561</v>
      </c>
      <c r="CB67" s="16">
        <f t="shared" si="15"/>
        <v>64447</v>
      </c>
      <c r="CC67" s="16">
        <f t="shared" ref="CC67:CD71" si="101">SUM(CF67,CL67,CI67,CO67,CU67,CX67,CR67,DA67)</f>
        <v>32618</v>
      </c>
      <c r="CD67" s="16">
        <f t="shared" si="101"/>
        <v>31829</v>
      </c>
      <c r="CE67" s="16">
        <v>21617</v>
      </c>
      <c r="CF67" s="17">
        <v>10572</v>
      </c>
      <c r="CG67" s="16">
        <v>11045</v>
      </c>
      <c r="CH67" s="16">
        <v>13304</v>
      </c>
      <c r="CI67" s="17">
        <v>6880</v>
      </c>
      <c r="CJ67" s="16">
        <v>6424</v>
      </c>
      <c r="CK67" s="16">
        <v>8599</v>
      </c>
      <c r="CL67" s="17">
        <v>4224</v>
      </c>
      <c r="CM67" s="16">
        <v>4375</v>
      </c>
      <c r="CN67" s="16">
        <v>8558</v>
      </c>
      <c r="CO67" s="17">
        <v>4551</v>
      </c>
      <c r="CP67" s="16">
        <v>4007</v>
      </c>
      <c r="CQ67" s="16">
        <v>4192</v>
      </c>
      <c r="CR67" s="17">
        <v>2182</v>
      </c>
      <c r="CS67" s="16">
        <v>2010</v>
      </c>
      <c r="CT67" s="16">
        <v>3827</v>
      </c>
      <c r="CU67" s="17">
        <v>1877</v>
      </c>
      <c r="CV67" s="16">
        <v>1950</v>
      </c>
      <c r="CW67" s="16">
        <v>2612</v>
      </c>
      <c r="CX67" s="17">
        <v>1442</v>
      </c>
      <c r="CY67" s="16">
        <v>1170</v>
      </c>
      <c r="CZ67" s="16">
        <v>1738</v>
      </c>
      <c r="DA67" s="17">
        <v>890</v>
      </c>
      <c r="DB67" s="16">
        <v>848</v>
      </c>
      <c r="DC67" s="16">
        <f t="shared" si="17"/>
        <v>1530</v>
      </c>
      <c r="DD67" s="16">
        <f>DG67+DJ67</f>
        <v>798</v>
      </c>
      <c r="DE67" s="16">
        <f>DH67+DK67</f>
        <v>732</v>
      </c>
      <c r="DF67" s="16">
        <v>977</v>
      </c>
      <c r="DG67" s="17">
        <v>520</v>
      </c>
      <c r="DH67" s="16">
        <v>457</v>
      </c>
      <c r="DI67" s="16">
        <v>553</v>
      </c>
      <c r="DJ67" s="17">
        <v>278</v>
      </c>
      <c r="DK67" s="16">
        <v>275</v>
      </c>
    </row>
    <row r="68" spans="1:115" ht="12.75" customHeight="1">
      <c r="A68" s="18" t="s">
        <v>54</v>
      </c>
      <c r="B68" s="16">
        <f t="shared" si="6"/>
        <v>245517</v>
      </c>
      <c r="C68" s="16">
        <f t="shared" si="97"/>
        <v>123220</v>
      </c>
      <c r="D68" s="16">
        <f t="shared" si="97"/>
        <v>122297</v>
      </c>
      <c r="E68" s="16">
        <f t="shared" si="8"/>
        <v>180041</v>
      </c>
      <c r="F68" s="16">
        <f t="shared" si="98"/>
        <v>90401</v>
      </c>
      <c r="G68" s="16">
        <f t="shared" si="98"/>
        <v>89640</v>
      </c>
      <c r="H68" s="16">
        <f t="shared" si="10"/>
        <v>178128</v>
      </c>
      <c r="I68" s="16">
        <f t="shared" si="99"/>
        <v>89374</v>
      </c>
      <c r="J68" s="16">
        <f t="shared" si="99"/>
        <v>88754</v>
      </c>
      <c r="K68" s="16">
        <v>22071</v>
      </c>
      <c r="L68" s="17">
        <v>10835</v>
      </c>
      <c r="M68" s="16">
        <v>11236</v>
      </c>
      <c r="N68" s="16">
        <v>19755</v>
      </c>
      <c r="O68" s="17">
        <v>9918</v>
      </c>
      <c r="P68" s="16">
        <v>9837</v>
      </c>
      <c r="Q68" s="16">
        <v>17173</v>
      </c>
      <c r="R68" s="17">
        <v>8539</v>
      </c>
      <c r="S68" s="16">
        <v>8634</v>
      </c>
      <c r="T68" s="16">
        <v>14945</v>
      </c>
      <c r="U68" s="17">
        <v>7249</v>
      </c>
      <c r="V68" s="16">
        <v>7696</v>
      </c>
      <c r="W68" s="16">
        <v>13913</v>
      </c>
      <c r="X68" s="17">
        <v>6796</v>
      </c>
      <c r="Y68" s="16">
        <v>7117</v>
      </c>
      <c r="Z68" s="16">
        <v>13698</v>
      </c>
      <c r="AA68" s="17">
        <v>7258</v>
      </c>
      <c r="AB68" s="16">
        <v>6440</v>
      </c>
      <c r="AC68" s="16">
        <v>10423</v>
      </c>
      <c r="AD68" s="17">
        <v>4997</v>
      </c>
      <c r="AE68" s="16">
        <v>5426</v>
      </c>
      <c r="AF68" s="16">
        <v>9915</v>
      </c>
      <c r="AG68" s="17">
        <v>5134</v>
      </c>
      <c r="AH68" s="16">
        <v>4781</v>
      </c>
      <c r="AI68" s="16">
        <v>9741</v>
      </c>
      <c r="AJ68" s="17">
        <v>5064</v>
      </c>
      <c r="AK68" s="16">
        <v>4677</v>
      </c>
      <c r="AL68" s="16">
        <v>7392</v>
      </c>
      <c r="AM68" s="17">
        <v>3734</v>
      </c>
      <c r="AN68" s="16">
        <v>3658</v>
      </c>
      <c r="AO68" s="16">
        <v>5500</v>
      </c>
      <c r="AP68" s="17">
        <v>2739</v>
      </c>
      <c r="AQ68" s="16">
        <v>2761</v>
      </c>
      <c r="AR68" s="16">
        <v>6890</v>
      </c>
      <c r="AS68" s="17">
        <v>3525</v>
      </c>
      <c r="AT68" s="16">
        <v>3365</v>
      </c>
      <c r="AU68" s="16">
        <v>5067</v>
      </c>
      <c r="AV68" s="17">
        <v>2503</v>
      </c>
      <c r="AW68" s="16">
        <v>2564</v>
      </c>
      <c r="AX68" s="16">
        <v>3835</v>
      </c>
      <c r="AY68" s="17">
        <v>1959</v>
      </c>
      <c r="AZ68" s="16">
        <v>1876</v>
      </c>
      <c r="BA68" s="16">
        <v>3873</v>
      </c>
      <c r="BB68" s="17">
        <v>2052</v>
      </c>
      <c r="BC68" s="16">
        <v>1821</v>
      </c>
      <c r="BD68" s="16">
        <v>4384</v>
      </c>
      <c r="BE68" s="17">
        <v>2238</v>
      </c>
      <c r="BF68" s="16">
        <v>2146</v>
      </c>
      <c r="BG68" s="16">
        <v>3437</v>
      </c>
      <c r="BH68" s="17">
        <v>1864</v>
      </c>
      <c r="BI68" s="16">
        <v>1573</v>
      </c>
      <c r="BJ68" s="16">
        <v>2942</v>
      </c>
      <c r="BK68" s="17">
        <v>1394</v>
      </c>
      <c r="BL68" s="16">
        <v>1548</v>
      </c>
      <c r="BM68" s="16">
        <v>2017</v>
      </c>
      <c r="BN68" s="17">
        <v>1031</v>
      </c>
      <c r="BO68" s="16">
        <v>986</v>
      </c>
      <c r="BP68" s="16">
        <v>1157</v>
      </c>
      <c r="BQ68" s="17">
        <v>545</v>
      </c>
      <c r="BR68" s="16">
        <v>612</v>
      </c>
      <c r="BS68" s="16">
        <f t="shared" si="12"/>
        <v>1913</v>
      </c>
      <c r="BT68" s="16">
        <f t="shared" si="18"/>
        <v>1027</v>
      </c>
      <c r="BU68" s="16">
        <f t="shared" si="18"/>
        <v>886</v>
      </c>
      <c r="BV68" s="16">
        <v>1913</v>
      </c>
      <c r="BW68" s="17">
        <v>1027</v>
      </c>
      <c r="BX68" s="16">
        <v>886</v>
      </c>
      <c r="BY68" s="16">
        <f t="shared" si="13"/>
        <v>65476</v>
      </c>
      <c r="BZ68" s="16">
        <f t="shared" si="100"/>
        <v>32819</v>
      </c>
      <c r="CA68" s="16">
        <f t="shared" si="100"/>
        <v>32657</v>
      </c>
      <c r="CB68" s="16">
        <f t="shared" si="15"/>
        <v>63730</v>
      </c>
      <c r="CC68" s="16">
        <f t="shared" si="101"/>
        <v>31872</v>
      </c>
      <c r="CD68" s="16">
        <f t="shared" si="101"/>
        <v>31858</v>
      </c>
      <c r="CE68" s="16">
        <v>21574</v>
      </c>
      <c r="CF68" s="17">
        <v>10542</v>
      </c>
      <c r="CG68" s="16">
        <v>11032</v>
      </c>
      <c r="CH68" s="16">
        <v>13051</v>
      </c>
      <c r="CI68" s="17">
        <v>6592</v>
      </c>
      <c r="CJ68" s="16">
        <v>6459</v>
      </c>
      <c r="CK68" s="16">
        <v>8700</v>
      </c>
      <c r="CL68" s="17">
        <v>4317</v>
      </c>
      <c r="CM68" s="16">
        <v>4383</v>
      </c>
      <c r="CN68" s="16">
        <v>8035</v>
      </c>
      <c r="CO68" s="17">
        <v>4157</v>
      </c>
      <c r="CP68" s="16">
        <v>3878</v>
      </c>
      <c r="CQ68" s="16">
        <v>4177</v>
      </c>
      <c r="CR68" s="17">
        <v>2111</v>
      </c>
      <c r="CS68" s="16">
        <v>2066</v>
      </c>
      <c r="CT68" s="16">
        <v>3748</v>
      </c>
      <c r="CU68" s="17">
        <v>1777</v>
      </c>
      <c r="CV68" s="16">
        <v>1971</v>
      </c>
      <c r="CW68" s="16">
        <v>2704</v>
      </c>
      <c r="CX68" s="17">
        <v>1457</v>
      </c>
      <c r="CY68" s="16">
        <v>1247</v>
      </c>
      <c r="CZ68" s="16">
        <v>1741</v>
      </c>
      <c r="DA68" s="17">
        <v>919</v>
      </c>
      <c r="DB68" s="16">
        <v>822</v>
      </c>
      <c r="DC68" s="16">
        <f t="shared" si="17"/>
        <v>1746</v>
      </c>
      <c r="DD68" s="16">
        <f t="shared" ref="DD68:DE71" si="102">DG68+DJ68</f>
        <v>947</v>
      </c>
      <c r="DE68" s="16">
        <f t="shared" si="102"/>
        <v>799</v>
      </c>
      <c r="DF68" s="16">
        <v>1063</v>
      </c>
      <c r="DG68" s="17">
        <v>573</v>
      </c>
      <c r="DH68" s="16">
        <v>490</v>
      </c>
      <c r="DI68" s="16">
        <v>683</v>
      </c>
      <c r="DJ68" s="17">
        <v>374</v>
      </c>
      <c r="DK68" s="16">
        <v>309</v>
      </c>
    </row>
    <row r="69" spans="1:115" ht="12.75" customHeight="1">
      <c r="A69" s="18" t="s">
        <v>55</v>
      </c>
      <c r="B69" s="16">
        <f t="shared" si="6"/>
        <v>241692</v>
      </c>
      <c r="C69" s="16">
        <f t="shared" si="97"/>
        <v>120558</v>
      </c>
      <c r="D69" s="16">
        <f t="shared" si="97"/>
        <v>121134</v>
      </c>
      <c r="E69" s="16">
        <f t="shared" si="8"/>
        <v>177014</v>
      </c>
      <c r="F69" s="16">
        <f t="shared" si="98"/>
        <v>88331</v>
      </c>
      <c r="G69" s="16">
        <f t="shared" si="98"/>
        <v>88683</v>
      </c>
      <c r="H69" s="16">
        <f t="shared" si="10"/>
        <v>175088</v>
      </c>
      <c r="I69" s="16">
        <f t="shared" si="99"/>
        <v>87294</v>
      </c>
      <c r="J69" s="16">
        <f t="shared" si="99"/>
        <v>87794</v>
      </c>
      <c r="K69" s="16">
        <v>21464</v>
      </c>
      <c r="L69" s="17">
        <v>10259</v>
      </c>
      <c r="M69" s="16">
        <v>11205</v>
      </c>
      <c r="N69" s="16">
        <v>18923</v>
      </c>
      <c r="O69" s="17">
        <v>9497</v>
      </c>
      <c r="P69" s="16">
        <v>9426</v>
      </c>
      <c r="Q69" s="16">
        <v>16612</v>
      </c>
      <c r="R69" s="17">
        <v>8248</v>
      </c>
      <c r="S69" s="16">
        <v>8364</v>
      </c>
      <c r="T69" s="16">
        <v>15199</v>
      </c>
      <c r="U69" s="17">
        <v>7296</v>
      </c>
      <c r="V69" s="16">
        <v>7903</v>
      </c>
      <c r="W69" s="16">
        <v>14008</v>
      </c>
      <c r="X69" s="17">
        <v>7022</v>
      </c>
      <c r="Y69" s="16">
        <v>6986</v>
      </c>
      <c r="Z69" s="16">
        <v>13041</v>
      </c>
      <c r="AA69" s="17">
        <v>6981</v>
      </c>
      <c r="AB69" s="16">
        <v>6060</v>
      </c>
      <c r="AC69" s="16">
        <v>10316</v>
      </c>
      <c r="AD69" s="17">
        <v>4998</v>
      </c>
      <c r="AE69" s="16">
        <v>5318</v>
      </c>
      <c r="AF69" s="16">
        <v>9538</v>
      </c>
      <c r="AG69" s="17">
        <v>4941</v>
      </c>
      <c r="AH69" s="16">
        <v>4597</v>
      </c>
      <c r="AI69" s="16">
        <v>9869</v>
      </c>
      <c r="AJ69" s="17">
        <v>5025</v>
      </c>
      <c r="AK69" s="16">
        <v>4844</v>
      </c>
      <c r="AL69" s="16">
        <v>7142</v>
      </c>
      <c r="AM69" s="17">
        <v>3664</v>
      </c>
      <c r="AN69" s="16">
        <v>3478</v>
      </c>
      <c r="AO69" s="16">
        <v>5437</v>
      </c>
      <c r="AP69" s="17">
        <v>2679</v>
      </c>
      <c r="AQ69" s="16">
        <v>2758</v>
      </c>
      <c r="AR69" s="16">
        <v>6812</v>
      </c>
      <c r="AS69" s="17">
        <v>3472</v>
      </c>
      <c r="AT69" s="16">
        <v>3340</v>
      </c>
      <c r="AU69" s="16">
        <v>5192</v>
      </c>
      <c r="AV69" s="17">
        <v>2469</v>
      </c>
      <c r="AW69" s="16">
        <v>2723</v>
      </c>
      <c r="AX69" s="16">
        <v>3696</v>
      </c>
      <c r="AY69" s="17">
        <v>1845</v>
      </c>
      <c r="AZ69" s="16">
        <v>1851</v>
      </c>
      <c r="BA69" s="16">
        <v>3836</v>
      </c>
      <c r="BB69" s="17">
        <v>1972</v>
      </c>
      <c r="BC69" s="16">
        <v>1864</v>
      </c>
      <c r="BD69" s="16">
        <v>4391</v>
      </c>
      <c r="BE69" s="17">
        <v>2106</v>
      </c>
      <c r="BF69" s="16">
        <v>2285</v>
      </c>
      <c r="BG69" s="16">
        <v>3283</v>
      </c>
      <c r="BH69" s="17">
        <v>1732</v>
      </c>
      <c r="BI69" s="16">
        <v>1551</v>
      </c>
      <c r="BJ69" s="16">
        <v>3159</v>
      </c>
      <c r="BK69" s="17">
        <v>1502</v>
      </c>
      <c r="BL69" s="16">
        <v>1657</v>
      </c>
      <c r="BM69" s="16">
        <v>2015</v>
      </c>
      <c r="BN69" s="17">
        <v>1049</v>
      </c>
      <c r="BO69" s="16">
        <v>966</v>
      </c>
      <c r="BP69" s="16">
        <v>1155</v>
      </c>
      <c r="BQ69" s="17">
        <v>537</v>
      </c>
      <c r="BR69" s="16">
        <v>618</v>
      </c>
      <c r="BS69" s="16">
        <f t="shared" si="12"/>
        <v>1926</v>
      </c>
      <c r="BT69" s="16">
        <f t="shared" si="18"/>
        <v>1037</v>
      </c>
      <c r="BU69" s="16">
        <f t="shared" si="18"/>
        <v>889</v>
      </c>
      <c r="BV69" s="16">
        <v>1926</v>
      </c>
      <c r="BW69" s="17">
        <v>1037</v>
      </c>
      <c r="BX69" s="16">
        <v>889</v>
      </c>
      <c r="BY69" s="16">
        <f t="shared" si="13"/>
        <v>64678</v>
      </c>
      <c r="BZ69" s="16">
        <f t="shared" si="100"/>
        <v>32227</v>
      </c>
      <c r="CA69" s="16">
        <f t="shared" si="100"/>
        <v>32451</v>
      </c>
      <c r="CB69" s="16">
        <f t="shared" si="15"/>
        <v>63034</v>
      </c>
      <c r="CC69" s="16">
        <f t="shared" si="101"/>
        <v>31352</v>
      </c>
      <c r="CD69" s="16">
        <f t="shared" si="101"/>
        <v>31682</v>
      </c>
      <c r="CE69" s="16">
        <v>20919</v>
      </c>
      <c r="CF69" s="17">
        <v>10060</v>
      </c>
      <c r="CG69" s="16">
        <v>10859</v>
      </c>
      <c r="CH69" s="16">
        <v>12818</v>
      </c>
      <c r="CI69" s="17">
        <v>6440</v>
      </c>
      <c r="CJ69" s="16">
        <v>6378</v>
      </c>
      <c r="CK69" s="16">
        <v>8606</v>
      </c>
      <c r="CL69" s="17">
        <v>4092</v>
      </c>
      <c r="CM69" s="16">
        <v>4514</v>
      </c>
      <c r="CN69" s="16">
        <v>7972</v>
      </c>
      <c r="CO69" s="17">
        <v>4218</v>
      </c>
      <c r="CP69" s="16">
        <v>3754</v>
      </c>
      <c r="CQ69" s="16">
        <v>4050</v>
      </c>
      <c r="CR69" s="17">
        <v>2119</v>
      </c>
      <c r="CS69" s="16">
        <v>1931</v>
      </c>
      <c r="CT69" s="16">
        <v>3915</v>
      </c>
      <c r="CU69" s="17">
        <v>1831</v>
      </c>
      <c r="CV69" s="16">
        <v>2084</v>
      </c>
      <c r="CW69" s="16">
        <v>3033</v>
      </c>
      <c r="CX69" s="17">
        <v>1654</v>
      </c>
      <c r="CY69" s="16">
        <v>1379</v>
      </c>
      <c r="CZ69" s="16">
        <v>1721</v>
      </c>
      <c r="DA69" s="17">
        <v>938</v>
      </c>
      <c r="DB69" s="16">
        <v>783</v>
      </c>
      <c r="DC69" s="16">
        <f t="shared" si="17"/>
        <v>1644</v>
      </c>
      <c r="DD69" s="16">
        <f t="shared" si="102"/>
        <v>875</v>
      </c>
      <c r="DE69" s="16">
        <f t="shared" si="102"/>
        <v>769</v>
      </c>
      <c r="DF69" s="16">
        <v>1033</v>
      </c>
      <c r="DG69" s="17">
        <v>553</v>
      </c>
      <c r="DH69" s="16">
        <v>480</v>
      </c>
      <c r="DI69" s="16">
        <v>611</v>
      </c>
      <c r="DJ69" s="17">
        <v>322</v>
      </c>
      <c r="DK69" s="16">
        <v>289</v>
      </c>
    </row>
    <row r="70" spans="1:115" ht="12.75" customHeight="1">
      <c r="A70" s="18" t="s">
        <v>56</v>
      </c>
      <c r="B70" s="16">
        <f t="shared" si="6"/>
        <v>221655</v>
      </c>
      <c r="C70" s="16">
        <f t="shared" si="97"/>
        <v>109274</v>
      </c>
      <c r="D70" s="16">
        <f t="shared" si="97"/>
        <v>112381</v>
      </c>
      <c r="E70" s="16">
        <f t="shared" si="8"/>
        <v>162232</v>
      </c>
      <c r="F70" s="16">
        <f t="shared" si="98"/>
        <v>79962</v>
      </c>
      <c r="G70" s="16">
        <f t="shared" si="98"/>
        <v>82270</v>
      </c>
      <c r="H70" s="16">
        <f t="shared" si="10"/>
        <v>160333</v>
      </c>
      <c r="I70" s="16">
        <f t="shared" si="99"/>
        <v>79015</v>
      </c>
      <c r="J70" s="16">
        <f t="shared" si="99"/>
        <v>81318</v>
      </c>
      <c r="K70" s="16">
        <v>19821</v>
      </c>
      <c r="L70" s="17">
        <v>9541</v>
      </c>
      <c r="M70" s="16">
        <v>10280</v>
      </c>
      <c r="N70" s="16">
        <v>16964</v>
      </c>
      <c r="O70" s="17">
        <v>8463</v>
      </c>
      <c r="P70" s="16">
        <v>8501</v>
      </c>
      <c r="Q70" s="16">
        <v>15525</v>
      </c>
      <c r="R70" s="17">
        <v>7583</v>
      </c>
      <c r="S70" s="16">
        <v>7942</v>
      </c>
      <c r="T70" s="16">
        <v>14186</v>
      </c>
      <c r="U70" s="17">
        <v>6690</v>
      </c>
      <c r="V70" s="16">
        <v>7496</v>
      </c>
      <c r="W70" s="16">
        <v>12911</v>
      </c>
      <c r="X70" s="17">
        <v>6331</v>
      </c>
      <c r="Y70" s="16">
        <v>6580</v>
      </c>
      <c r="Z70" s="16">
        <v>11463</v>
      </c>
      <c r="AA70" s="17">
        <v>6026</v>
      </c>
      <c r="AB70" s="16">
        <v>5437</v>
      </c>
      <c r="AC70" s="16">
        <v>9606</v>
      </c>
      <c r="AD70" s="17">
        <v>4501</v>
      </c>
      <c r="AE70" s="16">
        <v>5105</v>
      </c>
      <c r="AF70" s="16">
        <v>8680</v>
      </c>
      <c r="AG70" s="17">
        <v>4444</v>
      </c>
      <c r="AH70" s="16">
        <v>4236</v>
      </c>
      <c r="AI70" s="16">
        <v>9091</v>
      </c>
      <c r="AJ70" s="17">
        <v>4663</v>
      </c>
      <c r="AK70" s="16">
        <v>4428</v>
      </c>
      <c r="AL70" s="16">
        <v>6685</v>
      </c>
      <c r="AM70" s="17">
        <v>3384</v>
      </c>
      <c r="AN70" s="16">
        <v>3301</v>
      </c>
      <c r="AO70" s="16">
        <v>4853</v>
      </c>
      <c r="AP70" s="17">
        <v>2332</v>
      </c>
      <c r="AQ70" s="16">
        <v>2521</v>
      </c>
      <c r="AR70" s="16">
        <v>6194</v>
      </c>
      <c r="AS70" s="17">
        <v>3081</v>
      </c>
      <c r="AT70" s="16">
        <v>3113</v>
      </c>
      <c r="AU70" s="16">
        <v>4621</v>
      </c>
      <c r="AV70" s="17">
        <v>2167</v>
      </c>
      <c r="AW70" s="16">
        <v>2454</v>
      </c>
      <c r="AX70" s="16">
        <v>3409</v>
      </c>
      <c r="AY70" s="17">
        <v>1707</v>
      </c>
      <c r="AZ70" s="16">
        <v>1702</v>
      </c>
      <c r="BA70" s="16">
        <v>3404</v>
      </c>
      <c r="BB70" s="17">
        <v>1699</v>
      </c>
      <c r="BC70" s="16">
        <v>1705</v>
      </c>
      <c r="BD70" s="16">
        <v>4096</v>
      </c>
      <c r="BE70" s="17">
        <v>2043</v>
      </c>
      <c r="BF70" s="16">
        <v>2053</v>
      </c>
      <c r="BG70" s="16">
        <v>3021</v>
      </c>
      <c r="BH70" s="17">
        <v>1571</v>
      </c>
      <c r="BI70" s="16">
        <v>1450</v>
      </c>
      <c r="BJ70" s="16">
        <v>2863</v>
      </c>
      <c r="BK70" s="17">
        <v>1340</v>
      </c>
      <c r="BL70" s="16">
        <v>1523</v>
      </c>
      <c r="BM70" s="16">
        <v>1824</v>
      </c>
      <c r="BN70" s="17">
        <v>926</v>
      </c>
      <c r="BO70" s="16">
        <v>898</v>
      </c>
      <c r="BP70" s="16">
        <v>1116</v>
      </c>
      <c r="BQ70" s="17">
        <v>523</v>
      </c>
      <c r="BR70" s="16">
        <v>593</v>
      </c>
      <c r="BS70" s="16">
        <f t="shared" si="12"/>
        <v>1899</v>
      </c>
      <c r="BT70" s="16">
        <f t="shared" si="18"/>
        <v>947</v>
      </c>
      <c r="BU70" s="16">
        <f t="shared" si="18"/>
        <v>952</v>
      </c>
      <c r="BV70" s="16">
        <v>1899</v>
      </c>
      <c r="BW70" s="17">
        <v>947</v>
      </c>
      <c r="BX70" s="16">
        <v>952</v>
      </c>
      <c r="BY70" s="16">
        <f t="shared" si="13"/>
        <v>59423</v>
      </c>
      <c r="BZ70" s="16">
        <f t="shared" si="100"/>
        <v>29312</v>
      </c>
      <c r="CA70" s="16">
        <f t="shared" si="100"/>
        <v>30111</v>
      </c>
      <c r="CB70" s="16">
        <f t="shared" si="15"/>
        <v>57726</v>
      </c>
      <c r="CC70" s="16">
        <f t="shared" si="101"/>
        <v>28447</v>
      </c>
      <c r="CD70" s="16">
        <f t="shared" si="101"/>
        <v>29279</v>
      </c>
      <c r="CE70" s="16">
        <v>19331</v>
      </c>
      <c r="CF70" s="17">
        <v>9151</v>
      </c>
      <c r="CG70" s="16">
        <v>10180</v>
      </c>
      <c r="CH70" s="16">
        <v>11726</v>
      </c>
      <c r="CI70" s="17">
        <v>5812</v>
      </c>
      <c r="CJ70" s="16">
        <v>5914</v>
      </c>
      <c r="CK70" s="16">
        <v>7928</v>
      </c>
      <c r="CL70" s="17">
        <v>3837</v>
      </c>
      <c r="CM70" s="16">
        <v>4091</v>
      </c>
      <c r="CN70" s="16">
        <v>7209</v>
      </c>
      <c r="CO70" s="17">
        <v>3735</v>
      </c>
      <c r="CP70" s="16">
        <v>3474</v>
      </c>
      <c r="CQ70" s="16">
        <v>3753</v>
      </c>
      <c r="CR70" s="17">
        <v>1968</v>
      </c>
      <c r="CS70" s="16">
        <v>1785</v>
      </c>
      <c r="CT70" s="16">
        <v>3454</v>
      </c>
      <c r="CU70" s="17">
        <v>1647</v>
      </c>
      <c r="CV70" s="16">
        <v>1807</v>
      </c>
      <c r="CW70" s="16">
        <v>2740</v>
      </c>
      <c r="CX70" s="17">
        <v>1445</v>
      </c>
      <c r="CY70" s="16">
        <v>1295</v>
      </c>
      <c r="CZ70" s="16">
        <v>1585</v>
      </c>
      <c r="DA70" s="17">
        <v>852</v>
      </c>
      <c r="DB70" s="16">
        <v>733</v>
      </c>
      <c r="DC70" s="16">
        <f t="shared" si="17"/>
        <v>1697</v>
      </c>
      <c r="DD70" s="16">
        <f t="shared" si="102"/>
        <v>865</v>
      </c>
      <c r="DE70" s="16">
        <f t="shared" si="102"/>
        <v>832</v>
      </c>
      <c r="DF70" s="16">
        <v>1048</v>
      </c>
      <c r="DG70" s="17">
        <v>523</v>
      </c>
      <c r="DH70" s="16">
        <v>525</v>
      </c>
      <c r="DI70" s="16">
        <v>649</v>
      </c>
      <c r="DJ70" s="17">
        <v>342</v>
      </c>
      <c r="DK70" s="16">
        <v>307</v>
      </c>
    </row>
    <row r="71" spans="1:115" ht="12.75" customHeight="1">
      <c r="A71" s="18" t="s">
        <v>57</v>
      </c>
      <c r="B71" s="16">
        <f t="shared" ref="B71:B125" si="103">SUM(C71:D71)</f>
        <v>209901</v>
      </c>
      <c r="C71" s="16">
        <f t="shared" si="97"/>
        <v>109298</v>
      </c>
      <c r="D71" s="16">
        <f t="shared" si="97"/>
        <v>100603</v>
      </c>
      <c r="E71" s="16">
        <f t="shared" ref="E71:E125" si="104">SUM(F71:G71)</f>
        <v>152900</v>
      </c>
      <c r="F71" s="16">
        <f t="shared" si="98"/>
        <v>79611</v>
      </c>
      <c r="G71" s="16">
        <f t="shared" si="98"/>
        <v>73289</v>
      </c>
      <c r="H71" s="16">
        <f t="shared" ref="H71:H125" si="105">SUM(I71:J71)</f>
        <v>151008</v>
      </c>
      <c r="I71" s="16">
        <f t="shared" si="99"/>
        <v>78647</v>
      </c>
      <c r="J71" s="16">
        <f t="shared" si="99"/>
        <v>72361</v>
      </c>
      <c r="K71" s="16">
        <v>18703</v>
      </c>
      <c r="L71" s="17">
        <v>9556</v>
      </c>
      <c r="M71" s="16">
        <v>9147</v>
      </c>
      <c r="N71" s="16">
        <v>15157</v>
      </c>
      <c r="O71" s="17">
        <v>7963</v>
      </c>
      <c r="P71" s="16">
        <v>7194</v>
      </c>
      <c r="Q71" s="16">
        <v>14170</v>
      </c>
      <c r="R71" s="17">
        <v>7405</v>
      </c>
      <c r="S71" s="16">
        <v>6765</v>
      </c>
      <c r="T71" s="16">
        <v>13663</v>
      </c>
      <c r="U71" s="17">
        <v>6711</v>
      </c>
      <c r="V71" s="16">
        <v>6952</v>
      </c>
      <c r="W71" s="16">
        <v>12423</v>
      </c>
      <c r="X71" s="17">
        <v>6468</v>
      </c>
      <c r="Y71" s="16">
        <v>5955</v>
      </c>
      <c r="Z71" s="16">
        <v>10798</v>
      </c>
      <c r="AA71" s="17">
        <v>5958</v>
      </c>
      <c r="AB71" s="16">
        <v>4840</v>
      </c>
      <c r="AC71" s="16">
        <v>9038</v>
      </c>
      <c r="AD71" s="17">
        <v>4545</v>
      </c>
      <c r="AE71" s="16">
        <v>4493</v>
      </c>
      <c r="AF71" s="16">
        <v>8200</v>
      </c>
      <c r="AG71" s="17">
        <v>4467</v>
      </c>
      <c r="AH71" s="16">
        <v>3733</v>
      </c>
      <c r="AI71" s="16">
        <v>8506</v>
      </c>
      <c r="AJ71" s="17">
        <v>4583</v>
      </c>
      <c r="AK71" s="16">
        <v>3923</v>
      </c>
      <c r="AL71" s="16">
        <v>6295</v>
      </c>
      <c r="AM71" s="17">
        <v>3251</v>
      </c>
      <c r="AN71" s="16">
        <v>3044</v>
      </c>
      <c r="AO71" s="16">
        <v>4654</v>
      </c>
      <c r="AP71" s="17">
        <v>2423</v>
      </c>
      <c r="AQ71" s="16">
        <v>2231</v>
      </c>
      <c r="AR71" s="16">
        <v>5970</v>
      </c>
      <c r="AS71" s="17">
        <v>3066</v>
      </c>
      <c r="AT71" s="16">
        <v>2904</v>
      </c>
      <c r="AU71" s="16">
        <v>4456</v>
      </c>
      <c r="AV71" s="17">
        <v>2289</v>
      </c>
      <c r="AW71" s="16">
        <v>2167</v>
      </c>
      <c r="AX71" s="16">
        <v>3359</v>
      </c>
      <c r="AY71" s="17">
        <v>1783</v>
      </c>
      <c r="AZ71" s="16">
        <v>1576</v>
      </c>
      <c r="BA71" s="16">
        <v>3133</v>
      </c>
      <c r="BB71" s="17">
        <v>1708</v>
      </c>
      <c r="BC71" s="16">
        <v>1425</v>
      </c>
      <c r="BD71" s="16">
        <v>3823</v>
      </c>
      <c r="BE71" s="17">
        <v>1944</v>
      </c>
      <c r="BF71" s="16">
        <v>1879</v>
      </c>
      <c r="BG71" s="16">
        <v>3002</v>
      </c>
      <c r="BH71" s="17">
        <v>1626</v>
      </c>
      <c r="BI71" s="16">
        <v>1376</v>
      </c>
      <c r="BJ71" s="16">
        <v>2694</v>
      </c>
      <c r="BK71" s="17">
        <v>1357</v>
      </c>
      <c r="BL71" s="16">
        <v>1337</v>
      </c>
      <c r="BM71" s="16">
        <v>1918</v>
      </c>
      <c r="BN71" s="17">
        <v>1034</v>
      </c>
      <c r="BO71" s="16">
        <v>884</v>
      </c>
      <c r="BP71" s="16">
        <v>1046</v>
      </c>
      <c r="BQ71" s="17">
        <v>510</v>
      </c>
      <c r="BR71" s="16">
        <v>536</v>
      </c>
      <c r="BS71" s="16">
        <f t="shared" ref="BS71:BS125" si="106">SUM(BT71:BU71)</f>
        <v>1892</v>
      </c>
      <c r="BT71" s="16">
        <f t="shared" si="18"/>
        <v>964</v>
      </c>
      <c r="BU71" s="16">
        <f t="shared" si="18"/>
        <v>928</v>
      </c>
      <c r="BV71" s="16">
        <v>1892</v>
      </c>
      <c r="BW71" s="17">
        <v>964</v>
      </c>
      <c r="BX71" s="16">
        <v>928</v>
      </c>
      <c r="BY71" s="16">
        <f t="shared" ref="BY71:BY126" si="107">SUM(BZ71:CA71)</f>
        <v>57001</v>
      </c>
      <c r="BZ71" s="16">
        <f t="shared" si="100"/>
        <v>29687</v>
      </c>
      <c r="CA71" s="16">
        <f t="shared" si="100"/>
        <v>27314</v>
      </c>
      <c r="CB71" s="16">
        <f t="shared" ref="CB71:CB126" si="108">SUM(CC71,CD71)</f>
        <v>55233</v>
      </c>
      <c r="CC71" s="16">
        <f t="shared" si="101"/>
        <v>28688</v>
      </c>
      <c r="CD71" s="16">
        <f t="shared" si="101"/>
        <v>26545</v>
      </c>
      <c r="CE71" s="16">
        <v>18174</v>
      </c>
      <c r="CF71" s="17">
        <v>9226</v>
      </c>
      <c r="CG71" s="16">
        <v>8948</v>
      </c>
      <c r="CH71" s="16">
        <v>11072</v>
      </c>
      <c r="CI71" s="17">
        <v>5828</v>
      </c>
      <c r="CJ71" s="16">
        <v>5244</v>
      </c>
      <c r="CK71" s="16">
        <v>7607</v>
      </c>
      <c r="CL71" s="17">
        <v>3773</v>
      </c>
      <c r="CM71" s="16">
        <v>3834</v>
      </c>
      <c r="CN71" s="16">
        <v>6952</v>
      </c>
      <c r="CO71" s="17">
        <v>3750</v>
      </c>
      <c r="CP71" s="16">
        <v>3202</v>
      </c>
      <c r="CQ71" s="16">
        <v>3679</v>
      </c>
      <c r="CR71" s="17">
        <v>1973</v>
      </c>
      <c r="CS71" s="16">
        <v>1706</v>
      </c>
      <c r="CT71" s="16">
        <v>3384</v>
      </c>
      <c r="CU71" s="17">
        <v>1683</v>
      </c>
      <c r="CV71" s="16">
        <v>1701</v>
      </c>
      <c r="CW71" s="16">
        <v>2804</v>
      </c>
      <c r="CX71" s="17">
        <v>1595</v>
      </c>
      <c r="CY71" s="16">
        <v>1209</v>
      </c>
      <c r="CZ71" s="16">
        <v>1561</v>
      </c>
      <c r="DA71" s="17">
        <v>860</v>
      </c>
      <c r="DB71" s="16">
        <v>701</v>
      </c>
      <c r="DC71" s="16">
        <f t="shared" ref="DC71:DC126" si="109">SUM(DD71,DE71)</f>
        <v>1768</v>
      </c>
      <c r="DD71" s="16">
        <f t="shared" si="102"/>
        <v>999</v>
      </c>
      <c r="DE71" s="16">
        <f t="shared" si="102"/>
        <v>769</v>
      </c>
      <c r="DF71" s="16">
        <v>1077</v>
      </c>
      <c r="DG71" s="17">
        <v>603</v>
      </c>
      <c r="DH71" s="16">
        <v>474</v>
      </c>
      <c r="DI71" s="16">
        <v>691</v>
      </c>
      <c r="DJ71" s="17">
        <v>396</v>
      </c>
      <c r="DK71" s="16">
        <v>295</v>
      </c>
    </row>
    <row r="72" spans="1:115" ht="12.75" customHeight="1">
      <c r="A72" s="19" t="s">
        <v>146</v>
      </c>
      <c r="B72" s="15">
        <f t="shared" ref="B72:J72" si="110">SUM(B73:B77)</f>
        <v>1070101</v>
      </c>
      <c r="C72" s="15">
        <f t="shared" si="110"/>
        <v>544753</v>
      </c>
      <c r="D72" s="15">
        <f t="shared" si="110"/>
        <v>525348</v>
      </c>
      <c r="E72" s="15">
        <f t="shared" si="110"/>
        <v>779878</v>
      </c>
      <c r="F72" s="15">
        <f t="shared" si="110"/>
        <v>396901</v>
      </c>
      <c r="G72" s="15">
        <f t="shared" si="110"/>
        <v>382977</v>
      </c>
      <c r="H72" s="15">
        <f t="shared" si="110"/>
        <v>768461</v>
      </c>
      <c r="I72" s="15">
        <f t="shared" si="110"/>
        <v>391110</v>
      </c>
      <c r="J72" s="15">
        <f t="shared" si="110"/>
        <v>377351</v>
      </c>
      <c r="K72" s="15">
        <v>92821</v>
      </c>
      <c r="L72" s="15">
        <v>46964</v>
      </c>
      <c r="M72" s="15">
        <v>45857</v>
      </c>
      <c r="N72" s="15">
        <v>73670</v>
      </c>
      <c r="O72" s="15">
        <v>37701</v>
      </c>
      <c r="P72" s="15">
        <v>35969</v>
      </c>
      <c r="Q72" s="15">
        <v>74603</v>
      </c>
      <c r="R72" s="15">
        <v>36941</v>
      </c>
      <c r="S72" s="15">
        <v>37662</v>
      </c>
      <c r="T72" s="15">
        <v>74895</v>
      </c>
      <c r="U72" s="15">
        <v>36579</v>
      </c>
      <c r="V72" s="15">
        <v>38316</v>
      </c>
      <c r="W72" s="15">
        <v>61053</v>
      </c>
      <c r="X72" s="15">
        <v>32066</v>
      </c>
      <c r="Y72" s="15">
        <v>28987</v>
      </c>
      <c r="Z72" s="15">
        <v>52195</v>
      </c>
      <c r="AA72" s="15">
        <v>27952</v>
      </c>
      <c r="AB72" s="15">
        <v>24243</v>
      </c>
      <c r="AC72" s="15">
        <v>47865</v>
      </c>
      <c r="AD72" s="15">
        <v>23303</v>
      </c>
      <c r="AE72" s="15">
        <v>24562</v>
      </c>
      <c r="AF72" s="15">
        <v>40838</v>
      </c>
      <c r="AG72" s="15">
        <v>21530</v>
      </c>
      <c r="AH72" s="15">
        <v>19308</v>
      </c>
      <c r="AI72" s="15">
        <v>40951</v>
      </c>
      <c r="AJ72" s="15">
        <v>22046</v>
      </c>
      <c r="AK72" s="15">
        <v>18905</v>
      </c>
      <c r="AL72" s="15">
        <v>31793</v>
      </c>
      <c r="AM72" s="15">
        <v>16231</v>
      </c>
      <c r="AN72" s="15">
        <v>15562</v>
      </c>
      <c r="AO72" s="15">
        <v>23871</v>
      </c>
      <c r="AP72" s="15">
        <v>11898</v>
      </c>
      <c r="AQ72" s="15">
        <v>11973</v>
      </c>
      <c r="AR72" s="15">
        <v>30889</v>
      </c>
      <c r="AS72" s="15">
        <v>15682</v>
      </c>
      <c r="AT72" s="15">
        <v>15207</v>
      </c>
      <c r="AU72" s="15">
        <v>23752</v>
      </c>
      <c r="AV72" s="15">
        <v>11591</v>
      </c>
      <c r="AW72" s="15">
        <v>12161</v>
      </c>
      <c r="AX72" s="15">
        <v>17207</v>
      </c>
      <c r="AY72" s="15">
        <v>8999</v>
      </c>
      <c r="AZ72" s="15">
        <v>8208</v>
      </c>
      <c r="BA72" s="15">
        <v>15105</v>
      </c>
      <c r="BB72" s="15">
        <v>7826</v>
      </c>
      <c r="BC72" s="15">
        <v>7279</v>
      </c>
      <c r="BD72" s="15">
        <v>20864</v>
      </c>
      <c r="BE72" s="15">
        <v>10266</v>
      </c>
      <c r="BF72" s="15">
        <v>10598</v>
      </c>
      <c r="BG72" s="15">
        <v>15425</v>
      </c>
      <c r="BH72" s="15">
        <v>8136</v>
      </c>
      <c r="BI72" s="15">
        <v>7289</v>
      </c>
      <c r="BJ72" s="15">
        <v>14813</v>
      </c>
      <c r="BK72" s="15">
        <v>7208</v>
      </c>
      <c r="BL72" s="15">
        <v>7605</v>
      </c>
      <c r="BM72" s="15">
        <v>10452</v>
      </c>
      <c r="BN72" s="15">
        <v>5468</v>
      </c>
      <c r="BO72" s="15">
        <v>4984</v>
      </c>
      <c r="BP72" s="15">
        <v>5399</v>
      </c>
      <c r="BQ72" s="15">
        <v>2723</v>
      </c>
      <c r="BR72" s="15">
        <v>2676</v>
      </c>
      <c r="BS72" s="15">
        <f t="shared" ref="BS72:DE72" si="111">SUM(BS73:BS77)</f>
        <v>11417</v>
      </c>
      <c r="BT72" s="15">
        <f t="shared" ref="BT72:BU125" si="112">BW72</f>
        <v>5791</v>
      </c>
      <c r="BU72" s="15">
        <f t="shared" si="112"/>
        <v>5626</v>
      </c>
      <c r="BV72" s="15">
        <v>11417</v>
      </c>
      <c r="BW72" s="15">
        <v>5791</v>
      </c>
      <c r="BX72" s="15">
        <v>5626</v>
      </c>
      <c r="BY72" s="15">
        <f t="shared" si="111"/>
        <v>290223</v>
      </c>
      <c r="BZ72" s="15">
        <f t="shared" si="111"/>
        <v>147852</v>
      </c>
      <c r="CA72" s="15">
        <f t="shared" si="111"/>
        <v>142371</v>
      </c>
      <c r="CB72" s="15">
        <f t="shared" si="111"/>
        <v>280112</v>
      </c>
      <c r="CC72" s="15">
        <f t="shared" si="111"/>
        <v>142476</v>
      </c>
      <c r="CD72" s="15">
        <f t="shared" si="111"/>
        <v>137636</v>
      </c>
      <c r="CE72" s="15">
        <v>92889</v>
      </c>
      <c r="CF72" s="15">
        <v>46233</v>
      </c>
      <c r="CG72" s="15">
        <v>46656</v>
      </c>
      <c r="CH72" s="15">
        <v>55050</v>
      </c>
      <c r="CI72" s="15">
        <v>28217</v>
      </c>
      <c r="CJ72" s="15">
        <v>26833</v>
      </c>
      <c r="CK72" s="15">
        <v>38947</v>
      </c>
      <c r="CL72" s="15">
        <v>19266</v>
      </c>
      <c r="CM72" s="15">
        <v>19681</v>
      </c>
      <c r="CN72" s="15">
        <v>34126</v>
      </c>
      <c r="CO72" s="15">
        <v>17763</v>
      </c>
      <c r="CP72" s="15">
        <v>16363</v>
      </c>
      <c r="CQ72" s="15">
        <v>18238</v>
      </c>
      <c r="CR72" s="15">
        <v>9608</v>
      </c>
      <c r="CS72" s="15">
        <v>8630</v>
      </c>
      <c r="CT72" s="15">
        <v>17444</v>
      </c>
      <c r="CU72" s="15">
        <v>8782</v>
      </c>
      <c r="CV72" s="15">
        <v>8662</v>
      </c>
      <c r="CW72" s="15">
        <v>15283</v>
      </c>
      <c r="CX72" s="15">
        <v>8395</v>
      </c>
      <c r="CY72" s="15">
        <v>6888</v>
      </c>
      <c r="CZ72" s="15">
        <v>8135</v>
      </c>
      <c r="DA72" s="15">
        <v>4212</v>
      </c>
      <c r="DB72" s="15">
        <v>3923</v>
      </c>
      <c r="DC72" s="15">
        <f t="shared" si="111"/>
        <v>10111</v>
      </c>
      <c r="DD72" s="15">
        <f t="shared" si="111"/>
        <v>5376</v>
      </c>
      <c r="DE72" s="15">
        <f t="shared" si="111"/>
        <v>4735</v>
      </c>
      <c r="DF72" s="15">
        <v>6166</v>
      </c>
      <c r="DG72" s="15">
        <v>3251</v>
      </c>
      <c r="DH72" s="15">
        <v>2915</v>
      </c>
      <c r="DI72" s="15">
        <v>3945</v>
      </c>
      <c r="DJ72" s="15">
        <v>2125</v>
      </c>
      <c r="DK72" s="15">
        <v>1820</v>
      </c>
    </row>
    <row r="73" spans="1:115" ht="12.75" customHeight="1">
      <c r="A73" s="18" t="s">
        <v>58</v>
      </c>
      <c r="B73" s="16">
        <f t="shared" si="103"/>
        <v>218779</v>
      </c>
      <c r="C73" s="16">
        <f t="shared" ref="C73:D77" si="113">SUM(F73,BZ73)</f>
        <v>110395</v>
      </c>
      <c r="D73" s="16">
        <f t="shared" si="113"/>
        <v>108384</v>
      </c>
      <c r="E73" s="16">
        <f t="shared" si="104"/>
        <v>159633</v>
      </c>
      <c r="F73" s="16">
        <f t="shared" ref="F73:G77" si="114">SUM(I73,BT73)</f>
        <v>80660</v>
      </c>
      <c r="G73" s="16">
        <f t="shared" si="114"/>
        <v>78973</v>
      </c>
      <c r="H73" s="16">
        <f t="shared" si="105"/>
        <v>157563</v>
      </c>
      <c r="I73" s="16">
        <f t="shared" ref="I73:J77" si="115">SUM(L73,R73,U73,AD73,X73,O73,AG73,AP73,AJ73,AV73,AA73,AY73,AM73,AS73,BH73,BE73,BK73,BB73,BQ73,BN73,)</f>
        <v>79607</v>
      </c>
      <c r="J73" s="16">
        <f t="shared" si="115"/>
        <v>77956</v>
      </c>
      <c r="K73" s="16">
        <v>19150</v>
      </c>
      <c r="L73" s="17">
        <v>9580</v>
      </c>
      <c r="M73" s="16">
        <v>9570</v>
      </c>
      <c r="N73" s="16">
        <v>15765</v>
      </c>
      <c r="O73" s="17">
        <v>8009</v>
      </c>
      <c r="P73" s="16">
        <v>7756</v>
      </c>
      <c r="Q73" s="16">
        <v>15042</v>
      </c>
      <c r="R73" s="17">
        <v>7441</v>
      </c>
      <c r="S73" s="16">
        <v>7601</v>
      </c>
      <c r="T73" s="16">
        <v>14768</v>
      </c>
      <c r="U73" s="17">
        <v>7068</v>
      </c>
      <c r="V73" s="16">
        <v>7700</v>
      </c>
      <c r="W73" s="16">
        <v>13021</v>
      </c>
      <c r="X73" s="17">
        <v>6669</v>
      </c>
      <c r="Y73" s="16">
        <v>6352</v>
      </c>
      <c r="Z73" s="16">
        <v>11122</v>
      </c>
      <c r="AA73" s="17">
        <v>6076</v>
      </c>
      <c r="AB73" s="16">
        <v>5046</v>
      </c>
      <c r="AC73" s="16">
        <v>9469</v>
      </c>
      <c r="AD73" s="17">
        <v>4520</v>
      </c>
      <c r="AE73" s="16">
        <v>4949</v>
      </c>
      <c r="AF73" s="16">
        <v>8516</v>
      </c>
      <c r="AG73" s="17">
        <v>4391</v>
      </c>
      <c r="AH73" s="16">
        <v>4125</v>
      </c>
      <c r="AI73" s="16">
        <v>8643</v>
      </c>
      <c r="AJ73" s="17">
        <v>4512</v>
      </c>
      <c r="AK73" s="16">
        <v>4131</v>
      </c>
      <c r="AL73" s="16">
        <v>6371</v>
      </c>
      <c r="AM73" s="17">
        <v>3181</v>
      </c>
      <c r="AN73" s="16">
        <v>3190</v>
      </c>
      <c r="AO73" s="16">
        <v>4923</v>
      </c>
      <c r="AP73" s="17">
        <v>2462</v>
      </c>
      <c r="AQ73" s="16">
        <v>2461</v>
      </c>
      <c r="AR73" s="16">
        <v>6191</v>
      </c>
      <c r="AS73" s="17">
        <v>3155</v>
      </c>
      <c r="AT73" s="16">
        <v>3036</v>
      </c>
      <c r="AU73" s="16">
        <v>4730</v>
      </c>
      <c r="AV73" s="17">
        <v>2310</v>
      </c>
      <c r="AW73" s="16">
        <v>2420</v>
      </c>
      <c r="AX73" s="16">
        <v>3416</v>
      </c>
      <c r="AY73" s="17">
        <v>1750</v>
      </c>
      <c r="AZ73" s="16">
        <v>1666</v>
      </c>
      <c r="BA73" s="16">
        <v>3228</v>
      </c>
      <c r="BB73" s="17">
        <v>1677</v>
      </c>
      <c r="BC73" s="16">
        <v>1551</v>
      </c>
      <c r="BD73" s="16">
        <v>4068</v>
      </c>
      <c r="BE73" s="17">
        <v>2044</v>
      </c>
      <c r="BF73" s="16">
        <v>2024</v>
      </c>
      <c r="BG73" s="16">
        <v>3026</v>
      </c>
      <c r="BH73" s="17">
        <v>1633</v>
      </c>
      <c r="BI73" s="16">
        <v>1393</v>
      </c>
      <c r="BJ73" s="16">
        <v>2934</v>
      </c>
      <c r="BK73" s="17">
        <v>1466</v>
      </c>
      <c r="BL73" s="16">
        <v>1468</v>
      </c>
      <c r="BM73" s="16">
        <v>2047</v>
      </c>
      <c r="BN73" s="17">
        <v>1097</v>
      </c>
      <c r="BO73" s="16">
        <v>950</v>
      </c>
      <c r="BP73" s="16">
        <v>1133</v>
      </c>
      <c r="BQ73" s="17">
        <v>566</v>
      </c>
      <c r="BR73" s="16">
        <v>567</v>
      </c>
      <c r="BS73" s="16">
        <f t="shared" si="106"/>
        <v>2070</v>
      </c>
      <c r="BT73" s="16">
        <f t="shared" si="112"/>
        <v>1053</v>
      </c>
      <c r="BU73" s="16">
        <f t="shared" si="112"/>
        <v>1017</v>
      </c>
      <c r="BV73" s="16">
        <v>2070</v>
      </c>
      <c r="BW73" s="17">
        <v>1053</v>
      </c>
      <c r="BX73" s="16">
        <v>1017</v>
      </c>
      <c r="BY73" s="16">
        <f t="shared" si="107"/>
        <v>59146</v>
      </c>
      <c r="BZ73" s="16">
        <f t="shared" ref="BZ73:CA77" si="116">SUM(CC73,DD73)</f>
        <v>29735</v>
      </c>
      <c r="CA73" s="16">
        <f t="shared" si="116"/>
        <v>29411</v>
      </c>
      <c r="CB73" s="16">
        <f t="shared" si="108"/>
        <v>57297</v>
      </c>
      <c r="CC73" s="16">
        <f t="shared" ref="CC73:CD77" si="117">SUM(CF73,CL73,CI73,CO73,CU73,CX73,CR73,DA73)</f>
        <v>28746</v>
      </c>
      <c r="CD73" s="16">
        <f t="shared" si="117"/>
        <v>28551</v>
      </c>
      <c r="CE73" s="16">
        <v>19065</v>
      </c>
      <c r="CF73" s="17">
        <v>9213</v>
      </c>
      <c r="CG73" s="16">
        <v>9852</v>
      </c>
      <c r="CH73" s="16">
        <v>11347</v>
      </c>
      <c r="CI73" s="17">
        <v>5758</v>
      </c>
      <c r="CJ73" s="16">
        <v>5589</v>
      </c>
      <c r="CK73" s="16">
        <v>7978</v>
      </c>
      <c r="CL73" s="17">
        <v>3906</v>
      </c>
      <c r="CM73" s="16">
        <v>4072</v>
      </c>
      <c r="CN73" s="16">
        <v>7010</v>
      </c>
      <c r="CO73" s="17">
        <v>3642</v>
      </c>
      <c r="CP73" s="16">
        <v>3368</v>
      </c>
      <c r="CQ73" s="16">
        <v>3776</v>
      </c>
      <c r="CR73" s="17">
        <v>1991</v>
      </c>
      <c r="CS73" s="16">
        <v>1785</v>
      </c>
      <c r="CT73" s="16">
        <v>3492</v>
      </c>
      <c r="CU73" s="17">
        <v>1721</v>
      </c>
      <c r="CV73" s="16">
        <v>1771</v>
      </c>
      <c r="CW73" s="16">
        <v>3001</v>
      </c>
      <c r="CX73" s="17">
        <v>1652</v>
      </c>
      <c r="CY73" s="16">
        <v>1349</v>
      </c>
      <c r="CZ73" s="16">
        <v>1628</v>
      </c>
      <c r="DA73" s="17">
        <v>863</v>
      </c>
      <c r="DB73" s="16">
        <v>765</v>
      </c>
      <c r="DC73" s="16">
        <f t="shared" si="109"/>
        <v>1849</v>
      </c>
      <c r="DD73" s="16">
        <f>DG73+DJ73</f>
        <v>989</v>
      </c>
      <c r="DE73" s="16">
        <f>DH73+DK73</f>
        <v>860</v>
      </c>
      <c r="DF73" s="16">
        <v>1129</v>
      </c>
      <c r="DG73" s="17">
        <v>606</v>
      </c>
      <c r="DH73" s="16">
        <v>523</v>
      </c>
      <c r="DI73" s="16">
        <v>720</v>
      </c>
      <c r="DJ73" s="17">
        <v>383</v>
      </c>
      <c r="DK73" s="16">
        <v>337</v>
      </c>
    </row>
    <row r="74" spans="1:115" ht="12.75" customHeight="1">
      <c r="A74" s="18" t="s">
        <v>59</v>
      </c>
      <c r="B74" s="16">
        <f t="shared" si="103"/>
        <v>214724</v>
      </c>
      <c r="C74" s="16">
        <f t="shared" si="113"/>
        <v>109459</v>
      </c>
      <c r="D74" s="16">
        <f t="shared" si="113"/>
        <v>105265</v>
      </c>
      <c r="E74" s="16">
        <f t="shared" si="104"/>
        <v>156506</v>
      </c>
      <c r="F74" s="16">
        <f t="shared" si="114"/>
        <v>79780</v>
      </c>
      <c r="G74" s="16">
        <f t="shared" si="114"/>
        <v>76726</v>
      </c>
      <c r="H74" s="16">
        <f t="shared" si="105"/>
        <v>154379</v>
      </c>
      <c r="I74" s="16">
        <f t="shared" si="115"/>
        <v>78701</v>
      </c>
      <c r="J74" s="16">
        <f t="shared" si="115"/>
        <v>75678</v>
      </c>
      <c r="K74" s="16">
        <v>18882</v>
      </c>
      <c r="L74" s="16">
        <v>9536</v>
      </c>
      <c r="M74" s="16">
        <v>9346</v>
      </c>
      <c r="N74" s="16">
        <v>15075</v>
      </c>
      <c r="O74" s="16">
        <v>7746</v>
      </c>
      <c r="P74" s="16">
        <v>7329</v>
      </c>
      <c r="Q74" s="16">
        <v>14784</v>
      </c>
      <c r="R74" s="16">
        <v>7387</v>
      </c>
      <c r="S74" s="16">
        <v>7397</v>
      </c>
      <c r="T74" s="16">
        <v>14861</v>
      </c>
      <c r="U74" s="16">
        <v>7181</v>
      </c>
      <c r="V74" s="16">
        <v>7680</v>
      </c>
      <c r="W74" s="16">
        <v>12349</v>
      </c>
      <c r="X74" s="16">
        <v>6461</v>
      </c>
      <c r="Y74" s="16">
        <v>5888</v>
      </c>
      <c r="Z74" s="16">
        <v>10533</v>
      </c>
      <c r="AA74" s="16">
        <v>5631</v>
      </c>
      <c r="AB74" s="16">
        <v>4902</v>
      </c>
      <c r="AC74" s="16">
        <v>9585</v>
      </c>
      <c r="AD74" s="16">
        <v>4765</v>
      </c>
      <c r="AE74" s="16">
        <v>4820</v>
      </c>
      <c r="AF74" s="16">
        <v>8366</v>
      </c>
      <c r="AG74" s="16">
        <v>4458</v>
      </c>
      <c r="AH74" s="16">
        <v>3908</v>
      </c>
      <c r="AI74" s="16">
        <v>8380</v>
      </c>
      <c r="AJ74" s="16">
        <v>4481</v>
      </c>
      <c r="AK74" s="16">
        <v>3899</v>
      </c>
      <c r="AL74" s="16">
        <v>6446</v>
      </c>
      <c r="AM74" s="16">
        <v>3293</v>
      </c>
      <c r="AN74" s="16">
        <v>3153</v>
      </c>
      <c r="AO74" s="16">
        <v>4695</v>
      </c>
      <c r="AP74" s="16">
        <v>2385</v>
      </c>
      <c r="AQ74" s="16">
        <v>2310</v>
      </c>
      <c r="AR74" s="16">
        <v>6104</v>
      </c>
      <c r="AS74" s="16">
        <v>3094</v>
      </c>
      <c r="AT74" s="16">
        <v>3010</v>
      </c>
      <c r="AU74" s="16">
        <v>4649</v>
      </c>
      <c r="AV74" s="16">
        <v>2254</v>
      </c>
      <c r="AW74" s="16">
        <v>2395</v>
      </c>
      <c r="AX74" s="16">
        <v>3449</v>
      </c>
      <c r="AY74" s="16">
        <v>1796</v>
      </c>
      <c r="AZ74" s="16">
        <v>1653</v>
      </c>
      <c r="BA74" s="16">
        <v>3039</v>
      </c>
      <c r="BB74" s="16">
        <v>1571</v>
      </c>
      <c r="BC74" s="16">
        <v>1468</v>
      </c>
      <c r="BD74" s="16">
        <v>4061</v>
      </c>
      <c r="BE74" s="16">
        <v>2027</v>
      </c>
      <c r="BF74" s="16">
        <v>2034</v>
      </c>
      <c r="BG74" s="16">
        <v>3009</v>
      </c>
      <c r="BH74" s="16">
        <v>1561</v>
      </c>
      <c r="BI74" s="16">
        <v>1448</v>
      </c>
      <c r="BJ74" s="16">
        <v>2980</v>
      </c>
      <c r="BK74" s="16">
        <v>1467</v>
      </c>
      <c r="BL74" s="16">
        <v>1513</v>
      </c>
      <c r="BM74" s="16">
        <v>2053</v>
      </c>
      <c r="BN74" s="16">
        <v>1074</v>
      </c>
      <c r="BO74" s="16">
        <v>979</v>
      </c>
      <c r="BP74" s="16">
        <v>1079</v>
      </c>
      <c r="BQ74" s="16">
        <v>533</v>
      </c>
      <c r="BR74" s="16">
        <v>546</v>
      </c>
      <c r="BS74" s="16">
        <f t="shared" si="106"/>
        <v>2127</v>
      </c>
      <c r="BT74" s="16">
        <f t="shared" si="112"/>
        <v>1079</v>
      </c>
      <c r="BU74" s="16">
        <f t="shared" si="112"/>
        <v>1048</v>
      </c>
      <c r="BV74" s="16">
        <v>2127</v>
      </c>
      <c r="BW74" s="16">
        <v>1079</v>
      </c>
      <c r="BX74" s="16">
        <v>1048</v>
      </c>
      <c r="BY74" s="16">
        <f t="shared" si="107"/>
        <v>58218</v>
      </c>
      <c r="BZ74" s="16">
        <f t="shared" si="116"/>
        <v>29679</v>
      </c>
      <c r="CA74" s="16">
        <f t="shared" si="116"/>
        <v>28539</v>
      </c>
      <c r="CB74" s="16">
        <f t="shared" si="108"/>
        <v>56205</v>
      </c>
      <c r="CC74" s="16">
        <f t="shared" si="117"/>
        <v>28602</v>
      </c>
      <c r="CD74" s="16">
        <f t="shared" si="117"/>
        <v>27603</v>
      </c>
      <c r="CE74" s="16">
        <v>18929</v>
      </c>
      <c r="CF74" s="16">
        <v>9315</v>
      </c>
      <c r="CG74" s="16">
        <v>9614</v>
      </c>
      <c r="CH74" s="16">
        <v>11186</v>
      </c>
      <c r="CI74" s="16">
        <v>5766</v>
      </c>
      <c r="CJ74" s="16">
        <v>5420</v>
      </c>
      <c r="CK74" s="16">
        <v>7749</v>
      </c>
      <c r="CL74" s="16">
        <v>3903</v>
      </c>
      <c r="CM74" s="16">
        <v>3846</v>
      </c>
      <c r="CN74" s="16">
        <v>6686</v>
      </c>
      <c r="CO74" s="16">
        <v>3432</v>
      </c>
      <c r="CP74" s="16">
        <v>3254</v>
      </c>
      <c r="CQ74" s="16">
        <v>3596</v>
      </c>
      <c r="CR74" s="16">
        <v>1944</v>
      </c>
      <c r="CS74" s="16">
        <v>1652</v>
      </c>
      <c r="CT74" s="16">
        <v>3473</v>
      </c>
      <c r="CU74" s="16">
        <v>1775</v>
      </c>
      <c r="CV74" s="16">
        <v>1698</v>
      </c>
      <c r="CW74" s="16">
        <v>2993</v>
      </c>
      <c r="CX74" s="16">
        <v>1649</v>
      </c>
      <c r="CY74" s="16">
        <v>1344</v>
      </c>
      <c r="CZ74" s="16">
        <v>1593</v>
      </c>
      <c r="DA74" s="16">
        <v>818</v>
      </c>
      <c r="DB74" s="16">
        <v>775</v>
      </c>
      <c r="DC74" s="16">
        <f t="shared" si="109"/>
        <v>2013</v>
      </c>
      <c r="DD74" s="16">
        <f t="shared" ref="DD74:DE77" si="118">DG74+DJ74</f>
        <v>1077</v>
      </c>
      <c r="DE74" s="16">
        <f t="shared" si="118"/>
        <v>936</v>
      </c>
      <c r="DF74" s="16">
        <v>1212</v>
      </c>
      <c r="DG74" s="16">
        <v>643</v>
      </c>
      <c r="DH74" s="16">
        <v>569</v>
      </c>
      <c r="DI74" s="16">
        <v>801</v>
      </c>
      <c r="DJ74" s="16">
        <v>434</v>
      </c>
      <c r="DK74" s="16">
        <v>367</v>
      </c>
    </row>
    <row r="75" spans="1:115" ht="12.75" customHeight="1">
      <c r="A75" s="18" t="s">
        <v>60</v>
      </c>
      <c r="B75" s="16">
        <f t="shared" si="103"/>
        <v>198661</v>
      </c>
      <c r="C75" s="16">
        <f t="shared" si="113"/>
        <v>102081</v>
      </c>
      <c r="D75" s="16">
        <f t="shared" si="113"/>
        <v>96580</v>
      </c>
      <c r="E75" s="16">
        <f t="shared" si="104"/>
        <v>143866</v>
      </c>
      <c r="F75" s="16">
        <f t="shared" si="114"/>
        <v>73917</v>
      </c>
      <c r="G75" s="16">
        <f t="shared" si="114"/>
        <v>69949</v>
      </c>
      <c r="H75" s="16">
        <f t="shared" si="105"/>
        <v>141770</v>
      </c>
      <c r="I75" s="16">
        <f t="shared" si="115"/>
        <v>72821</v>
      </c>
      <c r="J75" s="16">
        <f t="shared" si="115"/>
        <v>68949</v>
      </c>
      <c r="K75" s="16">
        <v>17317</v>
      </c>
      <c r="L75" s="17">
        <v>8839</v>
      </c>
      <c r="M75" s="16">
        <v>8478</v>
      </c>
      <c r="N75" s="16">
        <v>13925</v>
      </c>
      <c r="O75" s="17">
        <v>7253</v>
      </c>
      <c r="P75" s="16">
        <v>6672</v>
      </c>
      <c r="Q75" s="16">
        <v>14123</v>
      </c>
      <c r="R75" s="17">
        <v>7061</v>
      </c>
      <c r="S75" s="16">
        <v>7062</v>
      </c>
      <c r="T75" s="16">
        <v>13694</v>
      </c>
      <c r="U75" s="17">
        <v>6776</v>
      </c>
      <c r="V75" s="16">
        <v>6918</v>
      </c>
      <c r="W75" s="16">
        <v>11300</v>
      </c>
      <c r="X75" s="17">
        <v>6012</v>
      </c>
      <c r="Y75" s="16">
        <v>5288</v>
      </c>
      <c r="Z75" s="16">
        <v>9371</v>
      </c>
      <c r="AA75" s="17">
        <v>5021</v>
      </c>
      <c r="AB75" s="16">
        <v>4350</v>
      </c>
      <c r="AC75" s="16">
        <v>8717</v>
      </c>
      <c r="AD75" s="17">
        <v>4279</v>
      </c>
      <c r="AE75" s="16">
        <v>4438</v>
      </c>
      <c r="AF75" s="16">
        <v>7349</v>
      </c>
      <c r="AG75" s="17">
        <v>3955</v>
      </c>
      <c r="AH75" s="16">
        <v>3394</v>
      </c>
      <c r="AI75" s="16">
        <v>7612</v>
      </c>
      <c r="AJ75" s="17">
        <v>4114</v>
      </c>
      <c r="AK75" s="16">
        <v>3498</v>
      </c>
      <c r="AL75" s="16">
        <v>6009</v>
      </c>
      <c r="AM75" s="17">
        <v>3101</v>
      </c>
      <c r="AN75" s="16">
        <v>2908</v>
      </c>
      <c r="AO75" s="16">
        <v>4327</v>
      </c>
      <c r="AP75" s="17">
        <v>2188</v>
      </c>
      <c r="AQ75" s="16">
        <v>2139</v>
      </c>
      <c r="AR75" s="16">
        <v>5647</v>
      </c>
      <c r="AS75" s="17">
        <v>2942</v>
      </c>
      <c r="AT75" s="16">
        <v>2705</v>
      </c>
      <c r="AU75" s="16">
        <v>4413</v>
      </c>
      <c r="AV75" s="17">
        <v>2174</v>
      </c>
      <c r="AW75" s="16">
        <v>2239</v>
      </c>
      <c r="AX75" s="16">
        <v>2970</v>
      </c>
      <c r="AY75" s="17">
        <v>1567</v>
      </c>
      <c r="AZ75" s="16">
        <v>1403</v>
      </c>
      <c r="BA75" s="16">
        <v>2679</v>
      </c>
      <c r="BB75" s="17">
        <v>1392</v>
      </c>
      <c r="BC75" s="16">
        <v>1287</v>
      </c>
      <c r="BD75" s="16">
        <v>3814</v>
      </c>
      <c r="BE75" s="17">
        <v>1828</v>
      </c>
      <c r="BF75" s="16">
        <v>1986</v>
      </c>
      <c r="BG75" s="16">
        <v>2847</v>
      </c>
      <c r="BH75" s="17">
        <v>1486</v>
      </c>
      <c r="BI75" s="16">
        <v>1361</v>
      </c>
      <c r="BJ75" s="16">
        <v>2780</v>
      </c>
      <c r="BK75" s="17">
        <v>1354</v>
      </c>
      <c r="BL75" s="16">
        <v>1426</v>
      </c>
      <c r="BM75" s="16">
        <v>1846</v>
      </c>
      <c r="BN75" s="17">
        <v>954</v>
      </c>
      <c r="BO75" s="16">
        <v>892</v>
      </c>
      <c r="BP75" s="16">
        <v>1030</v>
      </c>
      <c r="BQ75" s="17">
        <v>525</v>
      </c>
      <c r="BR75" s="16">
        <v>505</v>
      </c>
      <c r="BS75" s="16">
        <f t="shared" si="106"/>
        <v>2096</v>
      </c>
      <c r="BT75" s="16">
        <f t="shared" si="112"/>
        <v>1096</v>
      </c>
      <c r="BU75" s="16">
        <f t="shared" si="112"/>
        <v>1000</v>
      </c>
      <c r="BV75" s="16">
        <v>2096</v>
      </c>
      <c r="BW75" s="17">
        <v>1096</v>
      </c>
      <c r="BX75" s="16">
        <v>1000</v>
      </c>
      <c r="BY75" s="16">
        <f t="shared" si="107"/>
        <v>54795</v>
      </c>
      <c r="BZ75" s="16">
        <f t="shared" si="116"/>
        <v>28164</v>
      </c>
      <c r="CA75" s="16">
        <f t="shared" si="116"/>
        <v>26631</v>
      </c>
      <c r="CB75" s="16">
        <f t="shared" si="108"/>
        <v>52934</v>
      </c>
      <c r="CC75" s="16">
        <f t="shared" si="117"/>
        <v>27176</v>
      </c>
      <c r="CD75" s="16">
        <f t="shared" si="117"/>
        <v>25758</v>
      </c>
      <c r="CE75" s="16">
        <v>17831</v>
      </c>
      <c r="CF75" s="17">
        <v>9011</v>
      </c>
      <c r="CG75" s="16">
        <v>8820</v>
      </c>
      <c r="CH75" s="16">
        <v>10355</v>
      </c>
      <c r="CI75" s="17">
        <v>5350</v>
      </c>
      <c r="CJ75" s="16">
        <v>5005</v>
      </c>
      <c r="CK75" s="16">
        <v>7321</v>
      </c>
      <c r="CL75" s="17">
        <v>3635</v>
      </c>
      <c r="CM75" s="16">
        <v>3686</v>
      </c>
      <c r="CN75" s="16">
        <v>6384</v>
      </c>
      <c r="CO75" s="17">
        <v>3342</v>
      </c>
      <c r="CP75" s="16">
        <v>3042</v>
      </c>
      <c r="CQ75" s="16">
        <v>3450</v>
      </c>
      <c r="CR75" s="17">
        <v>1809</v>
      </c>
      <c r="CS75" s="16">
        <v>1641</v>
      </c>
      <c r="CT75" s="16">
        <v>3210</v>
      </c>
      <c r="CU75" s="17">
        <v>1628</v>
      </c>
      <c r="CV75" s="16">
        <v>1582</v>
      </c>
      <c r="CW75" s="16">
        <v>2857</v>
      </c>
      <c r="CX75" s="17">
        <v>1591</v>
      </c>
      <c r="CY75" s="16">
        <v>1266</v>
      </c>
      <c r="CZ75" s="16">
        <v>1526</v>
      </c>
      <c r="DA75" s="17">
        <v>810</v>
      </c>
      <c r="DB75" s="16">
        <v>716</v>
      </c>
      <c r="DC75" s="16">
        <f t="shared" si="109"/>
        <v>1861</v>
      </c>
      <c r="DD75" s="16">
        <f t="shared" si="118"/>
        <v>988</v>
      </c>
      <c r="DE75" s="16">
        <f t="shared" si="118"/>
        <v>873</v>
      </c>
      <c r="DF75" s="16">
        <v>1110</v>
      </c>
      <c r="DG75" s="17">
        <v>606</v>
      </c>
      <c r="DH75" s="16">
        <v>504</v>
      </c>
      <c r="DI75" s="16">
        <v>751</v>
      </c>
      <c r="DJ75" s="17">
        <v>382</v>
      </c>
      <c r="DK75" s="16">
        <v>369</v>
      </c>
    </row>
    <row r="76" spans="1:115" ht="12.75" customHeight="1">
      <c r="A76" s="18" t="s">
        <v>61</v>
      </c>
      <c r="B76" s="16">
        <f t="shared" si="103"/>
        <v>217635</v>
      </c>
      <c r="C76" s="16">
        <f t="shared" si="113"/>
        <v>111814</v>
      </c>
      <c r="D76" s="16">
        <f t="shared" si="113"/>
        <v>105821</v>
      </c>
      <c r="E76" s="16">
        <f t="shared" si="104"/>
        <v>158555</v>
      </c>
      <c r="F76" s="16">
        <f t="shared" si="114"/>
        <v>81279</v>
      </c>
      <c r="G76" s="16">
        <f t="shared" si="114"/>
        <v>77276</v>
      </c>
      <c r="H76" s="16">
        <f t="shared" si="105"/>
        <v>156135</v>
      </c>
      <c r="I76" s="16">
        <f t="shared" si="115"/>
        <v>80070</v>
      </c>
      <c r="J76" s="16">
        <f t="shared" si="115"/>
        <v>76065</v>
      </c>
      <c r="K76" s="16">
        <v>18590</v>
      </c>
      <c r="L76" s="17">
        <v>9506</v>
      </c>
      <c r="M76" s="16">
        <v>9084</v>
      </c>
      <c r="N76" s="16">
        <v>14414</v>
      </c>
      <c r="O76" s="17">
        <v>7392</v>
      </c>
      <c r="P76" s="16">
        <v>7022</v>
      </c>
      <c r="Q76" s="16">
        <v>14969</v>
      </c>
      <c r="R76" s="17">
        <v>7480</v>
      </c>
      <c r="S76" s="16">
        <v>7489</v>
      </c>
      <c r="T76" s="16">
        <v>15681</v>
      </c>
      <c r="U76" s="17">
        <v>7754</v>
      </c>
      <c r="V76" s="16">
        <v>7927</v>
      </c>
      <c r="W76" s="16">
        <v>12259</v>
      </c>
      <c r="X76" s="17">
        <v>6561</v>
      </c>
      <c r="Y76" s="16">
        <v>5698</v>
      </c>
      <c r="Z76" s="16">
        <v>10530</v>
      </c>
      <c r="AA76" s="17">
        <v>5638</v>
      </c>
      <c r="AB76" s="16">
        <v>4892</v>
      </c>
      <c r="AC76" s="16">
        <v>10018</v>
      </c>
      <c r="AD76" s="17">
        <v>4908</v>
      </c>
      <c r="AE76" s="16">
        <v>5110</v>
      </c>
      <c r="AF76" s="16">
        <v>8256</v>
      </c>
      <c r="AG76" s="17">
        <v>4397</v>
      </c>
      <c r="AH76" s="16">
        <v>3859</v>
      </c>
      <c r="AI76" s="16">
        <v>8390</v>
      </c>
      <c r="AJ76" s="17">
        <v>4578</v>
      </c>
      <c r="AK76" s="16">
        <v>3812</v>
      </c>
      <c r="AL76" s="16">
        <v>6546</v>
      </c>
      <c r="AM76" s="17">
        <v>3415</v>
      </c>
      <c r="AN76" s="16">
        <v>3131</v>
      </c>
      <c r="AO76" s="16">
        <v>4841</v>
      </c>
      <c r="AP76" s="17">
        <v>2361</v>
      </c>
      <c r="AQ76" s="16">
        <v>2480</v>
      </c>
      <c r="AR76" s="16">
        <v>6414</v>
      </c>
      <c r="AS76" s="17">
        <v>3260</v>
      </c>
      <c r="AT76" s="16">
        <v>3154</v>
      </c>
      <c r="AU76" s="16">
        <v>4956</v>
      </c>
      <c r="AV76" s="17">
        <v>2428</v>
      </c>
      <c r="AW76" s="16">
        <v>2528</v>
      </c>
      <c r="AX76" s="16">
        <v>3496</v>
      </c>
      <c r="AY76" s="17">
        <v>1834</v>
      </c>
      <c r="AZ76" s="16">
        <v>1662</v>
      </c>
      <c r="BA76" s="16">
        <v>3067</v>
      </c>
      <c r="BB76" s="17">
        <v>1593</v>
      </c>
      <c r="BC76" s="16">
        <v>1474</v>
      </c>
      <c r="BD76" s="16">
        <v>4310</v>
      </c>
      <c r="BE76" s="17">
        <v>2147</v>
      </c>
      <c r="BF76" s="16">
        <v>2163</v>
      </c>
      <c r="BG76" s="16">
        <v>3150</v>
      </c>
      <c r="BH76" s="17">
        <v>1667</v>
      </c>
      <c r="BI76" s="16">
        <v>1483</v>
      </c>
      <c r="BJ76" s="16">
        <v>2969</v>
      </c>
      <c r="BK76" s="17">
        <v>1415</v>
      </c>
      <c r="BL76" s="16">
        <v>1554</v>
      </c>
      <c r="BM76" s="16">
        <v>2179</v>
      </c>
      <c r="BN76" s="17">
        <v>1163</v>
      </c>
      <c r="BO76" s="16">
        <v>1016</v>
      </c>
      <c r="BP76" s="16">
        <v>1100</v>
      </c>
      <c r="BQ76" s="17">
        <v>573</v>
      </c>
      <c r="BR76" s="16">
        <v>527</v>
      </c>
      <c r="BS76" s="16">
        <f t="shared" si="106"/>
        <v>2420</v>
      </c>
      <c r="BT76" s="16">
        <f t="shared" si="112"/>
        <v>1209</v>
      </c>
      <c r="BU76" s="16">
        <f t="shared" si="112"/>
        <v>1211</v>
      </c>
      <c r="BV76" s="16">
        <v>2420</v>
      </c>
      <c r="BW76" s="17">
        <v>1209</v>
      </c>
      <c r="BX76" s="16">
        <v>1211</v>
      </c>
      <c r="BY76" s="16">
        <f t="shared" si="107"/>
        <v>59080</v>
      </c>
      <c r="BZ76" s="16">
        <f t="shared" si="116"/>
        <v>30535</v>
      </c>
      <c r="CA76" s="16">
        <f t="shared" si="116"/>
        <v>28545</v>
      </c>
      <c r="CB76" s="16">
        <f t="shared" si="108"/>
        <v>56965</v>
      </c>
      <c r="CC76" s="16">
        <f t="shared" si="117"/>
        <v>29390</v>
      </c>
      <c r="CD76" s="16">
        <f t="shared" si="117"/>
        <v>27575</v>
      </c>
      <c r="CE76" s="16">
        <v>18597</v>
      </c>
      <c r="CF76" s="17">
        <v>9362</v>
      </c>
      <c r="CG76" s="16">
        <v>9235</v>
      </c>
      <c r="CH76" s="16">
        <v>11189</v>
      </c>
      <c r="CI76" s="17">
        <v>5865</v>
      </c>
      <c r="CJ76" s="16">
        <v>5324</v>
      </c>
      <c r="CK76" s="16">
        <v>8034</v>
      </c>
      <c r="CL76" s="17">
        <v>3987</v>
      </c>
      <c r="CM76" s="16">
        <v>4047</v>
      </c>
      <c r="CN76" s="16">
        <v>7062</v>
      </c>
      <c r="CO76" s="17">
        <v>3761</v>
      </c>
      <c r="CP76" s="16">
        <v>3301</v>
      </c>
      <c r="CQ76" s="16">
        <v>3717</v>
      </c>
      <c r="CR76" s="17">
        <v>1970</v>
      </c>
      <c r="CS76" s="16">
        <v>1747</v>
      </c>
      <c r="CT76" s="16">
        <v>3570</v>
      </c>
      <c r="CU76" s="17">
        <v>1856</v>
      </c>
      <c r="CV76" s="16">
        <v>1714</v>
      </c>
      <c r="CW76" s="16">
        <v>3121</v>
      </c>
      <c r="CX76" s="17">
        <v>1743</v>
      </c>
      <c r="CY76" s="16">
        <v>1378</v>
      </c>
      <c r="CZ76" s="16">
        <v>1675</v>
      </c>
      <c r="DA76" s="17">
        <v>846</v>
      </c>
      <c r="DB76" s="16">
        <v>829</v>
      </c>
      <c r="DC76" s="16">
        <f t="shared" si="109"/>
        <v>2115</v>
      </c>
      <c r="DD76" s="16">
        <f t="shared" si="118"/>
        <v>1145</v>
      </c>
      <c r="DE76" s="16">
        <f t="shared" si="118"/>
        <v>970</v>
      </c>
      <c r="DF76" s="16">
        <v>1304</v>
      </c>
      <c r="DG76" s="17">
        <v>676</v>
      </c>
      <c r="DH76" s="16">
        <v>628</v>
      </c>
      <c r="DI76" s="16">
        <v>811</v>
      </c>
      <c r="DJ76" s="17">
        <v>469</v>
      </c>
      <c r="DK76" s="16">
        <v>342</v>
      </c>
    </row>
    <row r="77" spans="1:115" ht="12.75" customHeight="1">
      <c r="A77" s="18" t="s">
        <v>62</v>
      </c>
      <c r="B77" s="16">
        <f t="shared" si="103"/>
        <v>220302</v>
      </c>
      <c r="C77" s="16">
        <f t="shared" si="113"/>
        <v>111004</v>
      </c>
      <c r="D77" s="16">
        <f t="shared" si="113"/>
        <v>109298</v>
      </c>
      <c r="E77" s="16">
        <f t="shared" si="104"/>
        <v>161318</v>
      </c>
      <c r="F77" s="16">
        <f t="shared" si="114"/>
        <v>81265</v>
      </c>
      <c r="G77" s="16">
        <f t="shared" si="114"/>
        <v>80053</v>
      </c>
      <c r="H77" s="16">
        <f t="shared" si="105"/>
        <v>158614</v>
      </c>
      <c r="I77" s="16">
        <f t="shared" si="115"/>
        <v>79911</v>
      </c>
      <c r="J77" s="16">
        <f t="shared" si="115"/>
        <v>78703</v>
      </c>
      <c r="K77" s="16">
        <v>18882</v>
      </c>
      <c r="L77" s="17">
        <v>9503</v>
      </c>
      <c r="M77" s="16">
        <v>9379</v>
      </c>
      <c r="N77" s="16">
        <v>14491</v>
      </c>
      <c r="O77" s="17">
        <v>7301</v>
      </c>
      <c r="P77" s="16">
        <v>7190</v>
      </c>
      <c r="Q77" s="16">
        <v>15685</v>
      </c>
      <c r="R77" s="17">
        <v>7572</v>
      </c>
      <c r="S77" s="16">
        <v>8113</v>
      </c>
      <c r="T77" s="16">
        <v>15891</v>
      </c>
      <c r="U77" s="17">
        <v>7800</v>
      </c>
      <c r="V77" s="16">
        <v>8091</v>
      </c>
      <c r="W77" s="16">
        <v>12124</v>
      </c>
      <c r="X77" s="17">
        <v>6363</v>
      </c>
      <c r="Y77" s="16">
        <v>5761</v>
      </c>
      <c r="Z77" s="16">
        <v>10639</v>
      </c>
      <c r="AA77" s="17">
        <v>5586</v>
      </c>
      <c r="AB77" s="16">
        <v>5053</v>
      </c>
      <c r="AC77" s="16">
        <v>10076</v>
      </c>
      <c r="AD77" s="17">
        <v>4831</v>
      </c>
      <c r="AE77" s="16">
        <v>5245</v>
      </c>
      <c r="AF77" s="16">
        <v>8351</v>
      </c>
      <c r="AG77" s="17">
        <v>4329</v>
      </c>
      <c r="AH77" s="16">
        <v>4022</v>
      </c>
      <c r="AI77" s="16">
        <v>7926</v>
      </c>
      <c r="AJ77" s="17">
        <v>4361</v>
      </c>
      <c r="AK77" s="16">
        <v>3565</v>
      </c>
      <c r="AL77" s="16">
        <v>6421</v>
      </c>
      <c r="AM77" s="17">
        <v>3241</v>
      </c>
      <c r="AN77" s="16">
        <v>3180</v>
      </c>
      <c r="AO77" s="16">
        <v>5085</v>
      </c>
      <c r="AP77" s="17">
        <v>2502</v>
      </c>
      <c r="AQ77" s="16">
        <v>2583</v>
      </c>
      <c r="AR77" s="16">
        <v>6533</v>
      </c>
      <c r="AS77" s="17">
        <v>3231</v>
      </c>
      <c r="AT77" s="16">
        <v>3302</v>
      </c>
      <c r="AU77" s="16">
        <v>5004</v>
      </c>
      <c r="AV77" s="17">
        <v>2425</v>
      </c>
      <c r="AW77" s="16">
        <v>2579</v>
      </c>
      <c r="AX77" s="16">
        <v>3876</v>
      </c>
      <c r="AY77" s="17">
        <v>2052</v>
      </c>
      <c r="AZ77" s="16">
        <v>1824</v>
      </c>
      <c r="BA77" s="16">
        <v>3092</v>
      </c>
      <c r="BB77" s="17">
        <v>1593</v>
      </c>
      <c r="BC77" s="16">
        <v>1499</v>
      </c>
      <c r="BD77" s="16">
        <v>4611</v>
      </c>
      <c r="BE77" s="17">
        <v>2220</v>
      </c>
      <c r="BF77" s="16">
        <v>2391</v>
      </c>
      <c r="BG77" s="16">
        <v>3393</v>
      </c>
      <c r="BH77" s="17">
        <v>1789</v>
      </c>
      <c r="BI77" s="16">
        <v>1604</v>
      </c>
      <c r="BJ77" s="16">
        <v>3150</v>
      </c>
      <c r="BK77" s="17">
        <v>1506</v>
      </c>
      <c r="BL77" s="16">
        <v>1644</v>
      </c>
      <c r="BM77" s="16">
        <v>2327</v>
      </c>
      <c r="BN77" s="17">
        <v>1180</v>
      </c>
      <c r="BO77" s="16">
        <v>1147</v>
      </c>
      <c r="BP77" s="16">
        <v>1057</v>
      </c>
      <c r="BQ77" s="17">
        <v>526</v>
      </c>
      <c r="BR77" s="16">
        <v>531</v>
      </c>
      <c r="BS77" s="16">
        <f t="shared" si="106"/>
        <v>2704</v>
      </c>
      <c r="BT77" s="16">
        <f t="shared" si="112"/>
        <v>1354</v>
      </c>
      <c r="BU77" s="16">
        <f t="shared" si="112"/>
        <v>1350</v>
      </c>
      <c r="BV77" s="16">
        <v>2704</v>
      </c>
      <c r="BW77" s="17">
        <v>1354</v>
      </c>
      <c r="BX77" s="16">
        <v>1350</v>
      </c>
      <c r="BY77" s="16">
        <f t="shared" si="107"/>
        <v>58984</v>
      </c>
      <c r="BZ77" s="16">
        <f t="shared" si="116"/>
        <v>29739</v>
      </c>
      <c r="CA77" s="16">
        <f t="shared" si="116"/>
        <v>29245</v>
      </c>
      <c r="CB77" s="16">
        <f t="shared" si="108"/>
        <v>56711</v>
      </c>
      <c r="CC77" s="16">
        <f t="shared" si="117"/>
        <v>28562</v>
      </c>
      <c r="CD77" s="16">
        <f t="shared" si="117"/>
        <v>28149</v>
      </c>
      <c r="CE77" s="16">
        <v>18467</v>
      </c>
      <c r="CF77" s="17">
        <v>9332</v>
      </c>
      <c r="CG77" s="16">
        <v>9135</v>
      </c>
      <c r="CH77" s="16">
        <v>10973</v>
      </c>
      <c r="CI77" s="17">
        <v>5478</v>
      </c>
      <c r="CJ77" s="16">
        <v>5495</v>
      </c>
      <c r="CK77" s="16">
        <v>7865</v>
      </c>
      <c r="CL77" s="17">
        <v>3835</v>
      </c>
      <c r="CM77" s="16">
        <v>4030</v>
      </c>
      <c r="CN77" s="16">
        <v>6984</v>
      </c>
      <c r="CO77" s="17">
        <v>3586</v>
      </c>
      <c r="CP77" s="16">
        <v>3398</v>
      </c>
      <c r="CQ77" s="16">
        <v>3699</v>
      </c>
      <c r="CR77" s="17">
        <v>1894</v>
      </c>
      <c r="CS77" s="16">
        <v>1805</v>
      </c>
      <c r="CT77" s="16">
        <v>3699</v>
      </c>
      <c r="CU77" s="17">
        <v>1802</v>
      </c>
      <c r="CV77" s="16">
        <v>1897</v>
      </c>
      <c r="CW77" s="16">
        <v>3311</v>
      </c>
      <c r="CX77" s="17">
        <v>1760</v>
      </c>
      <c r="CY77" s="16">
        <v>1551</v>
      </c>
      <c r="CZ77" s="16">
        <v>1713</v>
      </c>
      <c r="DA77" s="17">
        <v>875</v>
      </c>
      <c r="DB77" s="16">
        <v>838</v>
      </c>
      <c r="DC77" s="16">
        <f t="shared" si="109"/>
        <v>2273</v>
      </c>
      <c r="DD77" s="16">
        <f t="shared" si="118"/>
        <v>1177</v>
      </c>
      <c r="DE77" s="16">
        <f t="shared" si="118"/>
        <v>1096</v>
      </c>
      <c r="DF77" s="16">
        <v>1411</v>
      </c>
      <c r="DG77" s="17">
        <v>720</v>
      </c>
      <c r="DH77" s="16">
        <v>691</v>
      </c>
      <c r="DI77" s="16">
        <v>862</v>
      </c>
      <c r="DJ77" s="17">
        <v>457</v>
      </c>
      <c r="DK77" s="16">
        <v>405</v>
      </c>
    </row>
    <row r="78" spans="1:115" ht="12.75" customHeight="1">
      <c r="A78" s="19" t="s">
        <v>147</v>
      </c>
      <c r="B78" s="15">
        <f t="shared" ref="B78:J78" si="119">SUM(B79:B83)</f>
        <v>927851</v>
      </c>
      <c r="C78" s="15">
        <f t="shared" si="119"/>
        <v>466900</v>
      </c>
      <c r="D78" s="15">
        <f t="shared" si="119"/>
        <v>460951</v>
      </c>
      <c r="E78" s="15">
        <f t="shared" si="119"/>
        <v>673040</v>
      </c>
      <c r="F78" s="15">
        <f t="shared" si="119"/>
        <v>338056</v>
      </c>
      <c r="G78" s="15">
        <f t="shared" si="119"/>
        <v>334984</v>
      </c>
      <c r="H78" s="15">
        <f t="shared" si="119"/>
        <v>660366</v>
      </c>
      <c r="I78" s="15">
        <f t="shared" si="119"/>
        <v>331706</v>
      </c>
      <c r="J78" s="15">
        <f t="shared" si="119"/>
        <v>328660</v>
      </c>
      <c r="K78" s="15">
        <v>74174</v>
      </c>
      <c r="L78" s="15">
        <v>37380</v>
      </c>
      <c r="M78" s="15">
        <v>36794</v>
      </c>
      <c r="N78" s="15">
        <v>60992</v>
      </c>
      <c r="O78" s="15">
        <v>29968</v>
      </c>
      <c r="P78" s="15">
        <v>31024</v>
      </c>
      <c r="Q78" s="15">
        <v>67926</v>
      </c>
      <c r="R78" s="15">
        <v>33656</v>
      </c>
      <c r="S78" s="15">
        <v>34270</v>
      </c>
      <c r="T78" s="15">
        <v>68442</v>
      </c>
      <c r="U78" s="15">
        <v>33800</v>
      </c>
      <c r="V78" s="15">
        <v>34642</v>
      </c>
      <c r="W78" s="15">
        <v>46258</v>
      </c>
      <c r="X78" s="15">
        <v>24610</v>
      </c>
      <c r="Y78" s="15">
        <v>21648</v>
      </c>
      <c r="Z78" s="15">
        <v>42609</v>
      </c>
      <c r="AA78" s="15">
        <v>22049</v>
      </c>
      <c r="AB78" s="15">
        <v>20560</v>
      </c>
      <c r="AC78" s="15">
        <v>43369</v>
      </c>
      <c r="AD78" s="15">
        <v>21319</v>
      </c>
      <c r="AE78" s="15">
        <v>22050</v>
      </c>
      <c r="AF78" s="15">
        <v>33614</v>
      </c>
      <c r="AG78" s="15">
        <v>17126</v>
      </c>
      <c r="AH78" s="15">
        <v>16488</v>
      </c>
      <c r="AI78" s="15">
        <v>30339</v>
      </c>
      <c r="AJ78" s="15">
        <v>16361</v>
      </c>
      <c r="AK78" s="15">
        <v>13978</v>
      </c>
      <c r="AL78" s="15">
        <v>29123</v>
      </c>
      <c r="AM78" s="15">
        <v>14385</v>
      </c>
      <c r="AN78" s="15">
        <v>14738</v>
      </c>
      <c r="AO78" s="15">
        <v>22312</v>
      </c>
      <c r="AP78" s="15">
        <v>10522</v>
      </c>
      <c r="AQ78" s="15">
        <v>11790</v>
      </c>
      <c r="AR78" s="15">
        <v>28745</v>
      </c>
      <c r="AS78" s="15">
        <v>14428</v>
      </c>
      <c r="AT78" s="15">
        <v>14317</v>
      </c>
      <c r="AU78" s="15">
        <v>20879</v>
      </c>
      <c r="AV78" s="15">
        <v>10312</v>
      </c>
      <c r="AW78" s="15">
        <v>10567</v>
      </c>
      <c r="AX78" s="15">
        <v>15633</v>
      </c>
      <c r="AY78" s="15">
        <v>8064</v>
      </c>
      <c r="AZ78" s="15">
        <v>7569</v>
      </c>
      <c r="BA78" s="15">
        <v>12211</v>
      </c>
      <c r="BB78" s="15">
        <v>6100</v>
      </c>
      <c r="BC78" s="15">
        <v>6111</v>
      </c>
      <c r="BD78" s="15">
        <v>20539</v>
      </c>
      <c r="BE78" s="15">
        <v>9904</v>
      </c>
      <c r="BF78" s="15">
        <v>10635</v>
      </c>
      <c r="BG78" s="15">
        <v>14814</v>
      </c>
      <c r="BH78" s="15">
        <v>7522</v>
      </c>
      <c r="BI78" s="15">
        <v>7292</v>
      </c>
      <c r="BJ78" s="15">
        <v>13232</v>
      </c>
      <c r="BK78" s="15">
        <v>6579</v>
      </c>
      <c r="BL78" s="15">
        <v>6653</v>
      </c>
      <c r="BM78" s="15">
        <v>10550</v>
      </c>
      <c r="BN78" s="15">
        <v>5397</v>
      </c>
      <c r="BO78" s="15">
        <v>5153</v>
      </c>
      <c r="BP78" s="15">
        <v>4605</v>
      </c>
      <c r="BQ78" s="15">
        <v>2224</v>
      </c>
      <c r="BR78" s="15">
        <v>2381</v>
      </c>
      <c r="BS78" s="15">
        <f t="shared" ref="BS78:DE78" si="120">SUM(BS79:BS83)</f>
        <v>12674</v>
      </c>
      <c r="BT78" s="15">
        <f t="shared" si="112"/>
        <v>6350</v>
      </c>
      <c r="BU78" s="15">
        <f t="shared" si="112"/>
        <v>6324</v>
      </c>
      <c r="BV78" s="15">
        <v>12674</v>
      </c>
      <c r="BW78" s="15">
        <v>6350</v>
      </c>
      <c r="BX78" s="15">
        <v>6324</v>
      </c>
      <c r="BY78" s="15">
        <f t="shared" si="120"/>
        <v>254811</v>
      </c>
      <c r="BZ78" s="15">
        <f t="shared" si="120"/>
        <v>128844</v>
      </c>
      <c r="CA78" s="15">
        <f t="shared" si="120"/>
        <v>125967</v>
      </c>
      <c r="CB78" s="15">
        <f t="shared" si="120"/>
        <v>243594</v>
      </c>
      <c r="CC78" s="15">
        <f t="shared" si="120"/>
        <v>123023</v>
      </c>
      <c r="CD78" s="15">
        <f t="shared" si="120"/>
        <v>120571</v>
      </c>
      <c r="CE78" s="15">
        <v>75766</v>
      </c>
      <c r="CF78" s="15">
        <v>38522</v>
      </c>
      <c r="CG78" s="15">
        <v>37244</v>
      </c>
      <c r="CH78" s="15">
        <v>48902</v>
      </c>
      <c r="CI78" s="15">
        <v>24176</v>
      </c>
      <c r="CJ78" s="15">
        <v>24726</v>
      </c>
      <c r="CK78" s="15">
        <v>34450</v>
      </c>
      <c r="CL78" s="15">
        <v>16933</v>
      </c>
      <c r="CM78" s="15">
        <v>17517</v>
      </c>
      <c r="CN78" s="15">
        <v>29723</v>
      </c>
      <c r="CO78" s="15">
        <v>15027</v>
      </c>
      <c r="CP78" s="15">
        <v>14696</v>
      </c>
      <c r="CQ78" s="15">
        <v>17087</v>
      </c>
      <c r="CR78" s="15">
        <v>8718</v>
      </c>
      <c r="CS78" s="15">
        <v>8369</v>
      </c>
      <c r="CT78" s="15">
        <v>14872</v>
      </c>
      <c r="CU78" s="15">
        <v>7521</v>
      </c>
      <c r="CV78" s="15">
        <v>7351</v>
      </c>
      <c r="CW78" s="15">
        <v>15073</v>
      </c>
      <c r="CX78" s="15">
        <v>8250</v>
      </c>
      <c r="CY78" s="15">
        <v>6823</v>
      </c>
      <c r="CZ78" s="15">
        <v>7721</v>
      </c>
      <c r="DA78" s="15">
        <v>3876</v>
      </c>
      <c r="DB78" s="15">
        <v>3845</v>
      </c>
      <c r="DC78" s="15">
        <f t="shared" si="120"/>
        <v>11217</v>
      </c>
      <c r="DD78" s="15">
        <f t="shared" si="120"/>
        <v>5821</v>
      </c>
      <c r="DE78" s="15">
        <f t="shared" si="120"/>
        <v>5396</v>
      </c>
      <c r="DF78" s="15">
        <v>6847</v>
      </c>
      <c r="DG78" s="15">
        <v>3555</v>
      </c>
      <c r="DH78" s="15">
        <v>3292</v>
      </c>
      <c r="DI78" s="15">
        <v>4370</v>
      </c>
      <c r="DJ78" s="15">
        <v>2266</v>
      </c>
      <c r="DK78" s="15">
        <v>2104</v>
      </c>
    </row>
    <row r="79" spans="1:115" ht="12.75" customHeight="1">
      <c r="A79" s="18" t="s">
        <v>63</v>
      </c>
      <c r="B79" s="16">
        <f t="shared" si="103"/>
        <v>219678</v>
      </c>
      <c r="C79" s="16">
        <f t="shared" ref="C79:D83" si="121">SUM(F79,BZ79)</f>
        <v>110791</v>
      </c>
      <c r="D79" s="16">
        <f t="shared" si="121"/>
        <v>108887</v>
      </c>
      <c r="E79" s="16">
        <f t="shared" si="104"/>
        <v>160144</v>
      </c>
      <c r="F79" s="16">
        <f t="shared" ref="F79:G83" si="122">SUM(I79,BT79)</f>
        <v>80741</v>
      </c>
      <c r="G79" s="16">
        <f t="shared" si="122"/>
        <v>79403</v>
      </c>
      <c r="H79" s="16">
        <f t="shared" si="105"/>
        <v>157401</v>
      </c>
      <c r="I79" s="16">
        <f t="shared" ref="I79:J83" si="123">SUM(L79,R79,U79,AD79,X79,O79,AG79,AP79,AJ79,AV79,AA79,AY79,AM79,AS79,BH79,BE79,BK79,BB79,BQ79,BN79,)</f>
        <v>79399</v>
      </c>
      <c r="J79" s="16">
        <f t="shared" si="123"/>
        <v>78002</v>
      </c>
      <c r="K79" s="16">
        <v>18276</v>
      </c>
      <c r="L79" s="17">
        <v>9305</v>
      </c>
      <c r="M79" s="16">
        <v>8971</v>
      </c>
      <c r="N79" s="16">
        <v>14061</v>
      </c>
      <c r="O79" s="17">
        <v>7124</v>
      </c>
      <c r="P79" s="16">
        <v>6937</v>
      </c>
      <c r="Q79" s="16">
        <v>15703</v>
      </c>
      <c r="R79" s="17">
        <v>7744</v>
      </c>
      <c r="S79" s="16">
        <v>7959</v>
      </c>
      <c r="T79" s="16">
        <v>16340</v>
      </c>
      <c r="U79" s="17">
        <v>8001</v>
      </c>
      <c r="V79" s="16">
        <v>8339</v>
      </c>
      <c r="W79" s="16">
        <v>11778</v>
      </c>
      <c r="X79" s="17">
        <v>6261</v>
      </c>
      <c r="Y79" s="16">
        <v>5517</v>
      </c>
      <c r="Z79" s="16">
        <v>10319</v>
      </c>
      <c r="AA79" s="17">
        <v>5454</v>
      </c>
      <c r="AB79" s="16">
        <v>4865</v>
      </c>
      <c r="AC79" s="16">
        <v>10381</v>
      </c>
      <c r="AD79" s="17">
        <v>5088</v>
      </c>
      <c r="AE79" s="16">
        <v>5293</v>
      </c>
      <c r="AF79" s="16">
        <v>8288</v>
      </c>
      <c r="AG79" s="17">
        <v>4207</v>
      </c>
      <c r="AH79" s="16">
        <v>4081</v>
      </c>
      <c r="AI79" s="16">
        <v>7611</v>
      </c>
      <c r="AJ79" s="17">
        <v>4182</v>
      </c>
      <c r="AK79" s="16">
        <v>3429</v>
      </c>
      <c r="AL79" s="16">
        <v>6605</v>
      </c>
      <c r="AM79" s="17">
        <v>3351</v>
      </c>
      <c r="AN79" s="16">
        <v>3254</v>
      </c>
      <c r="AO79" s="16">
        <v>5053</v>
      </c>
      <c r="AP79" s="17">
        <v>2375</v>
      </c>
      <c r="AQ79" s="16">
        <v>2678</v>
      </c>
      <c r="AR79" s="16">
        <v>6613</v>
      </c>
      <c r="AS79" s="17">
        <v>3307</v>
      </c>
      <c r="AT79" s="16">
        <v>3306</v>
      </c>
      <c r="AU79" s="16">
        <v>5009</v>
      </c>
      <c r="AV79" s="17">
        <v>2452</v>
      </c>
      <c r="AW79" s="16">
        <v>2557</v>
      </c>
      <c r="AX79" s="16">
        <v>3643</v>
      </c>
      <c r="AY79" s="17">
        <v>1812</v>
      </c>
      <c r="AZ79" s="16">
        <v>1831</v>
      </c>
      <c r="BA79" s="16">
        <v>3040</v>
      </c>
      <c r="BB79" s="17">
        <v>1549</v>
      </c>
      <c r="BC79" s="16">
        <v>1491</v>
      </c>
      <c r="BD79" s="16">
        <v>4717</v>
      </c>
      <c r="BE79" s="17">
        <v>2237</v>
      </c>
      <c r="BF79" s="16">
        <v>2480</v>
      </c>
      <c r="BG79" s="16">
        <v>3438</v>
      </c>
      <c r="BH79" s="17">
        <v>1752</v>
      </c>
      <c r="BI79" s="16">
        <v>1686</v>
      </c>
      <c r="BJ79" s="16">
        <v>3086</v>
      </c>
      <c r="BK79" s="17">
        <v>1512</v>
      </c>
      <c r="BL79" s="16">
        <v>1574</v>
      </c>
      <c r="BM79" s="16">
        <v>2362</v>
      </c>
      <c r="BN79" s="17">
        <v>1206</v>
      </c>
      <c r="BO79" s="16">
        <v>1156</v>
      </c>
      <c r="BP79" s="16">
        <v>1078</v>
      </c>
      <c r="BQ79" s="17">
        <v>480</v>
      </c>
      <c r="BR79" s="16">
        <v>598</v>
      </c>
      <c r="BS79" s="16">
        <f t="shared" si="106"/>
        <v>2743</v>
      </c>
      <c r="BT79" s="16">
        <f t="shared" si="112"/>
        <v>1342</v>
      </c>
      <c r="BU79" s="16">
        <f t="shared" si="112"/>
        <v>1401</v>
      </c>
      <c r="BV79" s="16">
        <v>2743</v>
      </c>
      <c r="BW79" s="17">
        <v>1342</v>
      </c>
      <c r="BX79" s="16">
        <v>1401</v>
      </c>
      <c r="BY79" s="16">
        <f t="shared" si="107"/>
        <v>59534</v>
      </c>
      <c r="BZ79" s="16">
        <f t="shared" ref="BZ79:CA83" si="124">SUM(CC79,DD79)</f>
        <v>30050</v>
      </c>
      <c r="CA79" s="16">
        <f t="shared" si="124"/>
        <v>29484</v>
      </c>
      <c r="CB79" s="16">
        <f t="shared" si="108"/>
        <v>57146</v>
      </c>
      <c r="CC79" s="16">
        <f t="shared" ref="CC79:CD83" si="125">SUM(CF79,CL79,CI79,CO79,CU79,CX79,CR79,DA79)</f>
        <v>28870</v>
      </c>
      <c r="CD79" s="16">
        <f t="shared" si="125"/>
        <v>28276</v>
      </c>
      <c r="CE79" s="16">
        <v>18348</v>
      </c>
      <c r="CF79" s="17">
        <v>9265</v>
      </c>
      <c r="CG79" s="16">
        <v>9083</v>
      </c>
      <c r="CH79" s="16">
        <v>11277</v>
      </c>
      <c r="CI79" s="17">
        <v>5607</v>
      </c>
      <c r="CJ79" s="16">
        <v>5670</v>
      </c>
      <c r="CK79" s="16">
        <v>8113</v>
      </c>
      <c r="CL79" s="17">
        <v>4021</v>
      </c>
      <c r="CM79" s="16">
        <v>4092</v>
      </c>
      <c r="CN79" s="16">
        <v>6800</v>
      </c>
      <c r="CO79" s="17">
        <v>3460</v>
      </c>
      <c r="CP79" s="16">
        <v>3340</v>
      </c>
      <c r="CQ79" s="16">
        <v>3941</v>
      </c>
      <c r="CR79" s="17">
        <v>2010</v>
      </c>
      <c r="CS79" s="16">
        <v>1931</v>
      </c>
      <c r="CT79" s="16">
        <v>3532</v>
      </c>
      <c r="CU79" s="17">
        <v>1755</v>
      </c>
      <c r="CV79" s="16">
        <v>1777</v>
      </c>
      <c r="CW79" s="16">
        <v>3427</v>
      </c>
      <c r="CX79" s="17">
        <v>1868</v>
      </c>
      <c r="CY79" s="16">
        <v>1559</v>
      </c>
      <c r="CZ79" s="16">
        <v>1708</v>
      </c>
      <c r="DA79" s="17">
        <v>884</v>
      </c>
      <c r="DB79" s="16">
        <v>824</v>
      </c>
      <c r="DC79" s="16">
        <f t="shared" si="109"/>
        <v>2388</v>
      </c>
      <c r="DD79" s="16">
        <f>DG79+DJ79</f>
        <v>1180</v>
      </c>
      <c r="DE79" s="16">
        <f>DH79+DK79</f>
        <v>1208</v>
      </c>
      <c r="DF79" s="16">
        <v>1482</v>
      </c>
      <c r="DG79" s="17">
        <v>733</v>
      </c>
      <c r="DH79" s="16">
        <v>749</v>
      </c>
      <c r="DI79" s="16">
        <v>906</v>
      </c>
      <c r="DJ79" s="17">
        <v>447</v>
      </c>
      <c r="DK79" s="16">
        <v>459</v>
      </c>
    </row>
    <row r="80" spans="1:115" ht="12.75" customHeight="1">
      <c r="A80" s="18" t="s">
        <v>64</v>
      </c>
      <c r="B80" s="16">
        <f t="shared" si="103"/>
        <v>198202</v>
      </c>
      <c r="C80" s="16">
        <f t="shared" si="121"/>
        <v>99887</v>
      </c>
      <c r="D80" s="16">
        <f t="shared" si="121"/>
        <v>98315</v>
      </c>
      <c r="E80" s="16">
        <f t="shared" si="104"/>
        <v>144470</v>
      </c>
      <c r="F80" s="16">
        <f t="shared" si="122"/>
        <v>72746</v>
      </c>
      <c r="G80" s="16">
        <f t="shared" si="122"/>
        <v>71724</v>
      </c>
      <c r="H80" s="16">
        <f t="shared" si="105"/>
        <v>141873</v>
      </c>
      <c r="I80" s="16">
        <f t="shared" si="123"/>
        <v>71460</v>
      </c>
      <c r="J80" s="16">
        <f t="shared" si="123"/>
        <v>70413</v>
      </c>
      <c r="K80" s="16">
        <v>16277</v>
      </c>
      <c r="L80" s="17">
        <v>8214</v>
      </c>
      <c r="M80" s="16">
        <v>8063</v>
      </c>
      <c r="N80" s="16">
        <v>13059</v>
      </c>
      <c r="O80" s="17">
        <v>6518</v>
      </c>
      <c r="P80" s="16">
        <v>6541</v>
      </c>
      <c r="Q80" s="16">
        <v>14321</v>
      </c>
      <c r="R80" s="17">
        <v>7029</v>
      </c>
      <c r="S80" s="16">
        <v>7292</v>
      </c>
      <c r="T80" s="16">
        <v>14912</v>
      </c>
      <c r="U80" s="17">
        <v>7382</v>
      </c>
      <c r="V80" s="16">
        <v>7530</v>
      </c>
      <c r="W80" s="16">
        <v>10143</v>
      </c>
      <c r="X80" s="17">
        <v>5476</v>
      </c>
      <c r="Y80" s="16">
        <v>4667</v>
      </c>
      <c r="Z80" s="16">
        <v>9209</v>
      </c>
      <c r="AA80" s="17">
        <v>4840</v>
      </c>
      <c r="AB80" s="16">
        <v>4369</v>
      </c>
      <c r="AC80" s="16">
        <v>9372</v>
      </c>
      <c r="AD80" s="17">
        <v>4546</v>
      </c>
      <c r="AE80" s="16">
        <v>4826</v>
      </c>
      <c r="AF80" s="16">
        <v>7182</v>
      </c>
      <c r="AG80" s="17">
        <v>3653</v>
      </c>
      <c r="AH80" s="16">
        <v>3529</v>
      </c>
      <c r="AI80" s="16">
        <v>6754</v>
      </c>
      <c r="AJ80" s="17">
        <v>3717</v>
      </c>
      <c r="AK80" s="16">
        <v>3037</v>
      </c>
      <c r="AL80" s="16">
        <v>6089</v>
      </c>
      <c r="AM80" s="17">
        <v>3028</v>
      </c>
      <c r="AN80" s="16">
        <v>3061</v>
      </c>
      <c r="AO80" s="16">
        <v>4700</v>
      </c>
      <c r="AP80" s="17">
        <v>2186</v>
      </c>
      <c r="AQ80" s="16">
        <v>2514</v>
      </c>
      <c r="AR80" s="16">
        <v>6077</v>
      </c>
      <c r="AS80" s="17">
        <v>3013</v>
      </c>
      <c r="AT80" s="16">
        <v>3064</v>
      </c>
      <c r="AU80" s="16">
        <v>4517</v>
      </c>
      <c r="AV80" s="17">
        <v>2259</v>
      </c>
      <c r="AW80" s="16">
        <v>2258</v>
      </c>
      <c r="AX80" s="16">
        <v>3323</v>
      </c>
      <c r="AY80" s="17">
        <v>1702</v>
      </c>
      <c r="AZ80" s="16">
        <v>1621</v>
      </c>
      <c r="BA80" s="16">
        <v>2624</v>
      </c>
      <c r="BB80" s="17">
        <v>1321</v>
      </c>
      <c r="BC80" s="16">
        <v>1303</v>
      </c>
      <c r="BD80" s="16">
        <v>4265</v>
      </c>
      <c r="BE80" s="17">
        <v>2020</v>
      </c>
      <c r="BF80" s="16">
        <v>2245</v>
      </c>
      <c r="BG80" s="16">
        <v>3119</v>
      </c>
      <c r="BH80" s="17">
        <v>1572</v>
      </c>
      <c r="BI80" s="16">
        <v>1547</v>
      </c>
      <c r="BJ80" s="16">
        <v>2854</v>
      </c>
      <c r="BK80" s="17">
        <v>1421</v>
      </c>
      <c r="BL80" s="16">
        <v>1433</v>
      </c>
      <c r="BM80" s="16">
        <v>2119</v>
      </c>
      <c r="BN80" s="17">
        <v>1092</v>
      </c>
      <c r="BO80" s="16">
        <v>1027</v>
      </c>
      <c r="BP80" s="16">
        <v>957</v>
      </c>
      <c r="BQ80" s="17">
        <v>471</v>
      </c>
      <c r="BR80" s="16">
        <v>486</v>
      </c>
      <c r="BS80" s="16">
        <f t="shared" si="106"/>
        <v>2597</v>
      </c>
      <c r="BT80" s="16">
        <f t="shared" si="112"/>
        <v>1286</v>
      </c>
      <c r="BU80" s="16">
        <f t="shared" si="112"/>
        <v>1311</v>
      </c>
      <c r="BV80" s="16">
        <v>2597</v>
      </c>
      <c r="BW80" s="17">
        <v>1286</v>
      </c>
      <c r="BX80" s="16">
        <v>1311</v>
      </c>
      <c r="BY80" s="16">
        <f t="shared" si="107"/>
        <v>53732</v>
      </c>
      <c r="BZ80" s="16">
        <f t="shared" si="124"/>
        <v>27141</v>
      </c>
      <c r="CA80" s="16">
        <f t="shared" si="124"/>
        <v>26591</v>
      </c>
      <c r="CB80" s="16">
        <f t="shared" si="108"/>
        <v>51429</v>
      </c>
      <c r="CC80" s="16">
        <f t="shared" si="125"/>
        <v>25930</v>
      </c>
      <c r="CD80" s="16">
        <f t="shared" si="125"/>
        <v>25499</v>
      </c>
      <c r="CE80" s="16">
        <v>16262</v>
      </c>
      <c r="CF80" s="17">
        <v>8202</v>
      </c>
      <c r="CG80" s="16">
        <v>8060</v>
      </c>
      <c r="CH80" s="16">
        <v>10195</v>
      </c>
      <c r="CI80" s="17">
        <v>5045</v>
      </c>
      <c r="CJ80" s="16">
        <v>5150</v>
      </c>
      <c r="CK80" s="16">
        <v>7254</v>
      </c>
      <c r="CL80" s="17">
        <v>3557</v>
      </c>
      <c r="CM80" s="16">
        <v>3697</v>
      </c>
      <c r="CN80" s="16">
        <v>6207</v>
      </c>
      <c r="CO80" s="17">
        <v>3130</v>
      </c>
      <c r="CP80" s="16">
        <v>3077</v>
      </c>
      <c r="CQ80" s="16">
        <v>3473</v>
      </c>
      <c r="CR80" s="17">
        <v>1763</v>
      </c>
      <c r="CS80" s="16">
        <v>1710</v>
      </c>
      <c r="CT80" s="16">
        <v>3186</v>
      </c>
      <c r="CU80" s="17">
        <v>1661</v>
      </c>
      <c r="CV80" s="16">
        <v>1525</v>
      </c>
      <c r="CW80" s="16">
        <v>3173</v>
      </c>
      <c r="CX80" s="17">
        <v>1727</v>
      </c>
      <c r="CY80" s="16">
        <v>1446</v>
      </c>
      <c r="CZ80" s="16">
        <v>1679</v>
      </c>
      <c r="DA80" s="17">
        <v>845</v>
      </c>
      <c r="DB80" s="16">
        <v>834</v>
      </c>
      <c r="DC80" s="16">
        <f t="shared" si="109"/>
        <v>2303</v>
      </c>
      <c r="DD80" s="16">
        <f t="shared" ref="DD80:DE83" si="126">DG80+DJ80</f>
        <v>1211</v>
      </c>
      <c r="DE80" s="16">
        <f t="shared" si="126"/>
        <v>1092</v>
      </c>
      <c r="DF80" s="16">
        <v>1408</v>
      </c>
      <c r="DG80" s="17">
        <v>738</v>
      </c>
      <c r="DH80" s="16">
        <v>670</v>
      </c>
      <c r="DI80" s="16">
        <v>895</v>
      </c>
      <c r="DJ80" s="17">
        <v>473</v>
      </c>
      <c r="DK80" s="16">
        <v>422</v>
      </c>
    </row>
    <row r="81" spans="1:115" ht="12.75" customHeight="1">
      <c r="A81" s="18" t="s">
        <v>65</v>
      </c>
      <c r="B81" s="16">
        <f t="shared" si="103"/>
        <v>182530</v>
      </c>
      <c r="C81" s="16">
        <f t="shared" si="121"/>
        <v>92578</v>
      </c>
      <c r="D81" s="16">
        <f t="shared" si="121"/>
        <v>89952</v>
      </c>
      <c r="E81" s="16">
        <f t="shared" si="104"/>
        <v>132292</v>
      </c>
      <c r="F81" s="16">
        <f t="shared" si="122"/>
        <v>67016</v>
      </c>
      <c r="G81" s="16">
        <f t="shared" si="122"/>
        <v>65276</v>
      </c>
      <c r="H81" s="16">
        <f t="shared" si="105"/>
        <v>129779</v>
      </c>
      <c r="I81" s="16">
        <f t="shared" si="123"/>
        <v>65742</v>
      </c>
      <c r="J81" s="16">
        <f t="shared" si="123"/>
        <v>64037</v>
      </c>
      <c r="K81" s="16">
        <v>14497</v>
      </c>
      <c r="L81" s="17">
        <v>7316</v>
      </c>
      <c r="M81" s="16">
        <v>7181</v>
      </c>
      <c r="N81" s="16">
        <v>11924</v>
      </c>
      <c r="O81" s="17">
        <v>5890</v>
      </c>
      <c r="P81" s="16">
        <v>6034</v>
      </c>
      <c r="Q81" s="16">
        <v>13352</v>
      </c>
      <c r="R81" s="17">
        <v>6704</v>
      </c>
      <c r="S81" s="16">
        <v>6648</v>
      </c>
      <c r="T81" s="16">
        <v>13275</v>
      </c>
      <c r="U81" s="17">
        <v>6620</v>
      </c>
      <c r="V81" s="16">
        <v>6655</v>
      </c>
      <c r="W81" s="16">
        <v>9112</v>
      </c>
      <c r="X81" s="17">
        <v>4897</v>
      </c>
      <c r="Y81" s="16">
        <v>4215</v>
      </c>
      <c r="Z81" s="16">
        <v>8378</v>
      </c>
      <c r="AA81" s="17">
        <v>4373</v>
      </c>
      <c r="AB81" s="16">
        <v>4005</v>
      </c>
      <c r="AC81" s="16">
        <v>8492</v>
      </c>
      <c r="AD81" s="17">
        <v>4240</v>
      </c>
      <c r="AE81" s="16">
        <v>4252</v>
      </c>
      <c r="AF81" s="16">
        <v>6624</v>
      </c>
      <c r="AG81" s="17">
        <v>3401</v>
      </c>
      <c r="AH81" s="16">
        <v>3223</v>
      </c>
      <c r="AI81" s="16">
        <v>5922</v>
      </c>
      <c r="AJ81" s="17">
        <v>3195</v>
      </c>
      <c r="AK81" s="16">
        <v>2727</v>
      </c>
      <c r="AL81" s="16">
        <v>5759</v>
      </c>
      <c r="AM81" s="17">
        <v>2846</v>
      </c>
      <c r="AN81" s="16">
        <v>2913</v>
      </c>
      <c r="AO81" s="16">
        <v>4415</v>
      </c>
      <c r="AP81" s="17">
        <v>2131</v>
      </c>
      <c r="AQ81" s="16">
        <v>2284</v>
      </c>
      <c r="AR81" s="16">
        <v>5668</v>
      </c>
      <c r="AS81" s="17">
        <v>2858</v>
      </c>
      <c r="AT81" s="16">
        <v>2810</v>
      </c>
      <c r="AU81" s="16">
        <v>4165</v>
      </c>
      <c r="AV81" s="17">
        <v>2027</v>
      </c>
      <c r="AW81" s="16">
        <v>2138</v>
      </c>
      <c r="AX81" s="16">
        <v>3144</v>
      </c>
      <c r="AY81" s="17">
        <v>1675</v>
      </c>
      <c r="AZ81" s="16">
        <v>1469</v>
      </c>
      <c r="BA81" s="16">
        <v>2411</v>
      </c>
      <c r="BB81" s="17">
        <v>1192</v>
      </c>
      <c r="BC81" s="16">
        <v>1219</v>
      </c>
      <c r="BD81" s="16">
        <v>4064</v>
      </c>
      <c r="BE81" s="17">
        <v>1995</v>
      </c>
      <c r="BF81" s="16">
        <v>2069</v>
      </c>
      <c r="BG81" s="16">
        <v>2920</v>
      </c>
      <c r="BH81" s="17">
        <v>1529</v>
      </c>
      <c r="BI81" s="16">
        <v>1391</v>
      </c>
      <c r="BJ81" s="16">
        <v>2660</v>
      </c>
      <c r="BK81" s="17">
        <v>1326</v>
      </c>
      <c r="BL81" s="16">
        <v>1334</v>
      </c>
      <c r="BM81" s="16">
        <v>2109</v>
      </c>
      <c r="BN81" s="17">
        <v>1081</v>
      </c>
      <c r="BO81" s="16">
        <v>1028</v>
      </c>
      <c r="BP81" s="16">
        <v>888</v>
      </c>
      <c r="BQ81" s="17">
        <v>446</v>
      </c>
      <c r="BR81" s="16">
        <v>442</v>
      </c>
      <c r="BS81" s="16">
        <f t="shared" si="106"/>
        <v>2513</v>
      </c>
      <c r="BT81" s="16">
        <f t="shared" si="112"/>
        <v>1274</v>
      </c>
      <c r="BU81" s="16">
        <f t="shared" si="112"/>
        <v>1239</v>
      </c>
      <c r="BV81" s="16">
        <v>2513</v>
      </c>
      <c r="BW81" s="17">
        <v>1274</v>
      </c>
      <c r="BX81" s="16">
        <v>1239</v>
      </c>
      <c r="BY81" s="16">
        <f t="shared" si="107"/>
        <v>50238</v>
      </c>
      <c r="BZ81" s="16">
        <f t="shared" si="124"/>
        <v>25562</v>
      </c>
      <c r="CA81" s="16">
        <f t="shared" si="124"/>
        <v>24676</v>
      </c>
      <c r="CB81" s="16">
        <f t="shared" si="108"/>
        <v>48057</v>
      </c>
      <c r="CC81" s="16">
        <f t="shared" si="125"/>
        <v>24435</v>
      </c>
      <c r="CD81" s="16">
        <f t="shared" si="125"/>
        <v>23622</v>
      </c>
      <c r="CE81" s="16">
        <v>14743</v>
      </c>
      <c r="CF81" s="17">
        <v>7568</v>
      </c>
      <c r="CG81" s="16">
        <v>7175</v>
      </c>
      <c r="CH81" s="16">
        <v>9627</v>
      </c>
      <c r="CI81" s="17">
        <v>4790</v>
      </c>
      <c r="CJ81" s="16">
        <v>4837</v>
      </c>
      <c r="CK81" s="16">
        <v>6786</v>
      </c>
      <c r="CL81" s="17">
        <v>3368</v>
      </c>
      <c r="CM81" s="16">
        <v>3418</v>
      </c>
      <c r="CN81" s="16">
        <v>5991</v>
      </c>
      <c r="CO81" s="17">
        <v>3087</v>
      </c>
      <c r="CP81" s="16">
        <v>2904</v>
      </c>
      <c r="CQ81" s="16">
        <v>3356</v>
      </c>
      <c r="CR81" s="17">
        <v>1733</v>
      </c>
      <c r="CS81" s="16">
        <v>1623</v>
      </c>
      <c r="CT81" s="16">
        <v>2939</v>
      </c>
      <c r="CU81" s="17">
        <v>1486</v>
      </c>
      <c r="CV81" s="16">
        <v>1453</v>
      </c>
      <c r="CW81" s="16">
        <v>3057</v>
      </c>
      <c r="CX81" s="17">
        <v>1649</v>
      </c>
      <c r="CY81" s="16">
        <v>1408</v>
      </c>
      <c r="CZ81" s="16">
        <v>1558</v>
      </c>
      <c r="DA81" s="17">
        <v>754</v>
      </c>
      <c r="DB81" s="16">
        <v>804</v>
      </c>
      <c r="DC81" s="16">
        <f t="shared" si="109"/>
        <v>2181</v>
      </c>
      <c r="DD81" s="16">
        <f t="shared" si="126"/>
        <v>1127</v>
      </c>
      <c r="DE81" s="16">
        <f t="shared" si="126"/>
        <v>1054</v>
      </c>
      <c r="DF81" s="16">
        <v>1349</v>
      </c>
      <c r="DG81" s="17">
        <v>683</v>
      </c>
      <c r="DH81" s="16">
        <v>666</v>
      </c>
      <c r="DI81" s="16">
        <v>832</v>
      </c>
      <c r="DJ81" s="17">
        <v>444</v>
      </c>
      <c r="DK81" s="16">
        <v>388</v>
      </c>
    </row>
    <row r="82" spans="1:115" ht="12.75" customHeight="1">
      <c r="A82" s="18" t="s">
        <v>66</v>
      </c>
      <c r="B82" s="16">
        <f t="shared" si="103"/>
        <v>173364</v>
      </c>
      <c r="C82" s="16">
        <f t="shared" si="121"/>
        <v>87148</v>
      </c>
      <c r="D82" s="16">
        <f t="shared" si="121"/>
        <v>86216</v>
      </c>
      <c r="E82" s="16">
        <f t="shared" si="104"/>
        <v>124878</v>
      </c>
      <c r="F82" s="16">
        <f t="shared" si="122"/>
        <v>62562</v>
      </c>
      <c r="G82" s="16">
        <f t="shared" si="122"/>
        <v>62316</v>
      </c>
      <c r="H82" s="16">
        <f t="shared" si="105"/>
        <v>122416</v>
      </c>
      <c r="I82" s="16">
        <f t="shared" si="123"/>
        <v>61306</v>
      </c>
      <c r="J82" s="16">
        <f t="shared" si="123"/>
        <v>61110</v>
      </c>
      <c r="K82" s="16">
        <v>13279</v>
      </c>
      <c r="L82" s="17">
        <v>6680</v>
      </c>
      <c r="M82" s="16">
        <v>6599</v>
      </c>
      <c r="N82" s="16">
        <v>11466</v>
      </c>
      <c r="O82" s="17">
        <v>5481</v>
      </c>
      <c r="P82" s="16">
        <v>5985</v>
      </c>
      <c r="Q82" s="16">
        <v>12961</v>
      </c>
      <c r="R82" s="17">
        <v>6522</v>
      </c>
      <c r="S82" s="16">
        <v>6439</v>
      </c>
      <c r="T82" s="16">
        <v>12770</v>
      </c>
      <c r="U82" s="17">
        <v>6321</v>
      </c>
      <c r="V82" s="16">
        <v>6449</v>
      </c>
      <c r="W82" s="16">
        <v>8259</v>
      </c>
      <c r="X82" s="17">
        <v>4334</v>
      </c>
      <c r="Y82" s="16">
        <v>3925</v>
      </c>
      <c r="Z82" s="16">
        <v>7667</v>
      </c>
      <c r="AA82" s="17">
        <v>3820</v>
      </c>
      <c r="AB82" s="16">
        <v>3847</v>
      </c>
      <c r="AC82" s="16">
        <v>8054</v>
      </c>
      <c r="AD82" s="17">
        <v>3981</v>
      </c>
      <c r="AE82" s="16">
        <v>4073</v>
      </c>
      <c r="AF82" s="16">
        <v>5967</v>
      </c>
      <c r="AG82" s="17">
        <v>3041</v>
      </c>
      <c r="AH82" s="16">
        <v>2926</v>
      </c>
      <c r="AI82" s="16">
        <v>5471</v>
      </c>
      <c r="AJ82" s="17">
        <v>2905</v>
      </c>
      <c r="AK82" s="16">
        <v>2566</v>
      </c>
      <c r="AL82" s="16">
        <v>5680</v>
      </c>
      <c r="AM82" s="17">
        <v>2794</v>
      </c>
      <c r="AN82" s="16">
        <v>2886</v>
      </c>
      <c r="AO82" s="16">
        <v>4285</v>
      </c>
      <c r="AP82" s="17">
        <v>2019</v>
      </c>
      <c r="AQ82" s="16">
        <v>2266</v>
      </c>
      <c r="AR82" s="16">
        <v>5485</v>
      </c>
      <c r="AS82" s="17">
        <v>2786</v>
      </c>
      <c r="AT82" s="16">
        <v>2699</v>
      </c>
      <c r="AU82" s="16">
        <v>3839</v>
      </c>
      <c r="AV82" s="17">
        <v>1924</v>
      </c>
      <c r="AW82" s="16">
        <v>1915</v>
      </c>
      <c r="AX82" s="16">
        <v>2914</v>
      </c>
      <c r="AY82" s="17">
        <v>1500</v>
      </c>
      <c r="AZ82" s="16">
        <v>1414</v>
      </c>
      <c r="BA82" s="16">
        <v>2195</v>
      </c>
      <c r="BB82" s="17">
        <v>1105</v>
      </c>
      <c r="BC82" s="16">
        <v>1090</v>
      </c>
      <c r="BD82" s="16">
        <v>3964</v>
      </c>
      <c r="BE82" s="17">
        <v>1973</v>
      </c>
      <c r="BF82" s="16">
        <v>1991</v>
      </c>
      <c r="BG82" s="16">
        <v>2778</v>
      </c>
      <c r="BH82" s="17">
        <v>1415</v>
      </c>
      <c r="BI82" s="16">
        <v>1363</v>
      </c>
      <c r="BJ82" s="16">
        <v>2488</v>
      </c>
      <c r="BK82" s="17">
        <v>1231</v>
      </c>
      <c r="BL82" s="16">
        <v>1257</v>
      </c>
      <c r="BM82" s="16">
        <v>2009</v>
      </c>
      <c r="BN82" s="17">
        <v>1037</v>
      </c>
      <c r="BO82" s="16">
        <v>972</v>
      </c>
      <c r="BP82" s="16">
        <v>885</v>
      </c>
      <c r="BQ82" s="17">
        <v>437</v>
      </c>
      <c r="BR82" s="16">
        <v>448</v>
      </c>
      <c r="BS82" s="16">
        <f t="shared" si="106"/>
        <v>2462</v>
      </c>
      <c r="BT82" s="16">
        <f t="shared" si="112"/>
        <v>1256</v>
      </c>
      <c r="BU82" s="16">
        <f t="shared" si="112"/>
        <v>1206</v>
      </c>
      <c r="BV82" s="16">
        <v>2462</v>
      </c>
      <c r="BW82" s="17">
        <v>1256</v>
      </c>
      <c r="BX82" s="16">
        <v>1206</v>
      </c>
      <c r="BY82" s="16">
        <f t="shared" si="107"/>
        <v>48486</v>
      </c>
      <c r="BZ82" s="16">
        <f t="shared" si="124"/>
        <v>24586</v>
      </c>
      <c r="CA82" s="16">
        <f t="shared" si="124"/>
        <v>23900</v>
      </c>
      <c r="CB82" s="16">
        <f t="shared" si="108"/>
        <v>46216</v>
      </c>
      <c r="CC82" s="16">
        <f t="shared" si="125"/>
        <v>23363</v>
      </c>
      <c r="CD82" s="16">
        <f t="shared" si="125"/>
        <v>22853</v>
      </c>
      <c r="CE82" s="16">
        <v>14109</v>
      </c>
      <c r="CF82" s="17">
        <v>7217</v>
      </c>
      <c r="CG82" s="16">
        <v>6892</v>
      </c>
      <c r="CH82" s="16">
        <v>9355</v>
      </c>
      <c r="CI82" s="17">
        <v>4609</v>
      </c>
      <c r="CJ82" s="16">
        <v>4746</v>
      </c>
      <c r="CK82" s="16">
        <v>6578</v>
      </c>
      <c r="CL82" s="17">
        <v>3221</v>
      </c>
      <c r="CM82" s="16">
        <v>3357</v>
      </c>
      <c r="CN82" s="16">
        <v>5703</v>
      </c>
      <c r="CO82" s="17">
        <v>2873</v>
      </c>
      <c r="CP82" s="16">
        <v>2830</v>
      </c>
      <c r="CQ82" s="16">
        <v>3385</v>
      </c>
      <c r="CR82" s="17">
        <v>1727</v>
      </c>
      <c r="CS82" s="16">
        <v>1658</v>
      </c>
      <c r="CT82" s="16">
        <v>2746</v>
      </c>
      <c r="CU82" s="17">
        <v>1370</v>
      </c>
      <c r="CV82" s="16">
        <v>1376</v>
      </c>
      <c r="CW82" s="16">
        <v>2894</v>
      </c>
      <c r="CX82" s="17">
        <v>1606</v>
      </c>
      <c r="CY82" s="16">
        <v>1288</v>
      </c>
      <c r="CZ82" s="16">
        <v>1446</v>
      </c>
      <c r="DA82" s="17">
        <v>740</v>
      </c>
      <c r="DB82" s="16">
        <v>706</v>
      </c>
      <c r="DC82" s="16">
        <f t="shared" si="109"/>
        <v>2270</v>
      </c>
      <c r="DD82" s="16">
        <f t="shared" si="126"/>
        <v>1223</v>
      </c>
      <c r="DE82" s="16">
        <f t="shared" si="126"/>
        <v>1047</v>
      </c>
      <c r="DF82" s="16">
        <v>1346</v>
      </c>
      <c r="DG82" s="17">
        <v>727</v>
      </c>
      <c r="DH82" s="16">
        <v>619</v>
      </c>
      <c r="DI82" s="16">
        <v>924</v>
      </c>
      <c r="DJ82" s="17">
        <v>496</v>
      </c>
      <c r="DK82" s="16">
        <v>428</v>
      </c>
    </row>
    <row r="83" spans="1:115" ht="12.75" customHeight="1">
      <c r="A83" s="18" t="s">
        <v>67</v>
      </c>
      <c r="B83" s="16">
        <f t="shared" si="103"/>
        <v>154077</v>
      </c>
      <c r="C83" s="16">
        <f t="shared" si="121"/>
        <v>76496</v>
      </c>
      <c r="D83" s="16">
        <f t="shared" si="121"/>
        <v>77581</v>
      </c>
      <c r="E83" s="16">
        <f t="shared" si="104"/>
        <v>111256</v>
      </c>
      <c r="F83" s="16">
        <f t="shared" si="122"/>
        <v>54991</v>
      </c>
      <c r="G83" s="16">
        <f t="shared" si="122"/>
        <v>56265</v>
      </c>
      <c r="H83" s="16">
        <f t="shared" si="105"/>
        <v>108897</v>
      </c>
      <c r="I83" s="16">
        <f t="shared" si="123"/>
        <v>53799</v>
      </c>
      <c r="J83" s="16">
        <f t="shared" si="123"/>
        <v>55098</v>
      </c>
      <c r="K83" s="16">
        <v>11845</v>
      </c>
      <c r="L83" s="17">
        <v>5865</v>
      </c>
      <c r="M83" s="16">
        <v>5980</v>
      </c>
      <c r="N83" s="16">
        <v>10482</v>
      </c>
      <c r="O83" s="17">
        <v>4955</v>
      </c>
      <c r="P83" s="16">
        <v>5527</v>
      </c>
      <c r="Q83" s="16">
        <v>11589</v>
      </c>
      <c r="R83" s="17">
        <v>5657</v>
      </c>
      <c r="S83" s="16">
        <v>5932</v>
      </c>
      <c r="T83" s="16">
        <v>11145</v>
      </c>
      <c r="U83" s="17">
        <v>5476</v>
      </c>
      <c r="V83" s="16">
        <v>5669</v>
      </c>
      <c r="W83" s="16">
        <v>6966</v>
      </c>
      <c r="X83" s="17">
        <v>3642</v>
      </c>
      <c r="Y83" s="16">
        <v>3324</v>
      </c>
      <c r="Z83" s="16">
        <v>7036</v>
      </c>
      <c r="AA83" s="17">
        <v>3562</v>
      </c>
      <c r="AB83" s="16">
        <v>3474</v>
      </c>
      <c r="AC83" s="16">
        <v>7070</v>
      </c>
      <c r="AD83" s="17">
        <v>3464</v>
      </c>
      <c r="AE83" s="16">
        <v>3606</v>
      </c>
      <c r="AF83" s="16">
        <v>5553</v>
      </c>
      <c r="AG83" s="17">
        <v>2824</v>
      </c>
      <c r="AH83" s="16">
        <v>2729</v>
      </c>
      <c r="AI83" s="16">
        <v>4581</v>
      </c>
      <c r="AJ83" s="17">
        <v>2362</v>
      </c>
      <c r="AK83" s="16">
        <v>2219</v>
      </c>
      <c r="AL83" s="16">
        <v>4990</v>
      </c>
      <c r="AM83" s="17">
        <v>2366</v>
      </c>
      <c r="AN83" s="16">
        <v>2624</v>
      </c>
      <c r="AO83" s="16">
        <v>3859</v>
      </c>
      <c r="AP83" s="17">
        <v>1811</v>
      </c>
      <c r="AQ83" s="16">
        <v>2048</v>
      </c>
      <c r="AR83" s="16">
        <v>4902</v>
      </c>
      <c r="AS83" s="17">
        <v>2464</v>
      </c>
      <c r="AT83" s="16">
        <v>2438</v>
      </c>
      <c r="AU83" s="16">
        <v>3349</v>
      </c>
      <c r="AV83" s="17">
        <v>1650</v>
      </c>
      <c r="AW83" s="16">
        <v>1699</v>
      </c>
      <c r="AX83" s="16">
        <v>2609</v>
      </c>
      <c r="AY83" s="17">
        <v>1375</v>
      </c>
      <c r="AZ83" s="16">
        <v>1234</v>
      </c>
      <c r="BA83" s="16">
        <v>1941</v>
      </c>
      <c r="BB83" s="17">
        <v>933</v>
      </c>
      <c r="BC83" s="16">
        <v>1008</v>
      </c>
      <c r="BD83" s="16">
        <v>3529</v>
      </c>
      <c r="BE83" s="17">
        <v>1679</v>
      </c>
      <c r="BF83" s="16">
        <v>1850</v>
      </c>
      <c r="BG83" s="16">
        <v>2559</v>
      </c>
      <c r="BH83" s="17">
        <v>1254</v>
      </c>
      <c r="BI83" s="16">
        <v>1305</v>
      </c>
      <c r="BJ83" s="16">
        <v>2144</v>
      </c>
      <c r="BK83" s="17">
        <v>1089</v>
      </c>
      <c r="BL83" s="16">
        <v>1055</v>
      </c>
      <c r="BM83" s="16">
        <v>1951</v>
      </c>
      <c r="BN83" s="17">
        <v>981</v>
      </c>
      <c r="BO83" s="16">
        <v>970</v>
      </c>
      <c r="BP83" s="16">
        <v>797</v>
      </c>
      <c r="BQ83" s="17">
        <v>390</v>
      </c>
      <c r="BR83" s="16">
        <v>407</v>
      </c>
      <c r="BS83" s="16">
        <f t="shared" si="106"/>
        <v>2359</v>
      </c>
      <c r="BT83" s="16">
        <f t="shared" si="112"/>
        <v>1192</v>
      </c>
      <c r="BU83" s="16">
        <f t="shared" si="112"/>
        <v>1167</v>
      </c>
      <c r="BV83" s="16">
        <v>2359</v>
      </c>
      <c r="BW83" s="17">
        <v>1192</v>
      </c>
      <c r="BX83" s="16">
        <v>1167</v>
      </c>
      <c r="BY83" s="16">
        <f t="shared" si="107"/>
        <v>42821</v>
      </c>
      <c r="BZ83" s="16">
        <f t="shared" si="124"/>
        <v>21505</v>
      </c>
      <c r="CA83" s="16">
        <f t="shared" si="124"/>
        <v>21316</v>
      </c>
      <c r="CB83" s="16">
        <f t="shared" si="108"/>
        <v>40746</v>
      </c>
      <c r="CC83" s="16">
        <f t="shared" si="125"/>
        <v>20425</v>
      </c>
      <c r="CD83" s="16">
        <f t="shared" si="125"/>
        <v>20321</v>
      </c>
      <c r="CE83" s="16">
        <v>12304</v>
      </c>
      <c r="CF83" s="17">
        <v>6270</v>
      </c>
      <c r="CG83" s="16">
        <v>6034</v>
      </c>
      <c r="CH83" s="16">
        <v>8448</v>
      </c>
      <c r="CI83" s="17">
        <v>4125</v>
      </c>
      <c r="CJ83" s="16">
        <v>4323</v>
      </c>
      <c r="CK83" s="16">
        <v>5719</v>
      </c>
      <c r="CL83" s="17">
        <v>2766</v>
      </c>
      <c r="CM83" s="16">
        <v>2953</v>
      </c>
      <c r="CN83" s="16">
        <v>5022</v>
      </c>
      <c r="CO83" s="17">
        <v>2477</v>
      </c>
      <c r="CP83" s="16">
        <v>2545</v>
      </c>
      <c r="CQ83" s="16">
        <v>2932</v>
      </c>
      <c r="CR83" s="17">
        <v>1485</v>
      </c>
      <c r="CS83" s="16">
        <v>1447</v>
      </c>
      <c r="CT83" s="16">
        <v>2469</v>
      </c>
      <c r="CU83" s="17">
        <v>1249</v>
      </c>
      <c r="CV83" s="16">
        <v>1220</v>
      </c>
      <c r="CW83" s="16">
        <v>2522</v>
      </c>
      <c r="CX83" s="17">
        <v>1400</v>
      </c>
      <c r="CY83" s="16">
        <v>1122</v>
      </c>
      <c r="CZ83" s="16">
        <v>1330</v>
      </c>
      <c r="DA83" s="17">
        <v>653</v>
      </c>
      <c r="DB83" s="16">
        <v>677</v>
      </c>
      <c r="DC83" s="16">
        <f t="shared" si="109"/>
        <v>2075</v>
      </c>
      <c r="DD83" s="16">
        <f t="shared" si="126"/>
        <v>1080</v>
      </c>
      <c r="DE83" s="16">
        <f t="shared" si="126"/>
        <v>995</v>
      </c>
      <c r="DF83" s="16">
        <v>1262</v>
      </c>
      <c r="DG83" s="17">
        <v>674</v>
      </c>
      <c r="DH83" s="16">
        <v>588</v>
      </c>
      <c r="DI83" s="16">
        <v>813</v>
      </c>
      <c r="DJ83" s="17">
        <v>406</v>
      </c>
      <c r="DK83" s="16">
        <v>407</v>
      </c>
    </row>
    <row r="84" spans="1:115" ht="12.75" customHeight="1">
      <c r="A84" s="19" t="s">
        <v>148</v>
      </c>
      <c r="B84" s="15">
        <f t="shared" ref="B84:J84" si="127">SUM(B85:B89)</f>
        <v>604583</v>
      </c>
      <c r="C84" s="15">
        <f t="shared" si="127"/>
        <v>294622</v>
      </c>
      <c r="D84" s="15">
        <f t="shared" si="127"/>
        <v>309961</v>
      </c>
      <c r="E84" s="15">
        <f t="shared" si="127"/>
        <v>437628</v>
      </c>
      <c r="F84" s="15">
        <f t="shared" si="127"/>
        <v>213407</v>
      </c>
      <c r="G84" s="15">
        <f t="shared" si="127"/>
        <v>224221</v>
      </c>
      <c r="H84" s="15">
        <f t="shared" si="127"/>
        <v>427498</v>
      </c>
      <c r="I84" s="15">
        <f t="shared" si="127"/>
        <v>208417</v>
      </c>
      <c r="J84" s="15">
        <f t="shared" si="127"/>
        <v>219081</v>
      </c>
      <c r="K84" s="15">
        <v>46122</v>
      </c>
      <c r="L84" s="15">
        <v>22090</v>
      </c>
      <c r="M84" s="15">
        <v>24032</v>
      </c>
      <c r="N84" s="15">
        <v>45272</v>
      </c>
      <c r="O84" s="15">
        <v>20705</v>
      </c>
      <c r="P84" s="15">
        <v>24567</v>
      </c>
      <c r="Q84" s="15">
        <v>45691</v>
      </c>
      <c r="R84" s="15">
        <v>21996</v>
      </c>
      <c r="S84" s="15">
        <v>23695</v>
      </c>
      <c r="T84" s="15">
        <v>42172</v>
      </c>
      <c r="U84" s="15">
        <v>20795</v>
      </c>
      <c r="V84" s="15">
        <v>21377</v>
      </c>
      <c r="W84" s="15">
        <v>25213</v>
      </c>
      <c r="X84" s="15">
        <v>12823</v>
      </c>
      <c r="Y84" s="15">
        <v>12390</v>
      </c>
      <c r="Z84" s="15">
        <v>27389</v>
      </c>
      <c r="AA84" s="15">
        <v>13638</v>
      </c>
      <c r="AB84" s="15">
        <v>13751</v>
      </c>
      <c r="AC84" s="15">
        <v>27476</v>
      </c>
      <c r="AD84" s="15">
        <v>13674</v>
      </c>
      <c r="AE84" s="15">
        <v>13802</v>
      </c>
      <c r="AF84" s="15">
        <v>21595</v>
      </c>
      <c r="AG84" s="15">
        <v>10298</v>
      </c>
      <c r="AH84" s="15">
        <v>11297</v>
      </c>
      <c r="AI84" s="15">
        <v>16894</v>
      </c>
      <c r="AJ84" s="15">
        <v>8724</v>
      </c>
      <c r="AK84" s="15">
        <v>8170</v>
      </c>
      <c r="AL84" s="15">
        <v>20308</v>
      </c>
      <c r="AM84" s="15">
        <v>9679</v>
      </c>
      <c r="AN84" s="15">
        <v>10629</v>
      </c>
      <c r="AO84" s="15">
        <v>15180</v>
      </c>
      <c r="AP84" s="15">
        <v>7279</v>
      </c>
      <c r="AQ84" s="15">
        <v>7901</v>
      </c>
      <c r="AR84" s="15">
        <v>19402</v>
      </c>
      <c r="AS84" s="15">
        <v>9690</v>
      </c>
      <c r="AT84" s="15">
        <v>9712</v>
      </c>
      <c r="AU84" s="15">
        <v>12480</v>
      </c>
      <c r="AV84" s="15">
        <v>6138</v>
      </c>
      <c r="AW84" s="15">
        <v>6342</v>
      </c>
      <c r="AX84" s="15">
        <v>10314</v>
      </c>
      <c r="AY84" s="15">
        <v>5164</v>
      </c>
      <c r="AZ84" s="15">
        <v>5150</v>
      </c>
      <c r="BA84" s="15">
        <v>7732</v>
      </c>
      <c r="BB84" s="15">
        <v>3739</v>
      </c>
      <c r="BC84" s="15">
        <v>3993</v>
      </c>
      <c r="BD84" s="15">
        <v>14566</v>
      </c>
      <c r="BE84" s="15">
        <v>7056</v>
      </c>
      <c r="BF84" s="15">
        <v>7510</v>
      </c>
      <c r="BG84" s="15">
        <v>10514</v>
      </c>
      <c r="BH84" s="15">
        <v>5243</v>
      </c>
      <c r="BI84" s="15">
        <v>5271</v>
      </c>
      <c r="BJ84" s="15">
        <v>8187</v>
      </c>
      <c r="BK84" s="15">
        <v>4167</v>
      </c>
      <c r="BL84" s="15">
        <v>4020</v>
      </c>
      <c r="BM84" s="15">
        <v>8072</v>
      </c>
      <c r="BN84" s="15">
        <v>4082</v>
      </c>
      <c r="BO84" s="15">
        <v>3990</v>
      </c>
      <c r="BP84" s="15">
        <v>2919</v>
      </c>
      <c r="BQ84" s="15">
        <v>1437</v>
      </c>
      <c r="BR84" s="15">
        <v>1482</v>
      </c>
      <c r="BS84" s="15">
        <f t="shared" ref="BS84" si="128">SUM(BS85:BS89)</f>
        <v>10130</v>
      </c>
      <c r="BT84" s="15">
        <f t="shared" si="112"/>
        <v>4990</v>
      </c>
      <c r="BU84" s="15">
        <f t="shared" si="112"/>
        <v>5140</v>
      </c>
      <c r="BV84" s="15">
        <v>10130</v>
      </c>
      <c r="BW84" s="15">
        <v>4990</v>
      </c>
      <c r="BX84" s="15">
        <v>5140</v>
      </c>
      <c r="BY84" s="15">
        <f t="shared" ref="BY84:DE84" si="129">SUM(BY85:BY89)</f>
        <v>166955</v>
      </c>
      <c r="BZ84" s="15">
        <f t="shared" si="129"/>
        <v>81215</v>
      </c>
      <c r="CA84" s="15">
        <f t="shared" si="129"/>
        <v>85740</v>
      </c>
      <c r="CB84" s="15">
        <f t="shared" si="129"/>
        <v>158517</v>
      </c>
      <c r="CC84" s="15">
        <f t="shared" si="129"/>
        <v>76899</v>
      </c>
      <c r="CD84" s="15">
        <f t="shared" si="129"/>
        <v>81618</v>
      </c>
      <c r="CE84" s="15">
        <v>45558</v>
      </c>
      <c r="CF84" s="15">
        <v>22320</v>
      </c>
      <c r="CG84" s="15">
        <v>23238</v>
      </c>
      <c r="CH84" s="15">
        <v>34282</v>
      </c>
      <c r="CI84" s="15">
        <v>16327</v>
      </c>
      <c r="CJ84" s="15">
        <v>17955</v>
      </c>
      <c r="CK84" s="15">
        <v>22834</v>
      </c>
      <c r="CL84" s="15">
        <v>10680</v>
      </c>
      <c r="CM84" s="15">
        <v>12154</v>
      </c>
      <c r="CN84" s="15">
        <v>19695</v>
      </c>
      <c r="CO84" s="15">
        <v>9532</v>
      </c>
      <c r="CP84" s="15">
        <v>10163</v>
      </c>
      <c r="CQ84" s="15">
        <v>11773</v>
      </c>
      <c r="CR84" s="15">
        <v>5779</v>
      </c>
      <c r="CS84" s="15">
        <v>5994</v>
      </c>
      <c r="CT84" s="15">
        <v>9551</v>
      </c>
      <c r="CU84" s="15">
        <v>4711</v>
      </c>
      <c r="CV84" s="15">
        <v>4840</v>
      </c>
      <c r="CW84" s="15">
        <v>9320</v>
      </c>
      <c r="CX84" s="15">
        <v>4961</v>
      </c>
      <c r="CY84" s="15">
        <v>4359</v>
      </c>
      <c r="CZ84" s="15">
        <v>5504</v>
      </c>
      <c r="DA84" s="15">
        <v>2589</v>
      </c>
      <c r="DB84" s="15">
        <v>2915</v>
      </c>
      <c r="DC84" s="15">
        <f t="shared" si="129"/>
        <v>8438</v>
      </c>
      <c r="DD84" s="15">
        <f t="shared" si="129"/>
        <v>4316</v>
      </c>
      <c r="DE84" s="15">
        <f t="shared" si="129"/>
        <v>4122</v>
      </c>
      <c r="DF84" s="15">
        <v>5261</v>
      </c>
      <c r="DG84" s="15">
        <v>2696</v>
      </c>
      <c r="DH84" s="15">
        <v>2565</v>
      </c>
      <c r="DI84" s="15">
        <v>3177</v>
      </c>
      <c r="DJ84" s="15">
        <v>1620</v>
      </c>
      <c r="DK84" s="15">
        <v>1557</v>
      </c>
    </row>
    <row r="85" spans="1:115" ht="12.75" customHeight="1">
      <c r="A85" s="18" t="s">
        <v>68</v>
      </c>
      <c r="B85" s="16">
        <f t="shared" si="103"/>
        <v>156741</v>
      </c>
      <c r="C85" s="16">
        <f t="shared" ref="C85:D89" si="130">SUM(F85,BZ85)</f>
        <v>76660</v>
      </c>
      <c r="D85" s="16">
        <f t="shared" si="130"/>
        <v>80081</v>
      </c>
      <c r="E85" s="16">
        <f t="shared" si="104"/>
        <v>113174</v>
      </c>
      <c r="F85" s="16">
        <f t="shared" ref="F85:G89" si="131">SUM(I85,BT85)</f>
        <v>55399</v>
      </c>
      <c r="G85" s="16">
        <f t="shared" si="131"/>
        <v>57775</v>
      </c>
      <c r="H85" s="16">
        <f t="shared" si="105"/>
        <v>110680</v>
      </c>
      <c r="I85" s="16">
        <f t="shared" ref="I85:J89" si="132">SUM(L85,R85,U85,AD85,X85,O85,AG85,AP85,AJ85,AV85,AA85,AY85,AM85,AS85,BH85,BE85,BK85,BB85,BQ85,BN85,)</f>
        <v>54187</v>
      </c>
      <c r="J85" s="16">
        <f t="shared" si="132"/>
        <v>56493</v>
      </c>
      <c r="K85" s="16">
        <v>12083</v>
      </c>
      <c r="L85" s="17">
        <v>5783</v>
      </c>
      <c r="M85" s="16">
        <v>6300</v>
      </c>
      <c r="N85" s="16">
        <v>11086</v>
      </c>
      <c r="O85" s="17">
        <v>5206</v>
      </c>
      <c r="P85" s="16">
        <v>5880</v>
      </c>
      <c r="Q85" s="16">
        <v>11774</v>
      </c>
      <c r="R85" s="17">
        <v>5698</v>
      </c>
      <c r="S85" s="16">
        <v>6076</v>
      </c>
      <c r="T85" s="16">
        <v>11225</v>
      </c>
      <c r="U85" s="17">
        <v>5532</v>
      </c>
      <c r="V85" s="16">
        <v>5693</v>
      </c>
      <c r="W85" s="16">
        <v>6785</v>
      </c>
      <c r="X85" s="17">
        <v>3559</v>
      </c>
      <c r="Y85" s="16">
        <v>3226</v>
      </c>
      <c r="Z85" s="16">
        <v>6980</v>
      </c>
      <c r="AA85" s="17">
        <v>3509</v>
      </c>
      <c r="AB85" s="16">
        <v>3471</v>
      </c>
      <c r="AC85" s="16">
        <v>7222</v>
      </c>
      <c r="AD85" s="17">
        <v>3550</v>
      </c>
      <c r="AE85" s="16">
        <v>3672</v>
      </c>
      <c r="AF85" s="16">
        <v>5597</v>
      </c>
      <c r="AG85" s="17">
        <v>2696</v>
      </c>
      <c r="AH85" s="16">
        <v>2901</v>
      </c>
      <c r="AI85" s="16">
        <v>4558</v>
      </c>
      <c r="AJ85" s="17">
        <v>2342</v>
      </c>
      <c r="AK85" s="16">
        <v>2216</v>
      </c>
      <c r="AL85" s="16">
        <v>5146</v>
      </c>
      <c r="AM85" s="17">
        <v>2441</v>
      </c>
      <c r="AN85" s="16">
        <v>2705</v>
      </c>
      <c r="AO85" s="16">
        <v>3878</v>
      </c>
      <c r="AP85" s="17">
        <v>1868</v>
      </c>
      <c r="AQ85" s="16">
        <v>2010</v>
      </c>
      <c r="AR85" s="16">
        <v>5106</v>
      </c>
      <c r="AS85" s="17">
        <v>2544</v>
      </c>
      <c r="AT85" s="16">
        <v>2562</v>
      </c>
      <c r="AU85" s="16">
        <v>3316</v>
      </c>
      <c r="AV85" s="17">
        <v>1596</v>
      </c>
      <c r="AW85" s="16">
        <v>1720</v>
      </c>
      <c r="AX85" s="16">
        <v>2599</v>
      </c>
      <c r="AY85" s="17">
        <v>1324</v>
      </c>
      <c r="AZ85" s="16">
        <v>1275</v>
      </c>
      <c r="BA85" s="16">
        <v>2022</v>
      </c>
      <c r="BB85" s="17">
        <v>994</v>
      </c>
      <c r="BC85" s="16">
        <v>1028</v>
      </c>
      <c r="BD85" s="16">
        <v>3725</v>
      </c>
      <c r="BE85" s="17">
        <v>1775</v>
      </c>
      <c r="BF85" s="16">
        <v>1950</v>
      </c>
      <c r="BG85" s="16">
        <v>2571</v>
      </c>
      <c r="BH85" s="17">
        <v>1281</v>
      </c>
      <c r="BI85" s="16">
        <v>1290</v>
      </c>
      <c r="BJ85" s="16">
        <v>2282</v>
      </c>
      <c r="BK85" s="17">
        <v>1127</v>
      </c>
      <c r="BL85" s="16">
        <v>1155</v>
      </c>
      <c r="BM85" s="16">
        <v>1961</v>
      </c>
      <c r="BN85" s="17">
        <v>983</v>
      </c>
      <c r="BO85" s="16">
        <v>978</v>
      </c>
      <c r="BP85" s="16">
        <v>764</v>
      </c>
      <c r="BQ85" s="17">
        <v>379</v>
      </c>
      <c r="BR85" s="16">
        <v>385</v>
      </c>
      <c r="BS85" s="16">
        <f t="shared" si="106"/>
        <v>2494</v>
      </c>
      <c r="BT85" s="16">
        <f t="shared" si="112"/>
        <v>1212</v>
      </c>
      <c r="BU85" s="16">
        <f t="shared" si="112"/>
        <v>1282</v>
      </c>
      <c r="BV85" s="16">
        <v>2494</v>
      </c>
      <c r="BW85" s="17">
        <v>1212</v>
      </c>
      <c r="BX85" s="16">
        <v>1282</v>
      </c>
      <c r="BY85" s="16">
        <f t="shared" si="107"/>
        <v>43567</v>
      </c>
      <c r="BZ85" s="16">
        <f t="shared" ref="BZ85:CA89" si="133">SUM(CC85,DD85)</f>
        <v>21261</v>
      </c>
      <c r="CA85" s="16">
        <f t="shared" si="133"/>
        <v>22306</v>
      </c>
      <c r="CB85" s="16">
        <f t="shared" si="108"/>
        <v>41381</v>
      </c>
      <c r="CC85" s="16">
        <f t="shared" ref="CC85:CD89" si="134">SUM(CF85,CL85,CI85,CO85,CU85,CX85,CR85,DA85)</f>
        <v>20132</v>
      </c>
      <c r="CD85" s="16">
        <f t="shared" si="134"/>
        <v>21249</v>
      </c>
      <c r="CE85" s="16">
        <v>12302</v>
      </c>
      <c r="CF85" s="17">
        <v>6011</v>
      </c>
      <c r="CG85" s="16">
        <v>6291</v>
      </c>
      <c r="CH85" s="16">
        <v>8649</v>
      </c>
      <c r="CI85" s="17">
        <v>4115</v>
      </c>
      <c r="CJ85" s="16">
        <v>4534</v>
      </c>
      <c r="CK85" s="16">
        <v>5838</v>
      </c>
      <c r="CL85" s="17">
        <v>2700</v>
      </c>
      <c r="CM85" s="16">
        <v>3138</v>
      </c>
      <c r="CN85" s="16">
        <v>5091</v>
      </c>
      <c r="CO85" s="17">
        <v>2489</v>
      </c>
      <c r="CP85" s="16">
        <v>2602</v>
      </c>
      <c r="CQ85" s="16">
        <v>3095</v>
      </c>
      <c r="CR85" s="17">
        <v>1513</v>
      </c>
      <c r="CS85" s="16">
        <v>1582</v>
      </c>
      <c r="CT85" s="16">
        <v>2521</v>
      </c>
      <c r="CU85" s="17">
        <v>1263</v>
      </c>
      <c r="CV85" s="16">
        <v>1258</v>
      </c>
      <c r="CW85" s="16">
        <v>2471</v>
      </c>
      <c r="CX85" s="17">
        <v>1357</v>
      </c>
      <c r="CY85" s="16">
        <v>1114</v>
      </c>
      <c r="CZ85" s="16">
        <v>1414</v>
      </c>
      <c r="DA85" s="17">
        <v>684</v>
      </c>
      <c r="DB85" s="16">
        <v>730</v>
      </c>
      <c r="DC85" s="16">
        <f t="shared" si="109"/>
        <v>2186</v>
      </c>
      <c r="DD85" s="16">
        <f>DG85+DJ85</f>
        <v>1129</v>
      </c>
      <c r="DE85" s="16">
        <f>DH85+DK85</f>
        <v>1057</v>
      </c>
      <c r="DF85" s="16">
        <v>1356</v>
      </c>
      <c r="DG85" s="17">
        <v>696</v>
      </c>
      <c r="DH85" s="16">
        <v>660</v>
      </c>
      <c r="DI85" s="16">
        <v>830</v>
      </c>
      <c r="DJ85" s="17">
        <v>433</v>
      </c>
      <c r="DK85" s="16">
        <v>397</v>
      </c>
    </row>
    <row r="86" spans="1:115" ht="12.75" customHeight="1">
      <c r="A86" s="18" t="s">
        <v>69</v>
      </c>
      <c r="B86" s="16">
        <f t="shared" si="103"/>
        <v>131934</v>
      </c>
      <c r="C86" s="16">
        <f t="shared" si="130"/>
        <v>65086</v>
      </c>
      <c r="D86" s="16">
        <f t="shared" si="130"/>
        <v>66848</v>
      </c>
      <c r="E86" s="16">
        <f t="shared" si="104"/>
        <v>95309</v>
      </c>
      <c r="F86" s="16">
        <f t="shared" si="131"/>
        <v>46881</v>
      </c>
      <c r="G86" s="16">
        <f t="shared" si="131"/>
        <v>48428</v>
      </c>
      <c r="H86" s="16">
        <f t="shared" si="105"/>
        <v>93159</v>
      </c>
      <c r="I86" s="16">
        <f t="shared" si="132"/>
        <v>45821</v>
      </c>
      <c r="J86" s="16">
        <f t="shared" si="132"/>
        <v>47338</v>
      </c>
      <c r="K86" s="16">
        <v>9935</v>
      </c>
      <c r="L86" s="16">
        <v>4837</v>
      </c>
      <c r="M86" s="16">
        <v>5098</v>
      </c>
      <c r="N86" s="16">
        <v>9503</v>
      </c>
      <c r="O86" s="16">
        <v>4359</v>
      </c>
      <c r="P86" s="16">
        <v>5144</v>
      </c>
      <c r="Q86" s="16">
        <v>9960</v>
      </c>
      <c r="R86" s="16">
        <v>4879</v>
      </c>
      <c r="S86" s="16">
        <v>5081</v>
      </c>
      <c r="T86" s="16">
        <v>9369</v>
      </c>
      <c r="U86" s="16">
        <v>4560</v>
      </c>
      <c r="V86" s="16">
        <v>4809</v>
      </c>
      <c r="W86" s="16">
        <v>5648</v>
      </c>
      <c r="X86" s="16">
        <v>2838</v>
      </c>
      <c r="Y86" s="16">
        <v>2810</v>
      </c>
      <c r="Z86" s="16">
        <v>6035</v>
      </c>
      <c r="AA86" s="16">
        <v>3025</v>
      </c>
      <c r="AB86" s="16">
        <v>3010</v>
      </c>
      <c r="AC86" s="16">
        <v>6068</v>
      </c>
      <c r="AD86" s="16">
        <v>3110</v>
      </c>
      <c r="AE86" s="16">
        <v>2958</v>
      </c>
      <c r="AF86" s="16">
        <v>4655</v>
      </c>
      <c r="AG86" s="16">
        <v>2247</v>
      </c>
      <c r="AH86" s="16">
        <v>2408</v>
      </c>
      <c r="AI86" s="16">
        <v>3774</v>
      </c>
      <c r="AJ86" s="16">
        <v>1990</v>
      </c>
      <c r="AK86" s="16">
        <v>1784</v>
      </c>
      <c r="AL86" s="16">
        <v>4392</v>
      </c>
      <c r="AM86" s="16">
        <v>2126</v>
      </c>
      <c r="AN86" s="16">
        <v>2266</v>
      </c>
      <c r="AO86" s="16">
        <v>3465</v>
      </c>
      <c r="AP86" s="16">
        <v>1700</v>
      </c>
      <c r="AQ86" s="16">
        <v>1765</v>
      </c>
      <c r="AR86" s="16">
        <v>4173</v>
      </c>
      <c r="AS86" s="16">
        <v>2062</v>
      </c>
      <c r="AT86" s="16">
        <v>2111</v>
      </c>
      <c r="AU86" s="16">
        <v>2765</v>
      </c>
      <c r="AV86" s="16">
        <v>1371</v>
      </c>
      <c r="AW86" s="16">
        <v>1394</v>
      </c>
      <c r="AX86" s="16">
        <v>2189</v>
      </c>
      <c r="AY86" s="16">
        <v>1114</v>
      </c>
      <c r="AZ86" s="16">
        <v>1075</v>
      </c>
      <c r="BA86" s="16">
        <v>1708</v>
      </c>
      <c r="BB86" s="16">
        <v>856</v>
      </c>
      <c r="BC86" s="16">
        <v>852</v>
      </c>
      <c r="BD86" s="16">
        <v>3150</v>
      </c>
      <c r="BE86" s="16">
        <v>1523</v>
      </c>
      <c r="BF86" s="16">
        <v>1627</v>
      </c>
      <c r="BG86" s="16">
        <v>2266</v>
      </c>
      <c r="BH86" s="16">
        <v>1155</v>
      </c>
      <c r="BI86" s="16">
        <v>1111</v>
      </c>
      <c r="BJ86" s="16">
        <v>1794</v>
      </c>
      <c r="BK86" s="16">
        <v>923</v>
      </c>
      <c r="BL86" s="16">
        <v>871</v>
      </c>
      <c r="BM86" s="16">
        <v>1670</v>
      </c>
      <c r="BN86" s="16">
        <v>825</v>
      </c>
      <c r="BO86" s="16">
        <v>845</v>
      </c>
      <c r="BP86" s="16">
        <v>640</v>
      </c>
      <c r="BQ86" s="16">
        <v>321</v>
      </c>
      <c r="BR86" s="16">
        <v>319</v>
      </c>
      <c r="BS86" s="16">
        <f t="shared" si="106"/>
        <v>2150</v>
      </c>
      <c r="BT86" s="16">
        <f t="shared" si="112"/>
        <v>1060</v>
      </c>
      <c r="BU86" s="16">
        <f t="shared" si="112"/>
        <v>1090</v>
      </c>
      <c r="BV86" s="16">
        <v>2150</v>
      </c>
      <c r="BW86" s="16">
        <v>1060</v>
      </c>
      <c r="BX86" s="16">
        <v>1090</v>
      </c>
      <c r="BY86" s="16">
        <f t="shared" si="107"/>
        <v>36625</v>
      </c>
      <c r="BZ86" s="16">
        <f t="shared" si="133"/>
        <v>18205</v>
      </c>
      <c r="CA86" s="16">
        <f t="shared" si="133"/>
        <v>18420</v>
      </c>
      <c r="CB86" s="16">
        <f t="shared" si="108"/>
        <v>34742</v>
      </c>
      <c r="CC86" s="16">
        <f t="shared" si="134"/>
        <v>17217</v>
      </c>
      <c r="CD86" s="16">
        <f t="shared" si="134"/>
        <v>17525</v>
      </c>
      <c r="CE86" s="16">
        <v>9964</v>
      </c>
      <c r="CF86" s="16">
        <v>5048</v>
      </c>
      <c r="CG86" s="16">
        <v>4916</v>
      </c>
      <c r="CH86" s="16">
        <v>7427</v>
      </c>
      <c r="CI86" s="16">
        <v>3545</v>
      </c>
      <c r="CJ86" s="16">
        <v>3882</v>
      </c>
      <c r="CK86" s="16">
        <v>5163</v>
      </c>
      <c r="CL86" s="16">
        <v>2468</v>
      </c>
      <c r="CM86" s="16">
        <v>2695</v>
      </c>
      <c r="CN86" s="16">
        <v>4238</v>
      </c>
      <c r="CO86" s="16">
        <v>2088</v>
      </c>
      <c r="CP86" s="16">
        <v>2150</v>
      </c>
      <c r="CQ86" s="16">
        <v>2592</v>
      </c>
      <c r="CR86" s="16">
        <v>1333</v>
      </c>
      <c r="CS86" s="16">
        <v>1259</v>
      </c>
      <c r="CT86" s="16">
        <v>2048</v>
      </c>
      <c r="CU86" s="16">
        <v>1015</v>
      </c>
      <c r="CV86" s="16">
        <v>1033</v>
      </c>
      <c r="CW86" s="16">
        <v>2162</v>
      </c>
      <c r="CX86" s="16">
        <v>1157</v>
      </c>
      <c r="CY86" s="16">
        <v>1005</v>
      </c>
      <c r="CZ86" s="16">
        <v>1148</v>
      </c>
      <c r="DA86" s="16">
        <v>563</v>
      </c>
      <c r="DB86" s="16">
        <v>585</v>
      </c>
      <c r="DC86" s="16">
        <f t="shared" si="109"/>
        <v>1883</v>
      </c>
      <c r="DD86" s="16">
        <f t="shared" ref="DD86:DE89" si="135">DG86+DJ86</f>
        <v>988</v>
      </c>
      <c r="DE86" s="16">
        <f t="shared" si="135"/>
        <v>895</v>
      </c>
      <c r="DF86" s="16">
        <v>1148</v>
      </c>
      <c r="DG86" s="16">
        <v>584</v>
      </c>
      <c r="DH86" s="16">
        <v>564</v>
      </c>
      <c r="DI86" s="16">
        <v>735</v>
      </c>
      <c r="DJ86" s="16">
        <v>404</v>
      </c>
      <c r="DK86" s="16">
        <v>331</v>
      </c>
    </row>
    <row r="87" spans="1:115" ht="12.75" customHeight="1">
      <c r="A87" s="18" t="s">
        <v>70</v>
      </c>
      <c r="B87" s="16">
        <f t="shared" si="103"/>
        <v>112037</v>
      </c>
      <c r="C87" s="16">
        <f t="shared" si="130"/>
        <v>54507</v>
      </c>
      <c r="D87" s="16">
        <f t="shared" si="130"/>
        <v>57530</v>
      </c>
      <c r="E87" s="16">
        <f t="shared" si="104"/>
        <v>80978</v>
      </c>
      <c r="F87" s="16">
        <f t="shared" si="131"/>
        <v>39362</v>
      </c>
      <c r="G87" s="16">
        <f t="shared" si="131"/>
        <v>41616</v>
      </c>
      <c r="H87" s="16">
        <f t="shared" si="105"/>
        <v>79109</v>
      </c>
      <c r="I87" s="16">
        <f t="shared" si="132"/>
        <v>38446</v>
      </c>
      <c r="J87" s="16">
        <f t="shared" si="132"/>
        <v>40663</v>
      </c>
      <c r="K87" s="16">
        <v>8504</v>
      </c>
      <c r="L87" s="17">
        <v>4027</v>
      </c>
      <c r="M87" s="16">
        <v>4477</v>
      </c>
      <c r="N87" s="16">
        <v>8689</v>
      </c>
      <c r="O87" s="17">
        <v>3915</v>
      </c>
      <c r="P87" s="16">
        <v>4774</v>
      </c>
      <c r="Q87" s="16">
        <v>8540</v>
      </c>
      <c r="R87" s="17">
        <v>4046</v>
      </c>
      <c r="S87" s="16">
        <v>4494</v>
      </c>
      <c r="T87" s="16">
        <v>7700</v>
      </c>
      <c r="U87" s="17">
        <v>3792</v>
      </c>
      <c r="V87" s="16">
        <v>3908</v>
      </c>
      <c r="W87" s="16">
        <v>4480</v>
      </c>
      <c r="X87" s="17">
        <v>2302</v>
      </c>
      <c r="Y87" s="16">
        <v>2178</v>
      </c>
      <c r="Z87" s="16">
        <v>5057</v>
      </c>
      <c r="AA87" s="17">
        <v>2554</v>
      </c>
      <c r="AB87" s="16">
        <v>2503</v>
      </c>
      <c r="AC87" s="16">
        <v>5137</v>
      </c>
      <c r="AD87" s="17">
        <v>2591</v>
      </c>
      <c r="AE87" s="16">
        <v>2546</v>
      </c>
      <c r="AF87" s="16">
        <v>3985</v>
      </c>
      <c r="AG87" s="17">
        <v>1879</v>
      </c>
      <c r="AH87" s="16">
        <v>2106</v>
      </c>
      <c r="AI87" s="16">
        <v>3016</v>
      </c>
      <c r="AJ87" s="17">
        <v>1591</v>
      </c>
      <c r="AK87" s="16">
        <v>1425</v>
      </c>
      <c r="AL87" s="16">
        <v>3856</v>
      </c>
      <c r="AM87" s="17">
        <v>1809</v>
      </c>
      <c r="AN87" s="16">
        <v>2047</v>
      </c>
      <c r="AO87" s="16">
        <v>2776</v>
      </c>
      <c r="AP87" s="17">
        <v>1307</v>
      </c>
      <c r="AQ87" s="16">
        <v>1469</v>
      </c>
      <c r="AR87" s="16">
        <v>3591</v>
      </c>
      <c r="AS87" s="17">
        <v>1808</v>
      </c>
      <c r="AT87" s="16">
        <v>1783</v>
      </c>
      <c r="AU87" s="16">
        <v>2278</v>
      </c>
      <c r="AV87" s="17">
        <v>1143</v>
      </c>
      <c r="AW87" s="16">
        <v>1135</v>
      </c>
      <c r="AX87" s="16">
        <v>1879</v>
      </c>
      <c r="AY87" s="17">
        <v>951</v>
      </c>
      <c r="AZ87" s="16">
        <v>928</v>
      </c>
      <c r="BA87" s="16">
        <v>1357</v>
      </c>
      <c r="BB87" s="17">
        <v>631</v>
      </c>
      <c r="BC87" s="16">
        <v>726</v>
      </c>
      <c r="BD87" s="16">
        <v>2696</v>
      </c>
      <c r="BE87" s="17">
        <v>1309</v>
      </c>
      <c r="BF87" s="16">
        <v>1387</v>
      </c>
      <c r="BG87" s="16">
        <v>1966</v>
      </c>
      <c r="BH87" s="17">
        <v>974</v>
      </c>
      <c r="BI87" s="16">
        <v>992</v>
      </c>
      <c r="BJ87" s="16">
        <v>1530</v>
      </c>
      <c r="BK87" s="17">
        <v>777</v>
      </c>
      <c r="BL87" s="16">
        <v>753</v>
      </c>
      <c r="BM87" s="16">
        <v>1499</v>
      </c>
      <c r="BN87" s="17">
        <v>764</v>
      </c>
      <c r="BO87" s="16">
        <v>735</v>
      </c>
      <c r="BP87" s="16">
        <v>573</v>
      </c>
      <c r="BQ87" s="17">
        <v>276</v>
      </c>
      <c r="BR87" s="16">
        <v>297</v>
      </c>
      <c r="BS87" s="16">
        <f t="shared" si="106"/>
        <v>1869</v>
      </c>
      <c r="BT87" s="16">
        <f t="shared" si="112"/>
        <v>916</v>
      </c>
      <c r="BU87" s="16">
        <f t="shared" si="112"/>
        <v>953</v>
      </c>
      <c r="BV87" s="16">
        <v>1869</v>
      </c>
      <c r="BW87" s="17">
        <v>916</v>
      </c>
      <c r="BX87" s="16">
        <v>953</v>
      </c>
      <c r="BY87" s="16">
        <f t="shared" si="107"/>
        <v>31059</v>
      </c>
      <c r="BZ87" s="16">
        <f t="shared" si="133"/>
        <v>15145</v>
      </c>
      <c r="CA87" s="16">
        <f t="shared" si="133"/>
        <v>15914</v>
      </c>
      <c r="CB87" s="16">
        <f t="shared" si="108"/>
        <v>29480</v>
      </c>
      <c r="CC87" s="16">
        <f t="shared" si="134"/>
        <v>14354</v>
      </c>
      <c r="CD87" s="16">
        <f t="shared" si="134"/>
        <v>15126</v>
      </c>
      <c r="CE87" s="16">
        <v>8542</v>
      </c>
      <c r="CF87" s="17">
        <v>4199</v>
      </c>
      <c r="CG87" s="16">
        <v>4343</v>
      </c>
      <c r="CH87" s="16">
        <v>6352</v>
      </c>
      <c r="CI87" s="17">
        <v>3054</v>
      </c>
      <c r="CJ87" s="16">
        <v>3298</v>
      </c>
      <c r="CK87" s="16">
        <v>4147</v>
      </c>
      <c r="CL87" s="17">
        <v>1965</v>
      </c>
      <c r="CM87" s="16">
        <v>2182</v>
      </c>
      <c r="CN87" s="16">
        <v>3763</v>
      </c>
      <c r="CO87" s="17">
        <v>1850</v>
      </c>
      <c r="CP87" s="16">
        <v>1913</v>
      </c>
      <c r="CQ87" s="16">
        <v>2228</v>
      </c>
      <c r="CR87" s="17">
        <v>1076</v>
      </c>
      <c r="CS87" s="16">
        <v>1152</v>
      </c>
      <c r="CT87" s="16">
        <v>1701</v>
      </c>
      <c r="CU87" s="17">
        <v>841</v>
      </c>
      <c r="CV87" s="16">
        <v>860</v>
      </c>
      <c r="CW87" s="16">
        <v>1701</v>
      </c>
      <c r="CX87" s="17">
        <v>899</v>
      </c>
      <c r="CY87" s="16">
        <v>802</v>
      </c>
      <c r="CZ87" s="16">
        <v>1046</v>
      </c>
      <c r="DA87" s="17">
        <v>470</v>
      </c>
      <c r="DB87" s="16">
        <v>576</v>
      </c>
      <c r="DC87" s="16">
        <f t="shared" si="109"/>
        <v>1579</v>
      </c>
      <c r="DD87" s="16">
        <f t="shared" si="135"/>
        <v>791</v>
      </c>
      <c r="DE87" s="16">
        <f t="shared" si="135"/>
        <v>788</v>
      </c>
      <c r="DF87" s="16">
        <v>1005</v>
      </c>
      <c r="DG87" s="17">
        <v>510</v>
      </c>
      <c r="DH87" s="16">
        <v>495</v>
      </c>
      <c r="DI87" s="16">
        <v>574</v>
      </c>
      <c r="DJ87" s="17">
        <v>281</v>
      </c>
      <c r="DK87" s="16">
        <v>293</v>
      </c>
    </row>
    <row r="88" spans="1:115" ht="12.75" customHeight="1">
      <c r="A88" s="18" t="s">
        <v>71</v>
      </c>
      <c r="B88" s="16">
        <f t="shared" si="103"/>
        <v>123634</v>
      </c>
      <c r="C88" s="16">
        <f t="shared" si="130"/>
        <v>60076</v>
      </c>
      <c r="D88" s="16">
        <f t="shared" si="130"/>
        <v>63558</v>
      </c>
      <c r="E88" s="16">
        <f t="shared" si="104"/>
        <v>89718</v>
      </c>
      <c r="F88" s="16">
        <f t="shared" si="131"/>
        <v>43760</v>
      </c>
      <c r="G88" s="16">
        <f t="shared" si="131"/>
        <v>45958</v>
      </c>
      <c r="H88" s="16">
        <f t="shared" si="105"/>
        <v>87406</v>
      </c>
      <c r="I88" s="16">
        <f t="shared" si="132"/>
        <v>42595</v>
      </c>
      <c r="J88" s="16">
        <f t="shared" si="132"/>
        <v>44811</v>
      </c>
      <c r="K88" s="16">
        <v>9580</v>
      </c>
      <c r="L88" s="17">
        <v>4579</v>
      </c>
      <c r="M88" s="16">
        <v>5001</v>
      </c>
      <c r="N88" s="16">
        <v>9560</v>
      </c>
      <c r="O88" s="17">
        <v>4353</v>
      </c>
      <c r="P88" s="16">
        <v>5207</v>
      </c>
      <c r="Q88" s="16">
        <v>9250</v>
      </c>
      <c r="R88" s="17">
        <v>4485</v>
      </c>
      <c r="S88" s="16">
        <v>4765</v>
      </c>
      <c r="T88" s="16">
        <v>8291</v>
      </c>
      <c r="U88" s="17">
        <v>4089</v>
      </c>
      <c r="V88" s="16">
        <v>4202</v>
      </c>
      <c r="W88" s="16">
        <v>4951</v>
      </c>
      <c r="X88" s="17">
        <v>2455</v>
      </c>
      <c r="Y88" s="16">
        <v>2496</v>
      </c>
      <c r="Z88" s="16">
        <v>5757</v>
      </c>
      <c r="AA88" s="17">
        <v>2832</v>
      </c>
      <c r="AB88" s="16">
        <v>2925</v>
      </c>
      <c r="AC88" s="16">
        <v>5429</v>
      </c>
      <c r="AD88" s="17">
        <v>2695</v>
      </c>
      <c r="AE88" s="16">
        <v>2734</v>
      </c>
      <c r="AF88" s="16">
        <v>4386</v>
      </c>
      <c r="AG88" s="17">
        <v>2125</v>
      </c>
      <c r="AH88" s="16">
        <v>2261</v>
      </c>
      <c r="AI88" s="16">
        <v>3358</v>
      </c>
      <c r="AJ88" s="17">
        <v>1708</v>
      </c>
      <c r="AK88" s="16">
        <v>1650</v>
      </c>
      <c r="AL88" s="16">
        <v>4184</v>
      </c>
      <c r="AM88" s="17">
        <v>2010</v>
      </c>
      <c r="AN88" s="16">
        <v>2174</v>
      </c>
      <c r="AO88" s="16">
        <v>3042</v>
      </c>
      <c r="AP88" s="17">
        <v>1430</v>
      </c>
      <c r="AQ88" s="16">
        <v>1612</v>
      </c>
      <c r="AR88" s="16">
        <v>3941</v>
      </c>
      <c r="AS88" s="17">
        <v>2003</v>
      </c>
      <c r="AT88" s="16">
        <v>1938</v>
      </c>
      <c r="AU88" s="16">
        <v>2421</v>
      </c>
      <c r="AV88" s="17">
        <v>1190</v>
      </c>
      <c r="AW88" s="16">
        <v>1231</v>
      </c>
      <c r="AX88" s="16">
        <v>2318</v>
      </c>
      <c r="AY88" s="17">
        <v>1156</v>
      </c>
      <c r="AZ88" s="16">
        <v>1162</v>
      </c>
      <c r="BA88" s="16">
        <v>1582</v>
      </c>
      <c r="BB88" s="17">
        <v>779</v>
      </c>
      <c r="BC88" s="16">
        <v>803</v>
      </c>
      <c r="BD88" s="16">
        <v>3068</v>
      </c>
      <c r="BE88" s="17">
        <v>1508</v>
      </c>
      <c r="BF88" s="16">
        <v>1560</v>
      </c>
      <c r="BG88" s="16">
        <v>2274</v>
      </c>
      <c r="BH88" s="17">
        <v>1140</v>
      </c>
      <c r="BI88" s="16">
        <v>1134</v>
      </c>
      <c r="BJ88" s="16">
        <v>1586</v>
      </c>
      <c r="BK88" s="17">
        <v>822</v>
      </c>
      <c r="BL88" s="16">
        <v>764</v>
      </c>
      <c r="BM88" s="16">
        <v>1872</v>
      </c>
      <c r="BN88" s="17">
        <v>964</v>
      </c>
      <c r="BO88" s="16">
        <v>908</v>
      </c>
      <c r="BP88" s="16">
        <v>556</v>
      </c>
      <c r="BQ88" s="17">
        <v>272</v>
      </c>
      <c r="BR88" s="16">
        <v>284</v>
      </c>
      <c r="BS88" s="16">
        <f t="shared" si="106"/>
        <v>2312</v>
      </c>
      <c r="BT88" s="16">
        <f t="shared" si="112"/>
        <v>1165</v>
      </c>
      <c r="BU88" s="16">
        <f t="shared" si="112"/>
        <v>1147</v>
      </c>
      <c r="BV88" s="16">
        <v>2312</v>
      </c>
      <c r="BW88" s="17">
        <v>1165</v>
      </c>
      <c r="BX88" s="16">
        <v>1147</v>
      </c>
      <c r="BY88" s="16">
        <f t="shared" si="107"/>
        <v>33916</v>
      </c>
      <c r="BZ88" s="16">
        <f t="shared" si="133"/>
        <v>16316</v>
      </c>
      <c r="CA88" s="16">
        <f t="shared" si="133"/>
        <v>17600</v>
      </c>
      <c r="CB88" s="16">
        <f t="shared" si="108"/>
        <v>32148</v>
      </c>
      <c r="CC88" s="16">
        <f t="shared" si="134"/>
        <v>15415</v>
      </c>
      <c r="CD88" s="16">
        <f t="shared" si="134"/>
        <v>16733</v>
      </c>
      <c r="CE88" s="16">
        <v>9000</v>
      </c>
      <c r="CF88" s="17">
        <v>4385</v>
      </c>
      <c r="CG88" s="16">
        <v>4615</v>
      </c>
      <c r="CH88" s="16">
        <v>7127</v>
      </c>
      <c r="CI88" s="17">
        <v>3366</v>
      </c>
      <c r="CJ88" s="16">
        <v>3761</v>
      </c>
      <c r="CK88" s="16">
        <v>4644</v>
      </c>
      <c r="CL88" s="17">
        <v>2152</v>
      </c>
      <c r="CM88" s="16">
        <v>2492</v>
      </c>
      <c r="CN88" s="16">
        <v>4050</v>
      </c>
      <c r="CO88" s="17">
        <v>1924</v>
      </c>
      <c r="CP88" s="16">
        <v>2126</v>
      </c>
      <c r="CQ88" s="16">
        <v>2334</v>
      </c>
      <c r="CR88" s="17">
        <v>1126</v>
      </c>
      <c r="CS88" s="16">
        <v>1208</v>
      </c>
      <c r="CT88" s="16">
        <v>2018</v>
      </c>
      <c r="CU88" s="17">
        <v>971</v>
      </c>
      <c r="CV88" s="16">
        <v>1047</v>
      </c>
      <c r="CW88" s="16">
        <v>1863</v>
      </c>
      <c r="CX88" s="17">
        <v>964</v>
      </c>
      <c r="CY88" s="16">
        <v>899</v>
      </c>
      <c r="CZ88" s="16">
        <v>1112</v>
      </c>
      <c r="DA88" s="17">
        <v>527</v>
      </c>
      <c r="DB88" s="16">
        <v>585</v>
      </c>
      <c r="DC88" s="16">
        <f t="shared" si="109"/>
        <v>1768</v>
      </c>
      <c r="DD88" s="16">
        <f t="shared" si="135"/>
        <v>901</v>
      </c>
      <c r="DE88" s="16">
        <f t="shared" si="135"/>
        <v>867</v>
      </c>
      <c r="DF88" s="16">
        <v>1137</v>
      </c>
      <c r="DG88" s="17">
        <v>592</v>
      </c>
      <c r="DH88" s="16">
        <v>545</v>
      </c>
      <c r="DI88" s="16">
        <v>631</v>
      </c>
      <c r="DJ88" s="17">
        <v>309</v>
      </c>
      <c r="DK88" s="16">
        <v>322</v>
      </c>
    </row>
    <row r="89" spans="1:115" ht="12.75" customHeight="1">
      <c r="A89" s="18" t="s">
        <v>72</v>
      </c>
      <c r="B89" s="16">
        <f t="shared" si="103"/>
        <v>80237</v>
      </c>
      <c r="C89" s="16">
        <f t="shared" si="130"/>
        <v>38293</v>
      </c>
      <c r="D89" s="16">
        <f t="shared" si="130"/>
        <v>41944</v>
      </c>
      <c r="E89" s="16">
        <f t="shared" si="104"/>
        <v>58449</v>
      </c>
      <c r="F89" s="16">
        <f t="shared" si="131"/>
        <v>28005</v>
      </c>
      <c r="G89" s="16">
        <f t="shared" si="131"/>
        <v>30444</v>
      </c>
      <c r="H89" s="16">
        <f t="shared" si="105"/>
        <v>57144</v>
      </c>
      <c r="I89" s="16">
        <f t="shared" si="132"/>
        <v>27368</v>
      </c>
      <c r="J89" s="16">
        <f t="shared" si="132"/>
        <v>29776</v>
      </c>
      <c r="K89" s="16">
        <v>6020</v>
      </c>
      <c r="L89" s="17">
        <v>2864</v>
      </c>
      <c r="M89" s="16">
        <v>3156</v>
      </c>
      <c r="N89" s="16">
        <v>6434</v>
      </c>
      <c r="O89" s="17">
        <v>2872</v>
      </c>
      <c r="P89" s="16">
        <v>3562</v>
      </c>
      <c r="Q89" s="16">
        <v>6167</v>
      </c>
      <c r="R89" s="17">
        <v>2888</v>
      </c>
      <c r="S89" s="16">
        <v>3279</v>
      </c>
      <c r="T89" s="16">
        <v>5587</v>
      </c>
      <c r="U89" s="17">
        <v>2822</v>
      </c>
      <c r="V89" s="16">
        <v>2765</v>
      </c>
      <c r="W89" s="16">
        <v>3349</v>
      </c>
      <c r="X89" s="17">
        <v>1669</v>
      </c>
      <c r="Y89" s="16">
        <v>1680</v>
      </c>
      <c r="Z89" s="16">
        <v>3560</v>
      </c>
      <c r="AA89" s="17">
        <v>1718</v>
      </c>
      <c r="AB89" s="16">
        <v>1842</v>
      </c>
      <c r="AC89" s="16">
        <v>3620</v>
      </c>
      <c r="AD89" s="17">
        <v>1728</v>
      </c>
      <c r="AE89" s="16">
        <v>1892</v>
      </c>
      <c r="AF89" s="16">
        <v>2972</v>
      </c>
      <c r="AG89" s="17">
        <v>1351</v>
      </c>
      <c r="AH89" s="16">
        <v>1621</v>
      </c>
      <c r="AI89" s="16">
        <v>2188</v>
      </c>
      <c r="AJ89" s="17">
        <v>1093</v>
      </c>
      <c r="AK89" s="16">
        <v>1095</v>
      </c>
      <c r="AL89" s="16">
        <v>2730</v>
      </c>
      <c r="AM89" s="17">
        <v>1293</v>
      </c>
      <c r="AN89" s="16">
        <v>1437</v>
      </c>
      <c r="AO89" s="16">
        <v>2019</v>
      </c>
      <c r="AP89" s="17">
        <v>974</v>
      </c>
      <c r="AQ89" s="16">
        <v>1045</v>
      </c>
      <c r="AR89" s="16">
        <v>2591</v>
      </c>
      <c r="AS89" s="17">
        <v>1273</v>
      </c>
      <c r="AT89" s="16">
        <v>1318</v>
      </c>
      <c r="AU89" s="16">
        <v>1700</v>
      </c>
      <c r="AV89" s="17">
        <v>838</v>
      </c>
      <c r="AW89" s="16">
        <v>862</v>
      </c>
      <c r="AX89" s="16">
        <v>1329</v>
      </c>
      <c r="AY89" s="17">
        <v>619</v>
      </c>
      <c r="AZ89" s="16">
        <v>710</v>
      </c>
      <c r="BA89" s="16">
        <v>1063</v>
      </c>
      <c r="BB89" s="17">
        <v>479</v>
      </c>
      <c r="BC89" s="16">
        <v>584</v>
      </c>
      <c r="BD89" s="16">
        <v>1927</v>
      </c>
      <c r="BE89" s="17">
        <v>941</v>
      </c>
      <c r="BF89" s="16">
        <v>986</v>
      </c>
      <c r="BG89" s="16">
        <v>1437</v>
      </c>
      <c r="BH89" s="17">
        <v>693</v>
      </c>
      <c r="BI89" s="16">
        <v>744</v>
      </c>
      <c r="BJ89" s="16">
        <v>995</v>
      </c>
      <c r="BK89" s="17">
        <v>518</v>
      </c>
      <c r="BL89" s="16">
        <v>477</v>
      </c>
      <c r="BM89" s="16">
        <v>1070</v>
      </c>
      <c r="BN89" s="17">
        <v>546</v>
      </c>
      <c r="BO89" s="16">
        <v>524</v>
      </c>
      <c r="BP89" s="16">
        <v>386</v>
      </c>
      <c r="BQ89" s="17">
        <v>189</v>
      </c>
      <c r="BR89" s="16">
        <v>197</v>
      </c>
      <c r="BS89" s="16">
        <f t="shared" si="106"/>
        <v>1305</v>
      </c>
      <c r="BT89" s="16">
        <f t="shared" si="112"/>
        <v>637</v>
      </c>
      <c r="BU89" s="16">
        <f t="shared" si="112"/>
        <v>668</v>
      </c>
      <c r="BV89" s="16">
        <v>1305</v>
      </c>
      <c r="BW89" s="17">
        <v>637</v>
      </c>
      <c r="BX89" s="16">
        <v>668</v>
      </c>
      <c r="BY89" s="16">
        <f t="shared" si="107"/>
        <v>21788</v>
      </c>
      <c r="BZ89" s="16">
        <f t="shared" si="133"/>
        <v>10288</v>
      </c>
      <c r="CA89" s="16">
        <f t="shared" si="133"/>
        <v>11500</v>
      </c>
      <c r="CB89" s="16">
        <f t="shared" si="108"/>
        <v>20766</v>
      </c>
      <c r="CC89" s="16">
        <f t="shared" si="134"/>
        <v>9781</v>
      </c>
      <c r="CD89" s="16">
        <f t="shared" si="134"/>
        <v>10985</v>
      </c>
      <c r="CE89" s="16">
        <v>5750</v>
      </c>
      <c r="CF89" s="17">
        <v>2677</v>
      </c>
      <c r="CG89" s="16">
        <v>3073</v>
      </c>
      <c r="CH89" s="16">
        <v>4727</v>
      </c>
      <c r="CI89" s="17">
        <v>2247</v>
      </c>
      <c r="CJ89" s="16">
        <v>2480</v>
      </c>
      <c r="CK89" s="16">
        <v>3042</v>
      </c>
      <c r="CL89" s="17">
        <v>1395</v>
      </c>
      <c r="CM89" s="16">
        <v>1647</v>
      </c>
      <c r="CN89" s="16">
        <v>2553</v>
      </c>
      <c r="CO89" s="17">
        <v>1181</v>
      </c>
      <c r="CP89" s="16">
        <v>1372</v>
      </c>
      <c r="CQ89" s="16">
        <v>1524</v>
      </c>
      <c r="CR89" s="17">
        <v>731</v>
      </c>
      <c r="CS89" s="16">
        <v>793</v>
      </c>
      <c r="CT89" s="16">
        <v>1263</v>
      </c>
      <c r="CU89" s="17">
        <v>621</v>
      </c>
      <c r="CV89" s="16">
        <v>642</v>
      </c>
      <c r="CW89" s="16">
        <v>1123</v>
      </c>
      <c r="CX89" s="17">
        <v>584</v>
      </c>
      <c r="CY89" s="16">
        <v>539</v>
      </c>
      <c r="CZ89" s="16">
        <v>784</v>
      </c>
      <c r="DA89" s="17">
        <v>345</v>
      </c>
      <c r="DB89" s="16">
        <v>439</v>
      </c>
      <c r="DC89" s="16">
        <f t="shared" si="109"/>
        <v>1022</v>
      </c>
      <c r="DD89" s="16">
        <f t="shared" si="135"/>
        <v>507</v>
      </c>
      <c r="DE89" s="16">
        <f t="shared" si="135"/>
        <v>515</v>
      </c>
      <c r="DF89" s="16">
        <v>615</v>
      </c>
      <c r="DG89" s="17">
        <v>314</v>
      </c>
      <c r="DH89" s="16">
        <v>301</v>
      </c>
      <c r="DI89" s="16">
        <v>407</v>
      </c>
      <c r="DJ89" s="17">
        <v>193</v>
      </c>
      <c r="DK89" s="16">
        <v>214</v>
      </c>
    </row>
    <row r="90" spans="1:115" ht="12.75" customHeight="1">
      <c r="A90" s="19" t="s">
        <v>149</v>
      </c>
      <c r="B90" s="15">
        <f t="shared" ref="B90:J90" si="136">SUM(B91:B95)</f>
        <v>433469</v>
      </c>
      <c r="C90" s="15">
        <f t="shared" si="136"/>
        <v>203002</v>
      </c>
      <c r="D90" s="15">
        <f t="shared" si="136"/>
        <v>230467</v>
      </c>
      <c r="E90" s="15">
        <f t="shared" si="136"/>
        <v>308222</v>
      </c>
      <c r="F90" s="15">
        <f t="shared" si="136"/>
        <v>145848</v>
      </c>
      <c r="G90" s="15">
        <f t="shared" si="136"/>
        <v>162374</v>
      </c>
      <c r="H90" s="15">
        <f t="shared" si="136"/>
        <v>301052</v>
      </c>
      <c r="I90" s="15">
        <f t="shared" si="136"/>
        <v>142222</v>
      </c>
      <c r="J90" s="15">
        <f t="shared" si="136"/>
        <v>158830</v>
      </c>
      <c r="K90" s="15">
        <v>32348</v>
      </c>
      <c r="L90" s="15">
        <v>14974</v>
      </c>
      <c r="M90" s="15">
        <v>17374</v>
      </c>
      <c r="N90" s="15">
        <v>37004</v>
      </c>
      <c r="O90" s="15">
        <v>16684</v>
      </c>
      <c r="P90" s="15">
        <v>20320</v>
      </c>
      <c r="Q90" s="15">
        <v>33376</v>
      </c>
      <c r="R90" s="15">
        <v>15436</v>
      </c>
      <c r="S90" s="15">
        <v>17940</v>
      </c>
      <c r="T90" s="15">
        <v>27532</v>
      </c>
      <c r="U90" s="15">
        <v>13252</v>
      </c>
      <c r="V90" s="15">
        <v>14280</v>
      </c>
      <c r="W90" s="15">
        <v>16847</v>
      </c>
      <c r="X90" s="15">
        <v>7971</v>
      </c>
      <c r="Y90" s="15">
        <v>8876</v>
      </c>
      <c r="Z90" s="15">
        <v>18755</v>
      </c>
      <c r="AA90" s="15">
        <v>9110</v>
      </c>
      <c r="AB90" s="15">
        <v>9645</v>
      </c>
      <c r="AC90" s="15">
        <v>18358</v>
      </c>
      <c r="AD90" s="15">
        <v>8800</v>
      </c>
      <c r="AE90" s="15">
        <v>9558</v>
      </c>
      <c r="AF90" s="15">
        <v>15775</v>
      </c>
      <c r="AG90" s="15">
        <v>7198</v>
      </c>
      <c r="AH90" s="15">
        <v>8577</v>
      </c>
      <c r="AI90" s="15">
        <v>11087</v>
      </c>
      <c r="AJ90" s="15">
        <v>5274</v>
      </c>
      <c r="AK90" s="15">
        <v>5813</v>
      </c>
      <c r="AL90" s="15">
        <v>15075</v>
      </c>
      <c r="AM90" s="15">
        <v>7245</v>
      </c>
      <c r="AN90" s="15">
        <v>7830</v>
      </c>
      <c r="AO90" s="15">
        <v>10307</v>
      </c>
      <c r="AP90" s="15">
        <v>4836</v>
      </c>
      <c r="AQ90" s="15">
        <v>5471</v>
      </c>
      <c r="AR90" s="15">
        <v>12974</v>
      </c>
      <c r="AS90" s="15">
        <v>6371</v>
      </c>
      <c r="AT90" s="15">
        <v>6603</v>
      </c>
      <c r="AU90" s="15">
        <v>8540</v>
      </c>
      <c r="AV90" s="15">
        <v>4007</v>
      </c>
      <c r="AW90" s="15">
        <v>4533</v>
      </c>
      <c r="AX90" s="15">
        <v>7223</v>
      </c>
      <c r="AY90" s="15">
        <v>3493</v>
      </c>
      <c r="AZ90" s="15">
        <v>3730</v>
      </c>
      <c r="BA90" s="15">
        <v>5493</v>
      </c>
      <c r="BB90" s="15">
        <v>2541</v>
      </c>
      <c r="BC90" s="15">
        <v>2952</v>
      </c>
      <c r="BD90" s="15">
        <v>9961</v>
      </c>
      <c r="BE90" s="15">
        <v>5111</v>
      </c>
      <c r="BF90" s="15">
        <v>4850</v>
      </c>
      <c r="BG90" s="15">
        <v>7557</v>
      </c>
      <c r="BH90" s="15">
        <v>3650</v>
      </c>
      <c r="BI90" s="15">
        <v>3907</v>
      </c>
      <c r="BJ90" s="15">
        <v>5304</v>
      </c>
      <c r="BK90" s="15">
        <v>2584</v>
      </c>
      <c r="BL90" s="15">
        <v>2720</v>
      </c>
      <c r="BM90" s="15">
        <v>5432</v>
      </c>
      <c r="BN90" s="15">
        <v>2726</v>
      </c>
      <c r="BO90" s="15">
        <v>2706</v>
      </c>
      <c r="BP90" s="15">
        <v>2104</v>
      </c>
      <c r="BQ90" s="15">
        <v>959</v>
      </c>
      <c r="BR90" s="15">
        <v>1145</v>
      </c>
      <c r="BS90" s="15">
        <f t="shared" ref="BS90:DE90" si="137">SUM(BS91:BS95)</f>
        <v>7170</v>
      </c>
      <c r="BT90" s="15">
        <f t="shared" si="112"/>
        <v>3626</v>
      </c>
      <c r="BU90" s="15">
        <f t="shared" si="112"/>
        <v>3544</v>
      </c>
      <c r="BV90" s="15">
        <v>7170</v>
      </c>
      <c r="BW90" s="15">
        <v>3626</v>
      </c>
      <c r="BX90" s="15">
        <v>3544</v>
      </c>
      <c r="BY90" s="15">
        <f t="shared" si="137"/>
        <v>125247</v>
      </c>
      <c r="BZ90" s="15">
        <f t="shared" si="137"/>
        <v>57154</v>
      </c>
      <c r="CA90" s="15">
        <f t="shared" si="137"/>
        <v>68093</v>
      </c>
      <c r="CB90" s="15">
        <f t="shared" si="137"/>
        <v>119009</v>
      </c>
      <c r="CC90" s="15">
        <f t="shared" si="137"/>
        <v>54136</v>
      </c>
      <c r="CD90" s="15">
        <f t="shared" si="137"/>
        <v>64873</v>
      </c>
      <c r="CE90" s="15">
        <v>33550</v>
      </c>
      <c r="CF90" s="15">
        <v>14818</v>
      </c>
      <c r="CG90" s="15">
        <v>18732</v>
      </c>
      <c r="CH90" s="15">
        <v>25306</v>
      </c>
      <c r="CI90" s="15">
        <v>11747</v>
      </c>
      <c r="CJ90" s="15">
        <v>13559</v>
      </c>
      <c r="CK90" s="15">
        <v>17359</v>
      </c>
      <c r="CL90" s="15">
        <v>7801</v>
      </c>
      <c r="CM90" s="15">
        <v>9558</v>
      </c>
      <c r="CN90" s="15">
        <v>15569</v>
      </c>
      <c r="CO90" s="15">
        <v>7083</v>
      </c>
      <c r="CP90" s="15">
        <v>8486</v>
      </c>
      <c r="CQ90" s="15">
        <v>9055</v>
      </c>
      <c r="CR90" s="15">
        <v>4285</v>
      </c>
      <c r="CS90" s="15">
        <v>4770</v>
      </c>
      <c r="CT90" s="15">
        <v>6697</v>
      </c>
      <c r="CU90" s="15">
        <v>3070</v>
      </c>
      <c r="CV90" s="15">
        <v>3627</v>
      </c>
      <c r="CW90" s="15">
        <v>6817</v>
      </c>
      <c r="CX90" s="15">
        <v>3318</v>
      </c>
      <c r="CY90" s="15">
        <v>3499</v>
      </c>
      <c r="CZ90" s="15">
        <v>4656</v>
      </c>
      <c r="DA90" s="15">
        <v>2014</v>
      </c>
      <c r="DB90" s="15">
        <v>2642</v>
      </c>
      <c r="DC90" s="15">
        <f t="shared" si="137"/>
        <v>6238</v>
      </c>
      <c r="DD90" s="15">
        <f t="shared" si="137"/>
        <v>3018</v>
      </c>
      <c r="DE90" s="15">
        <f t="shared" si="137"/>
        <v>3220</v>
      </c>
      <c r="DF90" s="15">
        <v>3576</v>
      </c>
      <c r="DG90" s="15">
        <v>1757</v>
      </c>
      <c r="DH90" s="15">
        <v>1819</v>
      </c>
      <c r="DI90" s="15">
        <v>2662</v>
      </c>
      <c r="DJ90" s="15">
        <v>1261</v>
      </c>
      <c r="DK90" s="15">
        <v>1401</v>
      </c>
    </row>
    <row r="91" spans="1:115" ht="12.75" customHeight="1">
      <c r="A91" s="18" t="s">
        <v>73</v>
      </c>
      <c r="B91" s="16">
        <f t="shared" si="103"/>
        <v>89482</v>
      </c>
      <c r="C91" s="16">
        <f t="shared" ref="C91:D95" si="138">SUM(F91,BZ91)</f>
        <v>42390</v>
      </c>
      <c r="D91" s="16">
        <f t="shared" si="138"/>
        <v>47092</v>
      </c>
      <c r="E91" s="16">
        <f t="shared" si="104"/>
        <v>64604</v>
      </c>
      <c r="F91" s="16">
        <f t="shared" ref="F91:G95" si="139">SUM(I91,BT91)</f>
        <v>30933</v>
      </c>
      <c r="G91" s="16">
        <f t="shared" si="139"/>
        <v>33671</v>
      </c>
      <c r="H91" s="16">
        <f t="shared" si="105"/>
        <v>63170</v>
      </c>
      <c r="I91" s="16">
        <f t="shared" ref="I91:J95" si="140">SUM(L91,R91,U91,AD91,X91,O91,AG91,AP91,AJ91,AV91,AA91,AY91,AM91,AS91,BH91,BE91,BK91,BB91,BQ91,BN91,)</f>
        <v>30236</v>
      </c>
      <c r="J91" s="16">
        <f t="shared" si="140"/>
        <v>32934</v>
      </c>
      <c r="K91" s="16">
        <v>6793</v>
      </c>
      <c r="L91" s="17">
        <v>3192</v>
      </c>
      <c r="M91" s="16">
        <v>3601</v>
      </c>
      <c r="N91" s="16">
        <v>7326</v>
      </c>
      <c r="O91" s="17">
        <v>3313</v>
      </c>
      <c r="P91" s="16">
        <v>4013</v>
      </c>
      <c r="Q91" s="16">
        <v>6924</v>
      </c>
      <c r="R91" s="17">
        <v>3311</v>
      </c>
      <c r="S91" s="16">
        <v>3613</v>
      </c>
      <c r="T91" s="16">
        <v>6037</v>
      </c>
      <c r="U91" s="17">
        <v>2970</v>
      </c>
      <c r="V91" s="16">
        <v>3067</v>
      </c>
      <c r="W91" s="16">
        <v>3704</v>
      </c>
      <c r="X91" s="17">
        <v>1783</v>
      </c>
      <c r="Y91" s="16">
        <v>1921</v>
      </c>
      <c r="Z91" s="16">
        <v>3981</v>
      </c>
      <c r="AA91" s="17">
        <v>1918</v>
      </c>
      <c r="AB91" s="16">
        <v>2063</v>
      </c>
      <c r="AC91" s="16">
        <v>4036</v>
      </c>
      <c r="AD91" s="17">
        <v>2022</v>
      </c>
      <c r="AE91" s="16">
        <v>2014</v>
      </c>
      <c r="AF91" s="16">
        <v>3314</v>
      </c>
      <c r="AG91" s="17">
        <v>1548</v>
      </c>
      <c r="AH91" s="16">
        <v>1766</v>
      </c>
      <c r="AI91" s="16">
        <v>2318</v>
      </c>
      <c r="AJ91" s="17">
        <v>1126</v>
      </c>
      <c r="AK91" s="16">
        <v>1192</v>
      </c>
      <c r="AL91" s="16">
        <v>3070</v>
      </c>
      <c r="AM91" s="17">
        <v>1401</v>
      </c>
      <c r="AN91" s="16">
        <v>1669</v>
      </c>
      <c r="AO91" s="16">
        <v>2232</v>
      </c>
      <c r="AP91" s="17">
        <v>1049</v>
      </c>
      <c r="AQ91" s="16">
        <v>1183</v>
      </c>
      <c r="AR91" s="16">
        <v>2732</v>
      </c>
      <c r="AS91" s="17">
        <v>1337</v>
      </c>
      <c r="AT91" s="16">
        <v>1395</v>
      </c>
      <c r="AU91" s="16">
        <v>1779</v>
      </c>
      <c r="AV91" s="17">
        <v>888</v>
      </c>
      <c r="AW91" s="16">
        <v>891</v>
      </c>
      <c r="AX91" s="16">
        <v>1466</v>
      </c>
      <c r="AY91" s="17">
        <v>694</v>
      </c>
      <c r="AZ91" s="16">
        <v>772</v>
      </c>
      <c r="BA91" s="16">
        <v>1126</v>
      </c>
      <c r="BB91" s="17">
        <v>521</v>
      </c>
      <c r="BC91" s="16">
        <v>605</v>
      </c>
      <c r="BD91" s="16">
        <v>2129</v>
      </c>
      <c r="BE91" s="17">
        <v>1059</v>
      </c>
      <c r="BF91" s="16">
        <v>1070</v>
      </c>
      <c r="BG91" s="16">
        <v>1586</v>
      </c>
      <c r="BH91" s="17">
        <v>797</v>
      </c>
      <c r="BI91" s="16">
        <v>789</v>
      </c>
      <c r="BJ91" s="16">
        <v>1105</v>
      </c>
      <c r="BK91" s="17">
        <v>561</v>
      </c>
      <c r="BL91" s="16">
        <v>544</v>
      </c>
      <c r="BM91" s="16">
        <v>1053</v>
      </c>
      <c r="BN91" s="17">
        <v>528</v>
      </c>
      <c r="BO91" s="16">
        <v>525</v>
      </c>
      <c r="BP91" s="16">
        <v>459</v>
      </c>
      <c r="BQ91" s="17">
        <v>218</v>
      </c>
      <c r="BR91" s="16">
        <v>241</v>
      </c>
      <c r="BS91" s="16">
        <f t="shared" si="106"/>
        <v>1434</v>
      </c>
      <c r="BT91" s="16">
        <f t="shared" si="112"/>
        <v>697</v>
      </c>
      <c r="BU91" s="16">
        <f t="shared" si="112"/>
        <v>737</v>
      </c>
      <c r="BV91" s="16">
        <v>1434</v>
      </c>
      <c r="BW91" s="17">
        <v>697</v>
      </c>
      <c r="BX91" s="16">
        <v>737</v>
      </c>
      <c r="BY91" s="16">
        <f t="shared" si="107"/>
        <v>24878</v>
      </c>
      <c r="BZ91" s="16">
        <f t="shared" ref="BZ91:CA95" si="141">SUM(CC91,DD91)</f>
        <v>11457</v>
      </c>
      <c r="CA91" s="16">
        <f t="shared" si="141"/>
        <v>13421</v>
      </c>
      <c r="CB91" s="16">
        <f t="shared" si="108"/>
        <v>23697</v>
      </c>
      <c r="CC91" s="16">
        <f t="shared" ref="CC91:CD95" si="142">SUM(CF91,CL91,CI91,CO91,CU91,CX91,CR91,DA91)</f>
        <v>10885</v>
      </c>
      <c r="CD91" s="16">
        <f t="shared" si="142"/>
        <v>12812</v>
      </c>
      <c r="CE91" s="16">
        <v>6706</v>
      </c>
      <c r="CF91" s="17">
        <v>3000</v>
      </c>
      <c r="CG91" s="16">
        <v>3706</v>
      </c>
      <c r="CH91" s="16">
        <v>5149</v>
      </c>
      <c r="CI91" s="17">
        <v>2386</v>
      </c>
      <c r="CJ91" s="16">
        <v>2763</v>
      </c>
      <c r="CK91" s="16">
        <v>3479</v>
      </c>
      <c r="CL91" s="17">
        <v>1589</v>
      </c>
      <c r="CM91" s="16">
        <v>1890</v>
      </c>
      <c r="CN91" s="16">
        <v>3053</v>
      </c>
      <c r="CO91" s="17">
        <v>1367</v>
      </c>
      <c r="CP91" s="16">
        <v>1686</v>
      </c>
      <c r="CQ91" s="16">
        <v>1765</v>
      </c>
      <c r="CR91" s="17">
        <v>842</v>
      </c>
      <c r="CS91" s="16">
        <v>923</v>
      </c>
      <c r="CT91" s="16">
        <v>1381</v>
      </c>
      <c r="CU91" s="17">
        <v>672</v>
      </c>
      <c r="CV91" s="16">
        <v>709</v>
      </c>
      <c r="CW91" s="16">
        <v>1288</v>
      </c>
      <c r="CX91" s="17">
        <v>633</v>
      </c>
      <c r="CY91" s="16">
        <v>655</v>
      </c>
      <c r="CZ91" s="16">
        <v>876</v>
      </c>
      <c r="DA91" s="17">
        <v>396</v>
      </c>
      <c r="DB91" s="16">
        <v>480</v>
      </c>
      <c r="DC91" s="16">
        <f t="shared" si="109"/>
        <v>1181</v>
      </c>
      <c r="DD91" s="16">
        <f>DG91+DJ91</f>
        <v>572</v>
      </c>
      <c r="DE91" s="16">
        <f>DH91+DK91</f>
        <v>609</v>
      </c>
      <c r="DF91" s="16">
        <v>733</v>
      </c>
      <c r="DG91" s="17">
        <v>348</v>
      </c>
      <c r="DH91" s="16">
        <v>385</v>
      </c>
      <c r="DI91" s="16">
        <v>448</v>
      </c>
      <c r="DJ91" s="17">
        <v>224</v>
      </c>
      <c r="DK91" s="16">
        <v>224</v>
      </c>
    </row>
    <row r="92" spans="1:115" ht="12.75" customHeight="1">
      <c r="A92" s="18" t="s">
        <v>74</v>
      </c>
      <c r="B92" s="16">
        <f t="shared" si="103"/>
        <v>89486</v>
      </c>
      <c r="C92" s="16">
        <f t="shared" si="138"/>
        <v>42336</v>
      </c>
      <c r="D92" s="16">
        <f t="shared" si="138"/>
        <v>47150</v>
      </c>
      <c r="E92" s="16">
        <f t="shared" si="104"/>
        <v>63957</v>
      </c>
      <c r="F92" s="16">
        <f t="shared" si="139"/>
        <v>30533</v>
      </c>
      <c r="G92" s="16">
        <f t="shared" si="139"/>
        <v>33424</v>
      </c>
      <c r="H92" s="16">
        <f t="shared" si="105"/>
        <v>62512</v>
      </c>
      <c r="I92" s="16">
        <f t="shared" si="140"/>
        <v>29821</v>
      </c>
      <c r="J92" s="16">
        <f t="shared" si="140"/>
        <v>32691</v>
      </c>
      <c r="K92" s="16">
        <v>6716</v>
      </c>
      <c r="L92" s="17">
        <v>3166</v>
      </c>
      <c r="M92" s="16">
        <v>3550</v>
      </c>
      <c r="N92" s="16">
        <v>7347</v>
      </c>
      <c r="O92" s="17">
        <v>3324</v>
      </c>
      <c r="P92" s="16">
        <v>4023</v>
      </c>
      <c r="Q92" s="16">
        <v>6950</v>
      </c>
      <c r="R92" s="17">
        <v>3242</v>
      </c>
      <c r="S92" s="16">
        <v>3708</v>
      </c>
      <c r="T92" s="16">
        <v>5879</v>
      </c>
      <c r="U92" s="17">
        <v>2850</v>
      </c>
      <c r="V92" s="16">
        <v>3029</v>
      </c>
      <c r="W92" s="16">
        <v>3515</v>
      </c>
      <c r="X92" s="17">
        <v>1723</v>
      </c>
      <c r="Y92" s="16">
        <v>1792</v>
      </c>
      <c r="Z92" s="16">
        <v>3923</v>
      </c>
      <c r="AA92" s="17">
        <v>1920</v>
      </c>
      <c r="AB92" s="16">
        <v>2003</v>
      </c>
      <c r="AC92" s="16">
        <v>3786</v>
      </c>
      <c r="AD92" s="17">
        <v>1848</v>
      </c>
      <c r="AE92" s="16">
        <v>1938</v>
      </c>
      <c r="AF92" s="16">
        <v>3247</v>
      </c>
      <c r="AG92" s="17">
        <v>1454</v>
      </c>
      <c r="AH92" s="16">
        <v>1793</v>
      </c>
      <c r="AI92" s="16">
        <v>2393</v>
      </c>
      <c r="AJ92" s="17">
        <v>1190</v>
      </c>
      <c r="AK92" s="16">
        <v>1203</v>
      </c>
      <c r="AL92" s="16">
        <v>3257</v>
      </c>
      <c r="AM92" s="17">
        <v>1609</v>
      </c>
      <c r="AN92" s="16">
        <v>1648</v>
      </c>
      <c r="AO92" s="16">
        <v>2133</v>
      </c>
      <c r="AP92" s="17">
        <v>1008</v>
      </c>
      <c r="AQ92" s="16">
        <v>1125</v>
      </c>
      <c r="AR92" s="16">
        <v>2753</v>
      </c>
      <c r="AS92" s="17">
        <v>1329</v>
      </c>
      <c r="AT92" s="16">
        <v>1424</v>
      </c>
      <c r="AU92" s="16">
        <v>1732</v>
      </c>
      <c r="AV92" s="17">
        <v>826</v>
      </c>
      <c r="AW92" s="16">
        <v>906</v>
      </c>
      <c r="AX92" s="16">
        <v>1445</v>
      </c>
      <c r="AY92" s="17">
        <v>692</v>
      </c>
      <c r="AZ92" s="16">
        <v>753</v>
      </c>
      <c r="BA92" s="16">
        <v>1177</v>
      </c>
      <c r="BB92" s="17">
        <v>530</v>
      </c>
      <c r="BC92" s="16">
        <v>647</v>
      </c>
      <c r="BD92" s="16">
        <v>2118</v>
      </c>
      <c r="BE92" s="17">
        <v>1079</v>
      </c>
      <c r="BF92" s="16">
        <v>1039</v>
      </c>
      <c r="BG92" s="16">
        <v>1480</v>
      </c>
      <c r="BH92" s="17">
        <v>741</v>
      </c>
      <c r="BI92" s="16">
        <v>739</v>
      </c>
      <c r="BJ92" s="16">
        <v>1159</v>
      </c>
      <c r="BK92" s="17">
        <v>558</v>
      </c>
      <c r="BL92" s="16">
        <v>601</v>
      </c>
      <c r="BM92" s="16">
        <v>1073</v>
      </c>
      <c r="BN92" s="17">
        <v>539</v>
      </c>
      <c r="BO92" s="16">
        <v>534</v>
      </c>
      <c r="BP92" s="16">
        <v>429</v>
      </c>
      <c r="BQ92" s="17">
        <v>193</v>
      </c>
      <c r="BR92" s="16">
        <v>236</v>
      </c>
      <c r="BS92" s="16">
        <f t="shared" si="106"/>
        <v>1445</v>
      </c>
      <c r="BT92" s="16">
        <f t="shared" si="112"/>
        <v>712</v>
      </c>
      <c r="BU92" s="16">
        <f t="shared" si="112"/>
        <v>733</v>
      </c>
      <c r="BV92" s="16">
        <v>1445</v>
      </c>
      <c r="BW92" s="17">
        <v>712</v>
      </c>
      <c r="BX92" s="16">
        <v>733</v>
      </c>
      <c r="BY92" s="16">
        <f t="shared" si="107"/>
        <v>25529</v>
      </c>
      <c r="BZ92" s="16">
        <f t="shared" si="141"/>
        <v>11803</v>
      </c>
      <c r="CA92" s="16">
        <f t="shared" si="141"/>
        <v>13726</v>
      </c>
      <c r="CB92" s="16">
        <f t="shared" si="108"/>
        <v>24285</v>
      </c>
      <c r="CC92" s="16">
        <f t="shared" si="142"/>
        <v>11213</v>
      </c>
      <c r="CD92" s="16">
        <f t="shared" si="142"/>
        <v>13072</v>
      </c>
      <c r="CE92" s="16">
        <v>6749</v>
      </c>
      <c r="CF92" s="17">
        <v>3068</v>
      </c>
      <c r="CG92" s="16">
        <v>3681</v>
      </c>
      <c r="CH92" s="16">
        <v>5210</v>
      </c>
      <c r="CI92" s="17">
        <v>2444</v>
      </c>
      <c r="CJ92" s="16">
        <v>2766</v>
      </c>
      <c r="CK92" s="16">
        <v>3557</v>
      </c>
      <c r="CL92" s="17">
        <v>1627</v>
      </c>
      <c r="CM92" s="16">
        <v>1930</v>
      </c>
      <c r="CN92" s="16">
        <v>3245</v>
      </c>
      <c r="CO92" s="17">
        <v>1482</v>
      </c>
      <c r="CP92" s="16">
        <v>1763</v>
      </c>
      <c r="CQ92" s="16">
        <v>1849</v>
      </c>
      <c r="CR92" s="17">
        <v>836</v>
      </c>
      <c r="CS92" s="16">
        <v>1013</v>
      </c>
      <c r="CT92" s="16">
        <v>1336</v>
      </c>
      <c r="CU92" s="17">
        <v>627</v>
      </c>
      <c r="CV92" s="16">
        <v>709</v>
      </c>
      <c r="CW92" s="16">
        <v>1441</v>
      </c>
      <c r="CX92" s="17">
        <v>733</v>
      </c>
      <c r="CY92" s="16">
        <v>708</v>
      </c>
      <c r="CZ92" s="16">
        <v>898</v>
      </c>
      <c r="DA92" s="17">
        <v>396</v>
      </c>
      <c r="DB92" s="16">
        <v>502</v>
      </c>
      <c r="DC92" s="16">
        <f t="shared" si="109"/>
        <v>1244</v>
      </c>
      <c r="DD92" s="16">
        <f t="shared" ref="DD92:DE95" si="143">DG92+DJ92</f>
        <v>590</v>
      </c>
      <c r="DE92" s="16">
        <f t="shared" si="143"/>
        <v>654</v>
      </c>
      <c r="DF92" s="16">
        <v>694</v>
      </c>
      <c r="DG92" s="17">
        <v>341</v>
      </c>
      <c r="DH92" s="16">
        <v>353</v>
      </c>
      <c r="DI92" s="16">
        <v>550</v>
      </c>
      <c r="DJ92" s="17">
        <v>249</v>
      </c>
      <c r="DK92" s="16">
        <v>301</v>
      </c>
    </row>
    <row r="93" spans="1:115" ht="12.75" customHeight="1">
      <c r="A93" s="18" t="s">
        <v>75</v>
      </c>
      <c r="B93" s="16">
        <f t="shared" si="103"/>
        <v>89368</v>
      </c>
      <c r="C93" s="16">
        <f t="shared" si="138"/>
        <v>42141</v>
      </c>
      <c r="D93" s="16">
        <f t="shared" si="138"/>
        <v>47227</v>
      </c>
      <c r="E93" s="16">
        <f t="shared" si="104"/>
        <v>63401</v>
      </c>
      <c r="F93" s="16">
        <f t="shared" si="139"/>
        <v>30248</v>
      </c>
      <c r="G93" s="16">
        <f t="shared" si="139"/>
        <v>33153</v>
      </c>
      <c r="H93" s="16">
        <f t="shared" si="105"/>
        <v>61915</v>
      </c>
      <c r="I93" s="16">
        <f t="shared" si="140"/>
        <v>29459</v>
      </c>
      <c r="J93" s="16">
        <f t="shared" si="140"/>
        <v>32456</v>
      </c>
      <c r="K93" s="16">
        <v>6614</v>
      </c>
      <c r="L93" s="17">
        <v>3117</v>
      </c>
      <c r="M93" s="16">
        <v>3497</v>
      </c>
      <c r="N93" s="16">
        <v>7656</v>
      </c>
      <c r="O93" s="17">
        <v>3522</v>
      </c>
      <c r="P93" s="16">
        <v>4134</v>
      </c>
      <c r="Q93" s="16">
        <v>6877</v>
      </c>
      <c r="R93" s="17">
        <v>3182</v>
      </c>
      <c r="S93" s="16">
        <v>3695</v>
      </c>
      <c r="T93" s="16">
        <v>5663</v>
      </c>
      <c r="U93" s="17">
        <v>2755</v>
      </c>
      <c r="V93" s="16">
        <v>2908</v>
      </c>
      <c r="W93" s="16">
        <v>3403</v>
      </c>
      <c r="X93" s="17">
        <v>1613</v>
      </c>
      <c r="Y93" s="16">
        <v>1790</v>
      </c>
      <c r="Z93" s="16">
        <v>3860</v>
      </c>
      <c r="AA93" s="17">
        <v>1875</v>
      </c>
      <c r="AB93" s="16">
        <v>1985</v>
      </c>
      <c r="AC93" s="16">
        <v>3737</v>
      </c>
      <c r="AD93" s="17">
        <v>1755</v>
      </c>
      <c r="AE93" s="16">
        <v>1982</v>
      </c>
      <c r="AF93" s="16">
        <v>3230</v>
      </c>
      <c r="AG93" s="17">
        <v>1456</v>
      </c>
      <c r="AH93" s="16">
        <v>1774</v>
      </c>
      <c r="AI93" s="16">
        <v>2298</v>
      </c>
      <c r="AJ93" s="17">
        <v>1096</v>
      </c>
      <c r="AK93" s="16">
        <v>1202</v>
      </c>
      <c r="AL93" s="16">
        <v>3137</v>
      </c>
      <c r="AM93" s="17">
        <v>1501</v>
      </c>
      <c r="AN93" s="16">
        <v>1636</v>
      </c>
      <c r="AO93" s="16">
        <v>2120</v>
      </c>
      <c r="AP93" s="17">
        <v>1004</v>
      </c>
      <c r="AQ93" s="16">
        <v>1116</v>
      </c>
      <c r="AR93" s="16">
        <v>2672</v>
      </c>
      <c r="AS93" s="17">
        <v>1346</v>
      </c>
      <c r="AT93" s="16">
        <v>1326</v>
      </c>
      <c r="AU93" s="16">
        <v>1705</v>
      </c>
      <c r="AV93" s="17">
        <v>830</v>
      </c>
      <c r="AW93" s="16">
        <v>875</v>
      </c>
      <c r="AX93" s="16">
        <v>1506</v>
      </c>
      <c r="AY93" s="17">
        <v>745</v>
      </c>
      <c r="AZ93" s="16">
        <v>761</v>
      </c>
      <c r="BA93" s="16">
        <v>1136</v>
      </c>
      <c r="BB93" s="17">
        <v>550</v>
      </c>
      <c r="BC93" s="16">
        <v>586</v>
      </c>
      <c r="BD93" s="16">
        <v>2148</v>
      </c>
      <c r="BE93" s="17">
        <v>1132</v>
      </c>
      <c r="BF93" s="16">
        <v>1016</v>
      </c>
      <c r="BG93" s="16">
        <v>1494</v>
      </c>
      <c r="BH93" s="17">
        <v>693</v>
      </c>
      <c r="BI93" s="16">
        <v>801</v>
      </c>
      <c r="BJ93" s="16">
        <v>1103</v>
      </c>
      <c r="BK93" s="17">
        <v>516</v>
      </c>
      <c r="BL93" s="16">
        <v>587</v>
      </c>
      <c r="BM93" s="16">
        <v>1124</v>
      </c>
      <c r="BN93" s="17">
        <v>574</v>
      </c>
      <c r="BO93" s="16">
        <v>550</v>
      </c>
      <c r="BP93" s="16">
        <v>432</v>
      </c>
      <c r="BQ93" s="17">
        <v>197</v>
      </c>
      <c r="BR93" s="16">
        <v>235</v>
      </c>
      <c r="BS93" s="16">
        <f t="shared" si="106"/>
        <v>1486</v>
      </c>
      <c r="BT93" s="16">
        <f t="shared" si="112"/>
        <v>789</v>
      </c>
      <c r="BU93" s="16">
        <f t="shared" si="112"/>
        <v>697</v>
      </c>
      <c r="BV93" s="16">
        <v>1486</v>
      </c>
      <c r="BW93" s="17">
        <v>789</v>
      </c>
      <c r="BX93" s="16">
        <v>697</v>
      </c>
      <c r="BY93" s="16">
        <f t="shared" si="107"/>
        <v>25967</v>
      </c>
      <c r="BZ93" s="16">
        <f t="shared" si="141"/>
        <v>11893</v>
      </c>
      <c r="CA93" s="16">
        <f t="shared" si="141"/>
        <v>14074</v>
      </c>
      <c r="CB93" s="16">
        <f t="shared" si="108"/>
        <v>24669</v>
      </c>
      <c r="CC93" s="16">
        <f t="shared" si="142"/>
        <v>11237</v>
      </c>
      <c r="CD93" s="16">
        <f t="shared" si="142"/>
        <v>13432</v>
      </c>
      <c r="CE93" s="16">
        <v>6857</v>
      </c>
      <c r="CF93" s="17">
        <v>3052</v>
      </c>
      <c r="CG93" s="16">
        <v>3805</v>
      </c>
      <c r="CH93" s="16">
        <v>5367</v>
      </c>
      <c r="CI93" s="17">
        <v>2505</v>
      </c>
      <c r="CJ93" s="16">
        <v>2862</v>
      </c>
      <c r="CK93" s="16">
        <v>3648</v>
      </c>
      <c r="CL93" s="17">
        <v>1627</v>
      </c>
      <c r="CM93" s="16">
        <v>2021</v>
      </c>
      <c r="CN93" s="16">
        <v>3169</v>
      </c>
      <c r="CO93" s="17">
        <v>1450</v>
      </c>
      <c r="CP93" s="16">
        <v>1719</v>
      </c>
      <c r="CQ93" s="16">
        <v>1869</v>
      </c>
      <c r="CR93" s="17">
        <v>882</v>
      </c>
      <c r="CS93" s="16">
        <v>987</v>
      </c>
      <c r="CT93" s="16">
        <v>1394</v>
      </c>
      <c r="CU93" s="17">
        <v>631</v>
      </c>
      <c r="CV93" s="16">
        <v>763</v>
      </c>
      <c r="CW93" s="16">
        <v>1404</v>
      </c>
      <c r="CX93" s="17">
        <v>702</v>
      </c>
      <c r="CY93" s="16">
        <v>702</v>
      </c>
      <c r="CZ93" s="16">
        <v>961</v>
      </c>
      <c r="DA93" s="17">
        <v>388</v>
      </c>
      <c r="DB93" s="16">
        <v>573</v>
      </c>
      <c r="DC93" s="16">
        <f t="shared" si="109"/>
        <v>1298</v>
      </c>
      <c r="DD93" s="16">
        <f t="shared" si="143"/>
        <v>656</v>
      </c>
      <c r="DE93" s="16">
        <f t="shared" si="143"/>
        <v>642</v>
      </c>
      <c r="DF93" s="16">
        <v>728</v>
      </c>
      <c r="DG93" s="17">
        <v>366</v>
      </c>
      <c r="DH93" s="16">
        <v>362</v>
      </c>
      <c r="DI93" s="16">
        <v>570</v>
      </c>
      <c r="DJ93" s="17">
        <v>290</v>
      </c>
      <c r="DK93" s="16">
        <v>280</v>
      </c>
    </row>
    <row r="94" spans="1:115" ht="12.75" customHeight="1">
      <c r="A94" s="18" t="s">
        <v>76</v>
      </c>
      <c r="B94" s="16">
        <f t="shared" si="103"/>
        <v>90986</v>
      </c>
      <c r="C94" s="16">
        <f t="shared" si="138"/>
        <v>42064</v>
      </c>
      <c r="D94" s="16">
        <f t="shared" si="138"/>
        <v>48922</v>
      </c>
      <c r="E94" s="16">
        <f t="shared" si="104"/>
        <v>64322</v>
      </c>
      <c r="F94" s="16">
        <f t="shared" si="139"/>
        <v>30010</v>
      </c>
      <c r="G94" s="16">
        <f t="shared" si="139"/>
        <v>34312</v>
      </c>
      <c r="H94" s="16">
        <f t="shared" si="105"/>
        <v>62795</v>
      </c>
      <c r="I94" s="16">
        <f t="shared" si="140"/>
        <v>29243</v>
      </c>
      <c r="J94" s="16">
        <f t="shared" si="140"/>
        <v>33552</v>
      </c>
      <c r="K94" s="16">
        <v>6788</v>
      </c>
      <c r="L94" s="17">
        <v>3027</v>
      </c>
      <c r="M94" s="16">
        <v>3761</v>
      </c>
      <c r="N94" s="16">
        <v>7919</v>
      </c>
      <c r="O94" s="17">
        <v>3484</v>
      </c>
      <c r="P94" s="16">
        <v>4435</v>
      </c>
      <c r="Q94" s="16">
        <v>7033</v>
      </c>
      <c r="R94" s="17">
        <v>3208</v>
      </c>
      <c r="S94" s="16">
        <v>3825</v>
      </c>
      <c r="T94" s="16">
        <v>5623</v>
      </c>
      <c r="U94" s="17">
        <v>2648</v>
      </c>
      <c r="V94" s="16">
        <v>2975</v>
      </c>
      <c r="W94" s="16">
        <v>3437</v>
      </c>
      <c r="X94" s="17">
        <v>1604</v>
      </c>
      <c r="Y94" s="16">
        <v>1833</v>
      </c>
      <c r="Z94" s="16">
        <v>3856</v>
      </c>
      <c r="AA94" s="17">
        <v>1894</v>
      </c>
      <c r="AB94" s="16">
        <v>1962</v>
      </c>
      <c r="AC94" s="16">
        <v>3761</v>
      </c>
      <c r="AD94" s="17">
        <v>1739</v>
      </c>
      <c r="AE94" s="16">
        <v>2022</v>
      </c>
      <c r="AF94" s="16">
        <v>3356</v>
      </c>
      <c r="AG94" s="17">
        <v>1542</v>
      </c>
      <c r="AH94" s="16">
        <v>1814</v>
      </c>
      <c r="AI94" s="16">
        <v>2268</v>
      </c>
      <c r="AJ94" s="17">
        <v>1068</v>
      </c>
      <c r="AK94" s="16">
        <v>1200</v>
      </c>
      <c r="AL94" s="16">
        <v>3049</v>
      </c>
      <c r="AM94" s="17">
        <v>1483</v>
      </c>
      <c r="AN94" s="16">
        <v>1566</v>
      </c>
      <c r="AO94" s="16">
        <v>2181</v>
      </c>
      <c r="AP94" s="17">
        <v>1030</v>
      </c>
      <c r="AQ94" s="16">
        <v>1151</v>
      </c>
      <c r="AR94" s="16">
        <v>2670</v>
      </c>
      <c r="AS94" s="17">
        <v>1334</v>
      </c>
      <c r="AT94" s="16">
        <v>1336</v>
      </c>
      <c r="AU94" s="16">
        <v>1838</v>
      </c>
      <c r="AV94" s="17">
        <v>817</v>
      </c>
      <c r="AW94" s="16">
        <v>1021</v>
      </c>
      <c r="AX94" s="16">
        <v>1518</v>
      </c>
      <c r="AY94" s="17">
        <v>725</v>
      </c>
      <c r="AZ94" s="16">
        <v>793</v>
      </c>
      <c r="BA94" s="16">
        <v>1109</v>
      </c>
      <c r="BB94" s="17">
        <v>507</v>
      </c>
      <c r="BC94" s="16">
        <v>602</v>
      </c>
      <c r="BD94" s="16">
        <v>2028</v>
      </c>
      <c r="BE94" s="17">
        <v>1041</v>
      </c>
      <c r="BF94" s="16">
        <v>987</v>
      </c>
      <c r="BG94" s="16">
        <v>1692</v>
      </c>
      <c r="BH94" s="17">
        <v>790</v>
      </c>
      <c r="BI94" s="16">
        <v>902</v>
      </c>
      <c r="BJ94" s="16">
        <v>1039</v>
      </c>
      <c r="BK94" s="17">
        <v>518</v>
      </c>
      <c r="BL94" s="16">
        <v>521</v>
      </c>
      <c r="BM94" s="16">
        <v>1210</v>
      </c>
      <c r="BN94" s="17">
        <v>595</v>
      </c>
      <c r="BO94" s="16">
        <v>615</v>
      </c>
      <c r="BP94" s="16">
        <v>420</v>
      </c>
      <c r="BQ94" s="17">
        <v>189</v>
      </c>
      <c r="BR94" s="16">
        <v>231</v>
      </c>
      <c r="BS94" s="16">
        <f t="shared" si="106"/>
        <v>1527</v>
      </c>
      <c r="BT94" s="16">
        <f t="shared" si="112"/>
        <v>767</v>
      </c>
      <c r="BU94" s="16">
        <f t="shared" si="112"/>
        <v>760</v>
      </c>
      <c r="BV94" s="16">
        <v>1527</v>
      </c>
      <c r="BW94" s="17">
        <v>767</v>
      </c>
      <c r="BX94" s="16">
        <v>760</v>
      </c>
      <c r="BY94" s="16">
        <f t="shared" si="107"/>
        <v>26664</v>
      </c>
      <c r="BZ94" s="16">
        <f t="shared" si="141"/>
        <v>12054</v>
      </c>
      <c r="CA94" s="16">
        <f t="shared" si="141"/>
        <v>14610</v>
      </c>
      <c r="CB94" s="16">
        <f t="shared" si="108"/>
        <v>25318</v>
      </c>
      <c r="CC94" s="16">
        <f t="shared" si="142"/>
        <v>11428</v>
      </c>
      <c r="CD94" s="16">
        <f t="shared" si="142"/>
        <v>13890</v>
      </c>
      <c r="CE94" s="16">
        <v>7123</v>
      </c>
      <c r="CF94" s="17">
        <v>3069</v>
      </c>
      <c r="CG94" s="16">
        <v>4054</v>
      </c>
      <c r="CH94" s="16">
        <v>5304</v>
      </c>
      <c r="CI94" s="17">
        <v>2530</v>
      </c>
      <c r="CJ94" s="16">
        <v>2774</v>
      </c>
      <c r="CK94" s="16">
        <v>3617</v>
      </c>
      <c r="CL94" s="17">
        <v>1604</v>
      </c>
      <c r="CM94" s="16">
        <v>2013</v>
      </c>
      <c r="CN94" s="16">
        <v>3342</v>
      </c>
      <c r="CO94" s="17">
        <v>1509</v>
      </c>
      <c r="CP94" s="16">
        <v>1833</v>
      </c>
      <c r="CQ94" s="16">
        <v>1975</v>
      </c>
      <c r="CR94" s="17">
        <v>956</v>
      </c>
      <c r="CS94" s="16">
        <v>1019</v>
      </c>
      <c r="CT94" s="16">
        <v>1408</v>
      </c>
      <c r="CU94" s="17">
        <v>613</v>
      </c>
      <c r="CV94" s="16">
        <v>795</v>
      </c>
      <c r="CW94" s="16">
        <v>1482</v>
      </c>
      <c r="CX94" s="17">
        <v>691</v>
      </c>
      <c r="CY94" s="16">
        <v>791</v>
      </c>
      <c r="CZ94" s="16">
        <v>1067</v>
      </c>
      <c r="DA94" s="17">
        <v>456</v>
      </c>
      <c r="DB94" s="16">
        <v>611</v>
      </c>
      <c r="DC94" s="16">
        <f t="shared" si="109"/>
        <v>1346</v>
      </c>
      <c r="DD94" s="16">
        <f t="shared" si="143"/>
        <v>626</v>
      </c>
      <c r="DE94" s="16">
        <f t="shared" si="143"/>
        <v>720</v>
      </c>
      <c r="DF94" s="16">
        <v>752</v>
      </c>
      <c r="DG94" s="17">
        <v>364</v>
      </c>
      <c r="DH94" s="16">
        <v>388</v>
      </c>
      <c r="DI94" s="16">
        <v>594</v>
      </c>
      <c r="DJ94" s="17">
        <v>262</v>
      </c>
      <c r="DK94" s="16">
        <v>332</v>
      </c>
    </row>
    <row r="95" spans="1:115" ht="12.75" customHeight="1">
      <c r="A95" s="18" t="s">
        <v>77</v>
      </c>
      <c r="B95" s="16">
        <f t="shared" si="103"/>
        <v>74147</v>
      </c>
      <c r="C95" s="16">
        <f t="shared" si="138"/>
        <v>34071</v>
      </c>
      <c r="D95" s="16">
        <f t="shared" si="138"/>
        <v>40076</v>
      </c>
      <c r="E95" s="16">
        <f t="shared" si="104"/>
        <v>51938</v>
      </c>
      <c r="F95" s="16">
        <f t="shared" si="139"/>
        <v>24124</v>
      </c>
      <c r="G95" s="16">
        <f t="shared" si="139"/>
        <v>27814</v>
      </c>
      <c r="H95" s="16">
        <f t="shared" si="105"/>
        <v>50660</v>
      </c>
      <c r="I95" s="16">
        <f t="shared" si="140"/>
        <v>23463</v>
      </c>
      <c r="J95" s="16">
        <f t="shared" si="140"/>
        <v>27197</v>
      </c>
      <c r="K95" s="16">
        <v>5437</v>
      </c>
      <c r="L95" s="17">
        <v>2472</v>
      </c>
      <c r="M95" s="16">
        <v>2965</v>
      </c>
      <c r="N95" s="16">
        <v>6756</v>
      </c>
      <c r="O95" s="17">
        <v>3041</v>
      </c>
      <c r="P95" s="16">
        <v>3715</v>
      </c>
      <c r="Q95" s="16">
        <v>5592</v>
      </c>
      <c r="R95" s="17">
        <v>2493</v>
      </c>
      <c r="S95" s="16">
        <v>3099</v>
      </c>
      <c r="T95" s="16">
        <v>4330</v>
      </c>
      <c r="U95" s="17">
        <v>2029</v>
      </c>
      <c r="V95" s="16">
        <v>2301</v>
      </c>
      <c r="W95" s="16">
        <v>2788</v>
      </c>
      <c r="X95" s="17">
        <v>1248</v>
      </c>
      <c r="Y95" s="16">
        <v>1540</v>
      </c>
      <c r="Z95" s="16">
        <v>3135</v>
      </c>
      <c r="AA95" s="17">
        <v>1503</v>
      </c>
      <c r="AB95" s="16">
        <v>1632</v>
      </c>
      <c r="AC95" s="16">
        <v>3038</v>
      </c>
      <c r="AD95" s="17">
        <v>1436</v>
      </c>
      <c r="AE95" s="16">
        <v>1602</v>
      </c>
      <c r="AF95" s="16">
        <v>2628</v>
      </c>
      <c r="AG95" s="17">
        <v>1198</v>
      </c>
      <c r="AH95" s="16">
        <v>1430</v>
      </c>
      <c r="AI95" s="16">
        <v>1810</v>
      </c>
      <c r="AJ95" s="17">
        <v>794</v>
      </c>
      <c r="AK95" s="16">
        <v>1016</v>
      </c>
      <c r="AL95" s="16">
        <v>2562</v>
      </c>
      <c r="AM95" s="17">
        <v>1251</v>
      </c>
      <c r="AN95" s="16">
        <v>1311</v>
      </c>
      <c r="AO95" s="16">
        <v>1641</v>
      </c>
      <c r="AP95" s="17">
        <v>745</v>
      </c>
      <c r="AQ95" s="16">
        <v>896</v>
      </c>
      <c r="AR95" s="16">
        <v>2147</v>
      </c>
      <c r="AS95" s="17">
        <v>1025</v>
      </c>
      <c r="AT95" s="16">
        <v>1122</v>
      </c>
      <c r="AU95" s="16">
        <v>1486</v>
      </c>
      <c r="AV95" s="17">
        <v>646</v>
      </c>
      <c r="AW95" s="16">
        <v>840</v>
      </c>
      <c r="AX95" s="16">
        <v>1288</v>
      </c>
      <c r="AY95" s="17">
        <v>637</v>
      </c>
      <c r="AZ95" s="16">
        <v>651</v>
      </c>
      <c r="BA95" s="16">
        <v>945</v>
      </c>
      <c r="BB95" s="17">
        <v>433</v>
      </c>
      <c r="BC95" s="16">
        <v>512</v>
      </c>
      <c r="BD95" s="16">
        <v>1538</v>
      </c>
      <c r="BE95" s="17">
        <v>800</v>
      </c>
      <c r="BF95" s="16">
        <v>738</v>
      </c>
      <c r="BG95" s="16">
        <v>1305</v>
      </c>
      <c r="BH95" s="17">
        <v>629</v>
      </c>
      <c r="BI95" s="16">
        <v>676</v>
      </c>
      <c r="BJ95" s="16">
        <v>898</v>
      </c>
      <c r="BK95" s="17">
        <v>431</v>
      </c>
      <c r="BL95" s="16">
        <v>467</v>
      </c>
      <c r="BM95" s="16">
        <v>972</v>
      </c>
      <c r="BN95" s="17">
        <v>490</v>
      </c>
      <c r="BO95" s="16">
        <v>482</v>
      </c>
      <c r="BP95" s="16">
        <v>364</v>
      </c>
      <c r="BQ95" s="17">
        <v>162</v>
      </c>
      <c r="BR95" s="16">
        <v>202</v>
      </c>
      <c r="BS95" s="16">
        <f t="shared" si="106"/>
        <v>1278</v>
      </c>
      <c r="BT95" s="16">
        <f t="shared" si="112"/>
        <v>661</v>
      </c>
      <c r="BU95" s="16">
        <f t="shared" si="112"/>
        <v>617</v>
      </c>
      <c r="BV95" s="16">
        <v>1278</v>
      </c>
      <c r="BW95" s="17">
        <v>661</v>
      </c>
      <c r="BX95" s="16">
        <v>617</v>
      </c>
      <c r="BY95" s="16">
        <f t="shared" si="107"/>
        <v>22209</v>
      </c>
      <c r="BZ95" s="16">
        <f t="shared" si="141"/>
        <v>9947</v>
      </c>
      <c r="CA95" s="16">
        <f t="shared" si="141"/>
        <v>12262</v>
      </c>
      <c r="CB95" s="16">
        <f t="shared" si="108"/>
        <v>21040</v>
      </c>
      <c r="CC95" s="16">
        <f t="shared" si="142"/>
        <v>9373</v>
      </c>
      <c r="CD95" s="16">
        <f t="shared" si="142"/>
        <v>11667</v>
      </c>
      <c r="CE95" s="16">
        <v>6115</v>
      </c>
      <c r="CF95" s="17">
        <v>2629</v>
      </c>
      <c r="CG95" s="16">
        <v>3486</v>
      </c>
      <c r="CH95" s="16">
        <v>4276</v>
      </c>
      <c r="CI95" s="17">
        <v>1882</v>
      </c>
      <c r="CJ95" s="16">
        <v>2394</v>
      </c>
      <c r="CK95" s="16">
        <v>3058</v>
      </c>
      <c r="CL95" s="17">
        <v>1354</v>
      </c>
      <c r="CM95" s="16">
        <v>1704</v>
      </c>
      <c r="CN95" s="16">
        <v>2760</v>
      </c>
      <c r="CO95" s="17">
        <v>1275</v>
      </c>
      <c r="CP95" s="16">
        <v>1485</v>
      </c>
      <c r="CQ95" s="16">
        <v>1597</v>
      </c>
      <c r="CR95" s="17">
        <v>769</v>
      </c>
      <c r="CS95" s="16">
        <v>828</v>
      </c>
      <c r="CT95" s="16">
        <v>1178</v>
      </c>
      <c r="CU95" s="17">
        <v>527</v>
      </c>
      <c r="CV95" s="16">
        <v>651</v>
      </c>
      <c r="CW95" s="16">
        <v>1202</v>
      </c>
      <c r="CX95" s="17">
        <v>559</v>
      </c>
      <c r="CY95" s="16">
        <v>643</v>
      </c>
      <c r="CZ95" s="16">
        <v>854</v>
      </c>
      <c r="DA95" s="17">
        <v>378</v>
      </c>
      <c r="DB95" s="16">
        <v>476</v>
      </c>
      <c r="DC95" s="16">
        <f t="shared" si="109"/>
        <v>1169</v>
      </c>
      <c r="DD95" s="16">
        <f t="shared" si="143"/>
        <v>574</v>
      </c>
      <c r="DE95" s="16">
        <f t="shared" si="143"/>
        <v>595</v>
      </c>
      <c r="DF95" s="16">
        <v>669</v>
      </c>
      <c r="DG95" s="17">
        <v>338</v>
      </c>
      <c r="DH95" s="16">
        <v>331</v>
      </c>
      <c r="DI95" s="16">
        <v>500</v>
      </c>
      <c r="DJ95" s="17">
        <v>236</v>
      </c>
      <c r="DK95" s="16">
        <v>264</v>
      </c>
    </row>
    <row r="96" spans="1:115" ht="12.75" customHeight="1">
      <c r="A96" s="19" t="s">
        <v>150</v>
      </c>
      <c r="B96" s="15">
        <f t="shared" ref="B96:J96" si="144">SUM(B97:B101)</f>
        <v>332346</v>
      </c>
      <c r="C96" s="15">
        <f t="shared" si="144"/>
        <v>144380</v>
      </c>
      <c r="D96" s="15">
        <f t="shared" si="144"/>
        <v>187966</v>
      </c>
      <c r="E96" s="15">
        <f t="shared" si="144"/>
        <v>229595</v>
      </c>
      <c r="F96" s="15">
        <f t="shared" si="144"/>
        <v>100495</v>
      </c>
      <c r="G96" s="15">
        <f t="shared" si="144"/>
        <v>129100</v>
      </c>
      <c r="H96" s="15">
        <f t="shared" si="144"/>
        <v>223703</v>
      </c>
      <c r="I96" s="15">
        <f t="shared" si="144"/>
        <v>97729</v>
      </c>
      <c r="J96" s="15">
        <f t="shared" si="144"/>
        <v>125974</v>
      </c>
      <c r="K96" s="15">
        <v>24227</v>
      </c>
      <c r="L96" s="15">
        <v>10266</v>
      </c>
      <c r="M96" s="15">
        <v>13961</v>
      </c>
      <c r="N96" s="15">
        <v>28620</v>
      </c>
      <c r="O96" s="15">
        <v>13212</v>
      </c>
      <c r="P96" s="15">
        <v>15408</v>
      </c>
      <c r="Q96" s="15">
        <v>24572</v>
      </c>
      <c r="R96" s="15">
        <v>10955</v>
      </c>
      <c r="S96" s="15">
        <v>13617</v>
      </c>
      <c r="T96" s="15">
        <v>19106</v>
      </c>
      <c r="U96" s="15">
        <v>8249</v>
      </c>
      <c r="V96" s="15">
        <v>10857</v>
      </c>
      <c r="W96" s="15">
        <v>12933</v>
      </c>
      <c r="X96" s="15">
        <v>5328</v>
      </c>
      <c r="Y96" s="15">
        <v>7605</v>
      </c>
      <c r="Z96" s="15">
        <v>13360</v>
      </c>
      <c r="AA96" s="15">
        <v>5903</v>
      </c>
      <c r="AB96" s="15">
        <v>7457</v>
      </c>
      <c r="AC96" s="15">
        <v>13287</v>
      </c>
      <c r="AD96" s="15">
        <v>5688</v>
      </c>
      <c r="AE96" s="15">
        <v>7599</v>
      </c>
      <c r="AF96" s="15">
        <v>12779</v>
      </c>
      <c r="AG96" s="15">
        <v>5263</v>
      </c>
      <c r="AH96" s="15">
        <v>7516</v>
      </c>
      <c r="AI96" s="15">
        <v>8430</v>
      </c>
      <c r="AJ96" s="15">
        <v>3557</v>
      </c>
      <c r="AK96" s="15">
        <v>4873</v>
      </c>
      <c r="AL96" s="15">
        <v>10709</v>
      </c>
      <c r="AM96" s="15">
        <v>4778</v>
      </c>
      <c r="AN96" s="15">
        <v>5931</v>
      </c>
      <c r="AO96" s="15">
        <v>7476</v>
      </c>
      <c r="AP96" s="15">
        <v>3162</v>
      </c>
      <c r="AQ96" s="15">
        <v>4314</v>
      </c>
      <c r="AR96" s="15">
        <v>8995</v>
      </c>
      <c r="AS96" s="15">
        <v>4242</v>
      </c>
      <c r="AT96" s="15">
        <v>4753</v>
      </c>
      <c r="AU96" s="15">
        <v>6584</v>
      </c>
      <c r="AV96" s="15">
        <v>2776</v>
      </c>
      <c r="AW96" s="15">
        <v>3808</v>
      </c>
      <c r="AX96" s="15">
        <v>5842</v>
      </c>
      <c r="AY96" s="15">
        <v>2520</v>
      </c>
      <c r="AZ96" s="15">
        <v>3322</v>
      </c>
      <c r="BA96" s="15">
        <v>4286</v>
      </c>
      <c r="BB96" s="15">
        <v>1780</v>
      </c>
      <c r="BC96" s="15">
        <v>2506</v>
      </c>
      <c r="BD96" s="15">
        <v>6217</v>
      </c>
      <c r="BE96" s="15">
        <v>2965</v>
      </c>
      <c r="BF96" s="15">
        <v>3252</v>
      </c>
      <c r="BG96" s="15">
        <v>6087</v>
      </c>
      <c r="BH96" s="15">
        <v>2599</v>
      </c>
      <c r="BI96" s="15">
        <v>3488</v>
      </c>
      <c r="BJ96" s="15">
        <v>3793</v>
      </c>
      <c r="BK96" s="15">
        <v>1685</v>
      </c>
      <c r="BL96" s="15">
        <v>2108</v>
      </c>
      <c r="BM96" s="15">
        <v>4782</v>
      </c>
      <c r="BN96" s="15">
        <v>2119</v>
      </c>
      <c r="BO96" s="15">
        <v>2663</v>
      </c>
      <c r="BP96" s="15">
        <v>1618</v>
      </c>
      <c r="BQ96" s="15">
        <v>682</v>
      </c>
      <c r="BR96" s="15">
        <v>936</v>
      </c>
      <c r="BS96" s="15">
        <f t="shared" ref="BS96:DE96" si="145">SUM(BS97:BS101)</f>
        <v>5892</v>
      </c>
      <c r="BT96" s="15">
        <f t="shared" si="112"/>
        <v>2766</v>
      </c>
      <c r="BU96" s="15">
        <f t="shared" si="112"/>
        <v>3126</v>
      </c>
      <c r="BV96" s="15">
        <v>5892</v>
      </c>
      <c r="BW96" s="15">
        <v>2766</v>
      </c>
      <c r="BX96" s="15">
        <v>3126</v>
      </c>
      <c r="BY96" s="15">
        <f t="shared" si="145"/>
        <v>102751</v>
      </c>
      <c r="BZ96" s="15">
        <f t="shared" si="145"/>
        <v>43885</v>
      </c>
      <c r="CA96" s="15">
        <f t="shared" si="145"/>
        <v>58866</v>
      </c>
      <c r="CB96" s="15">
        <f t="shared" si="145"/>
        <v>97111</v>
      </c>
      <c r="CC96" s="15">
        <f t="shared" si="145"/>
        <v>41384</v>
      </c>
      <c r="CD96" s="15">
        <f t="shared" si="145"/>
        <v>55727</v>
      </c>
      <c r="CE96" s="15">
        <v>28385</v>
      </c>
      <c r="CF96" s="15">
        <v>11642</v>
      </c>
      <c r="CG96" s="15">
        <v>16743</v>
      </c>
      <c r="CH96" s="15">
        <v>19490</v>
      </c>
      <c r="CI96" s="15">
        <v>8702</v>
      </c>
      <c r="CJ96" s="15">
        <v>10788</v>
      </c>
      <c r="CK96" s="15">
        <v>13954</v>
      </c>
      <c r="CL96" s="15">
        <v>5951</v>
      </c>
      <c r="CM96" s="15">
        <v>8003</v>
      </c>
      <c r="CN96" s="15">
        <v>13212</v>
      </c>
      <c r="CO96" s="15">
        <v>5567</v>
      </c>
      <c r="CP96" s="15">
        <v>7645</v>
      </c>
      <c r="CQ96" s="15">
        <v>7232</v>
      </c>
      <c r="CR96" s="15">
        <v>3252</v>
      </c>
      <c r="CS96" s="15">
        <v>3980</v>
      </c>
      <c r="CT96" s="15">
        <v>5047</v>
      </c>
      <c r="CU96" s="15">
        <v>2180</v>
      </c>
      <c r="CV96" s="15">
        <v>2867</v>
      </c>
      <c r="CW96" s="15">
        <v>5648</v>
      </c>
      <c r="CX96" s="15">
        <v>2439</v>
      </c>
      <c r="CY96" s="15">
        <v>3209</v>
      </c>
      <c r="CZ96" s="15">
        <v>4143</v>
      </c>
      <c r="DA96" s="15">
        <v>1651</v>
      </c>
      <c r="DB96" s="15">
        <v>2492</v>
      </c>
      <c r="DC96" s="15">
        <f t="shared" si="145"/>
        <v>5640</v>
      </c>
      <c r="DD96" s="15">
        <f t="shared" si="145"/>
        <v>2501</v>
      </c>
      <c r="DE96" s="15">
        <f t="shared" si="145"/>
        <v>3139</v>
      </c>
      <c r="DF96" s="15">
        <v>3257</v>
      </c>
      <c r="DG96" s="15">
        <v>1469</v>
      </c>
      <c r="DH96" s="15">
        <v>1788</v>
      </c>
      <c r="DI96" s="15">
        <v>2383</v>
      </c>
      <c r="DJ96" s="15">
        <v>1032</v>
      </c>
      <c r="DK96" s="15">
        <v>1351</v>
      </c>
    </row>
    <row r="97" spans="1:115" ht="12.75" customHeight="1">
      <c r="A97" s="18" t="s">
        <v>78</v>
      </c>
      <c r="B97" s="16">
        <f t="shared" si="103"/>
        <v>65169</v>
      </c>
      <c r="C97" s="16">
        <f t="shared" ref="C97:D101" si="146">SUM(F97,BZ97)</f>
        <v>29589</v>
      </c>
      <c r="D97" s="16">
        <f t="shared" si="146"/>
        <v>35580</v>
      </c>
      <c r="E97" s="16">
        <f t="shared" si="104"/>
        <v>45349</v>
      </c>
      <c r="F97" s="16">
        <f t="shared" ref="F97:G101" si="147">SUM(I97,BT97)</f>
        <v>20740</v>
      </c>
      <c r="G97" s="16">
        <f t="shared" si="147"/>
        <v>24609</v>
      </c>
      <c r="H97" s="16">
        <f t="shared" si="105"/>
        <v>44168</v>
      </c>
      <c r="I97" s="16">
        <f t="shared" ref="I97:J101" si="148">SUM(L97,R97,U97,AD97,X97,O97,AG97,AP97,AJ97,AV97,AA97,AY97,AM97,AS97,BH97,BE97,BK97,BB97,BQ97,BN97,)</f>
        <v>20169</v>
      </c>
      <c r="J97" s="16">
        <f t="shared" si="148"/>
        <v>23999</v>
      </c>
      <c r="K97" s="16">
        <v>4824</v>
      </c>
      <c r="L97" s="17">
        <v>2125</v>
      </c>
      <c r="M97" s="16">
        <v>2699</v>
      </c>
      <c r="N97" s="16">
        <v>5814</v>
      </c>
      <c r="O97" s="17">
        <v>2690</v>
      </c>
      <c r="P97" s="16">
        <v>3124</v>
      </c>
      <c r="Q97" s="16">
        <v>4940</v>
      </c>
      <c r="R97" s="17">
        <v>2230</v>
      </c>
      <c r="S97" s="16">
        <v>2710</v>
      </c>
      <c r="T97" s="16">
        <v>3734</v>
      </c>
      <c r="U97" s="17">
        <v>1764</v>
      </c>
      <c r="V97" s="16">
        <v>1970</v>
      </c>
      <c r="W97" s="16">
        <v>2486</v>
      </c>
      <c r="X97" s="17">
        <v>1089</v>
      </c>
      <c r="Y97" s="16">
        <v>1397</v>
      </c>
      <c r="Z97" s="16">
        <v>2647</v>
      </c>
      <c r="AA97" s="17">
        <v>1273</v>
      </c>
      <c r="AB97" s="16">
        <v>1374</v>
      </c>
      <c r="AC97" s="16">
        <v>2632</v>
      </c>
      <c r="AD97" s="17">
        <v>1152</v>
      </c>
      <c r="AE97" s="16">
        <v>1480</v>
      </c>
      <c r="AF97" s="16">
        <v>2423</v>
      </c>
      <c r="AG97" s="17">
        <v>1055</v>
      </c>
      <c r="AH97" s="16">
        <v>1368</v>
      </c>
      <c r="AI97" s="16">
        <v>1624</v>
      </c>
      <c r="AJ97" s="17">
        <v>707</v>
      </c>
      <c r="AK97" s="16">
        <v>917</v>
      </c>
      <c r="AL97" s="16">
        <v>2185</v>
      </c>
      <c r="AM97" s="17">
        <v>1025</v>
      </c>
      <c r="AN97" s="16">
        <v>1160</v>
      </c>
      <c r="AO97" s="16">
        <v>1442</v>
      </c>
      <c r="AP97" s="17">
        <v>649</v>
      </c>
      <c r="AQ97" s="16">
        <v>793</v>
      </c>
      <c r="AR97" s="16">
        <v>1822</v>
      </c>
      <c r="AS97" s="17">
        <v>901</v>
      </c>
      <c r="AT97" s="16">
        <v>921</v>
      </c>
      <c r="AU97" s="16">
        <v>1251</v>
      </c>
      <c r="AV97" s="17">
        <v>552</v>
      </c>
      <c r="AW97" s="16">
        <v>699</v>
      </c>
      <c r="AX97" s="16">
        <v>1097</v>
      </c>
      <c r="AY97" s="17">
        <v>513</v>
      </c>
      <c r="AZ97" s="16">
        <v>584</v>
      </c>
      <c r="BA97" s="16">
        <v>818</v>
      </c>
      <c r="BB97" s="17">
        <v>346</v>
      </c>
      <c r="BC97" s="16">
        <v>472</v>
      </c>
      <c r="BD97" s="16">
        <v>1306</v>
      </c>
      <c r="BE97" s="17">
        <v>674</v>
      </c>
      <c r="BF97" s="16">
        <v>632</v>
      </c>
      <c r="BG97" s="16">
        <v>1196</v>
      </c>
      <c r="BH97" s="17">
        <v>533</v>
      </c>
      <c r="BI97" s="16">
        <v>663</v>
      </c>
      <c r="BJ97" s="16">
        <v>718</v>
      </c>
      <c r="BK97" s="17">
        <v>341</v>
      </c>
      <c r="BL97" s="16">
        <v>377</v>
      </c>
      <c r="BM97" s="16">
        <v>907</v>
      </c>
      <c r="BN97" s="17">
        <v>409</v>
      </c>
      <c r="BO97" s="16">
        <v>498</v>
      </c>
      <c r="BP97" s="16">
        <v>302</v>
      </c>
      <c r="BQ97" s="17">
        <v>141</v>
      </c>
      <c r="BR97" s="16">
        <v>161</v>
      </c>
      <c r="BS97" s="16">
        <f t="shared" si="106"/>
        <v>1181</v>
      </c>
      <c r="BT97" s="16">
        <f t="shared" si="112"/>
        <v>571</v>
      </c>
      <c r="BU97" s="16">
        <f t="shared" si="112"/>
        <v>610</v>
      </c>
      <c r="BV97" s="16">
        <v>1181</v>
      </c>
      <c r="BW97" s="17">
        <v>571</v>
      </c>
      <c r="BX97" s="16">
        <v>610</v>
      </c>
      <c r="BY97" s="16">
        <f t="shared" si="107"/>
        <v>19820</v>
      </c>
      <c r="BZ97" s="16">
        <f t="shared" ref="BZ97:CA101" si="149">SUM(CC97,DD97)</f>
        <v>8849</v>
      </c>
      <c r="CA97" s="16">
        <f t="shared" si="149"/>
        <v>10971</v>
      </c>
      <c r="CB97" s="16">
        <f t="shared" si="108"/>
        <v>18706</v>
      </c>
      <c r="CC97" s="16">
        <f t="shared" ref="CC97:CD101" si="150">SUM(CF97,CL97,CI97,CO97,CU97,CX97,CR97,DA97)</f>
        <v>8336</v>
      </c>
      <c r="CD97" s="16">
        <f t="shared" si="150"/>
        <v>10370</v>
      </c>
      <c r="CE97" s="16">
        <v>5286</v>
      </c>
      <c r="CF97" s="17">
        <v>2260</v>
      </c>
      <c r="CG97" s="16">
        <v>3026</v>
      </c>
      <c r="CH97" s="16">
        <v>3895</v>
      </c>
      <c r="CI97" s="17">
        <v>1803</v>
      </c>
      <c r="CJ97" s="16">
        <v>2092</v>
      </c>
      <c r="CK97" s="16">
        <v>2751</v>
      </c>
      <c r="CL97" s="17">
        <v>1202</v>
      </c>
      <c r="CM97" s="16">
        <v>1549</v>
      </c>
      <c r="CN97" s="16">
        <v>2497</v>
      </c>
      <c r="CO97" s="17">
        <v>1091</v>
      </c>
      <c r="CP97" s="16">
        <v>1406</v>
      </c>
      <c r="CQ97" s="16">
        <v>1442</v>
      </c>
      <c r="CR97" s="17">
        <v>681</v>
      </c>
      <c r="CS97" s="16">
        <v>761</v>
      </c>
      <c r="CT97" s="16">
        <v>970</v>
      </c>
      <c r="CU97" s="17">
        <v>445</v>
      </c>
      <c r="CV97" s="16">
        <v>525</v>
      </c>
      <c r="CW97" s="16">
        <v>1116</v>
      </c>
      <c r="CX97" s="17">
        <v>526</v>
      </c>
      <c r="CY97" s="16">
        <v>590</v>
      </c>
      <c r="CZ97" s="16">
        <v>749</v>
      </c>
      <c r="DA97" s="17">
        <v>328</v>
      </c>
      <c r="DB97" s="16">
        <v>421</v>
      </c>
      <c r="DC97" s="16">
        <f t="shared" si="109"/>
        <v>1114</v>
      </c>
      <c r="DD97" s="16">
        <f>DG97+DJ97</f>
        <v>513</v>
      </c>
      <c r="DE97" s="16">
        <f>DH97+DK97</f>
        <v>601</v>
      </c>
      <c r="DF97" s="16">
        <v>668</v>
      </c>
      <c r="DG97" s="17">
        <v>312</v>
      </c>
      <c r="DH97" s="16">
        <v>356</v>
      </c>
      <c r="DI97" s="16">
        <v>446</v>
      </c>
      <c r="DJ97" s="17">
        <v>201</v>
      </c>
      <c r="DK97" s="16">
        <v>245</v>
      </c>
    </row>
    <row r="98" spans="1:115" ht="12.75" customHeight="1">
      <c r="A98" s="18" t="s">
        <v>79</v>
      </c>
      <c r="B98" s="16">
        <f t="shared" si="103"/>
        <v>65498</v>
      </c>
      <c r="C98" s="16">
        <f t="shared" si="146"/>
        <v>28755</v>
      </c>
      <c r="D98" s="16">
        <f t="shared" si="146"/>
        <v>36743</v>
      </c>
      <c r="E98" s="16">
        <f t="shared" si="104"/>
        <v>45418</v>
      </c>
      <c r="F98" s="16">
        <f t="shared" si="147"/>
        <v>20157</v>
      </c>
      <c r="G98" s="16">
        <f t="shared" si="147"/>
        <v>25261</v>
      </c>
      <c r="H98" s="16">
        <f t="shared" si="105"/>
        <v>44232</v>
      </c>
      <c r="I98" s="16">
        <f t="shared" si="148"/>
        <v>19580</v>
      </c>
      <c r="J98" s="16">
        <f t="shared" si="148"/>
        <v>24652</v>
      </c>
      <c r="K98" s="16">
        <v>4782</v>
      </c>
      <c r="L98" s="17">
        <v>2048</v>
      </c>
      <c r="M98" s="16">
        <v>2734</v>
      </c>
      <c r="N98" s="16">
        <v>5641</v>
      </c>
      <c r="O98" s="17">
        <v>2591</v>
      </c>
      <c r="P98" s="16">
        <v>3050</v>
      </c>
      <c r="Q98" s="16">
        <v>4902</v>
      </c>
      <c r="R98" s="17">
        <v>2206</v>
      </c>
      <c r="S98" s="16">
        <v>2696</v>
      </c>
      <c r="T98" s="16">
        <v>3785</v>
      </c>
      <c r="U98" s="17">
        <v>1652</v>
      </c>
      <c r="V98" s="16">
        <v>2133</v>
      </c>
      <c r="W98" s="16">
        <v>2496</v>
      </c>
      <c r="X98" s="17">
        <v>1077</v>
      </c>
      <c r="Y98" s="16">
        <v>1419</v>
      </c>
      <c r="Z98" s="16">
        <v>2638</v>
      </c>
      <c r="AA98" s="17">
        <v>1192</v>
      </c>
      <c r="AB98" s="16">
        <v>1446</v>
      </c>
      <c r="AC98" s="16">
        <v>2670</v>
      </c>
      <c r="AD98" s="17">
        <v>1139</v>
      </c>
      <c r="AE98" s="16">
        <v>1531</v>
      </c>
      <c r="AF98" s="16">
        <v>2470</v>
      </c>
      <c r="AG98" s="17">
        <v>1012</v>
      </c>
      <c r="AH98" s="16">
        <v>1458</v>
      </c>
      <c r="AI98" s="16">
        <v>1650</v>
      </c>
      <c r="AJ98" s="17">
        <v>724</v>
      </c>
      <c r="AK98" s="16">
        <v>926</v>
      </c>
      <c r="AL98" s="16">
        <v>2089</v>
      </c>
      <c r="AM98" s="17">
        <v>963</v>
      </c>
      <c r="AN98" s="16">
        <v>1126</v>
      </c>
      <c r="AO98" s="16">
        <v>1431</v>
      </c>
      <c r="AP98" s="17">
        <v>630</v>
      </c>
      <c r="AQ98" s="16">
        <v>801</v>
      </c>
      <c r="AR98" s="16">
        <v>1803</v>
      </c>
      <c r="AS98" s="17">
        <v>871</v>
      </c>
      <c r="AT98" s="16">
        <v>932</v>
      </c>
      <c r="AU98" s="16">
        <v>1320</v>
      </c>
      <c r="AV98" s="17">
        <v>562</v>
      </c>
      <c r="AW98" s="16">
        <v>758</v>
      </c>
      <c r="AX98" s="16">
        <v>1115</v>
      </c>
      <c r="AY98" s="17">
        <v>480</v>
      </c>
      <c r="AZ98" s="16">
        <v>635</v>
      </c>
      <c r="BA98" s="16">
        <v>883</v>
      </c>
      <c r="BB98" s="17">
        <v>359</v>
      </c>
      <c r="BC98" s="16">
        <v>524</v>
      </c>
      <c r="BD98" s="16">
        <v>1350</v>
      </c>
      <c r="BE98" s="17">
        <v>665</v>
      </c>
      <c r="BF98" s="16">
        <v>685</v>
      </c>
      <c r="BG98" s="16">
        <v>1224</v>
      </c>
      <c r="BH98" s="17">
        <v>545</v>
      </c>
      <c r="BI98" s="16">
        <v>679</v>
      </c>
      <c r="BJ98" s="16">
        <v>771</v>
      </c>
      <c r="BK98" s="17">
        <v>351</v>
      </c>
      <c r="BL98" s="16">
        <v>420</v>
      </c>
      <c r="BM98" s="16">
        <v>898</v>
      </c>
      <c r="BN98" s="17">
        <v>390</v>
      </c>
      <c r="BO98" s="16">
        <v>508</v>
      </c>
      <c r="BP98" s="16">
        <v>314</v>
      </c>
      <c r="BQ98" s="17">
        <v>123</v>
      </c>
      <c r="BR98" s="16">
        <v>191</v>
      </c>
      <c r="BS98" s="16">
        <f t="shared" si="106"/>
        <v>1186</v>
      </c>
      <c r="BT98" s="16">
        <f t="shared" si="112"/>
        <v>577</v>
      </c>
      <c r="BU98" s="16">
        <f t="shared" si="112"/>
        <v>609</v>
      </c>
      <c r="BV98" s="16">
        <v>1186</v>
      </c>
      <c r="BW98" s="17">
        <v>577</v>
      </c>
      <c r="BX98" s="16">
        <v>609</v>
      </c>
      <c r="BY98" s="16">
        <f t="shared" si="107"/>
        <v>20080</v>
      </c>
      <c r="BZ98" s="16">
        <f t="shared" si="149"/>
        <v>8598</v>
      </c>
      <c r="CA98" s="16">
        <f t="shared" si="149"/>
        <v>11482</v>
      </c>
      <c r="CB98" s="16">
        <f t="shared" si="108"/>
        <v>18996</v>
      </c>
      <c r="CC98" s="16">
        <f t="shared" si="150"/>
        <v>8071</v>
      </c>
      <c r="CD98" s="16">
        <f t="shared" si="150"/>
        <v>10925</v>
      </c>
      <c r="CE98" s="16">
        <v>5503</v>
      </c>
      <c r="CF98" s="17">
        <v>2223</v>
      </c>
      <c r="CG98" s="16">
        <v>3280</v>
      </c>
      <c r="CH98" s="16">
        <v>3868</v>
      </c>
      <c r="CI98" s="17">
        <v>1715</v>
      </c>
      <c r="CJ98" s="16">
        <v>2153</v>
      </c>
      <c r="CK98" s="16">
        <v>2776</v>
      </c>
      <c r="CL98" s="17">
        <v>1200</v>
      </c>
      <c r="CM98" s="16">
        <v>1576</v>
      </c>
      <c r="CN98" s="16">
        <v>2546</v>
      </c>
      <c r="CO98" s="17">
        <v>1068</v>
      </c>
      <c r="CP98" s="16">
        <v>1478</v>
      </c>
      <c r="CQ98" s="16">
        <v>1440</v>
      </c>
      <c r="CR98" s="17">
        <v>656</v>
      </c>
      <c r="CS98" s="16">
        <v>784</v>
      </c>
      <c r="CT98" s="16">
        <v>1017</v>
      </c>
      <c r="CU98" s="17">
        <v>435</v>
      </c>
      <c r="CV98" s="16">
        <v>582</v>
      </c>
      <c r="CW98" s="16">
        <v>1068</v>
      </c>
      <c r="CX98" s="17">
        <v>481</v>
      </c>
      <c r="CY98" s="16">
        <v>587</v>
      </c>
      <c r="CZ98" s="16">
        <v>778</v>
      </c>
      <c r="DA98" s="17">
        <v>293</v>
      </c>
      <c r="DB98" s="16">
        <v>485</v>
      </c>
      <c r="DC98" s="16">
        <f t="shared" si="109"/>
        <v>1084</v>
      </c>
      <c r="DD98" s="16">
        <f t="shared" ref="DD98:DE101" si="151">DG98+DJ98</f>
        <v>527</v>
      </c>
      <c r="DE98" s="16">
        <f t="shared" si="151"/>
        <v>557</v>
      </c>
      <c r="DF98" s="16">
        <v>633</v>
      </c>
      <c r="DG98" s="17">
        <v>314</v>
      </c>
      <c r="DH98" s="16">
        <v>319</v>
      </c>
      <c r="DI98" s="16">
        <v>451</v>
      </c>
      <c r="DJ98" s="17">
        <v>213</v>
      </c>
      <c r="DK98" s="16">
        <v>238</v>
      </c>
    </row>
    <row r="99" spans="1:115" ht="12.75" customHeight="1">
      <c r="A99" s="18" t="s">
        <v>80</v>
      </c>
      <c r="B99" s="16">
        <f t="shared" si="103"/>
        <v>64281</v>
      </c>
      <c r="C99" s="16">
        <f t="shared" si="146"/>
        <v>27669</v>
      </c>
      <c r="D99" s="16">
        <f t="shared" si="146"/>
        <v>36612</v>
      </c>
      <c r="E99" s="16">
        <f t="shared" si="104"/>
        <v>44296</v>
      </c>
      <c r="F99" s="16">
        <f t="shared" si="147"/>
        <v>19241</v>
      </c>
      <c r="G99" s="16">
        <f t="shared" si="147"/>
        <v>25055</v>
      </c>
      <c r="H99" s="16">
        <f t="shared" si="105"/>
        <v>43201</v>
      </c>
      <c r="I99" s="16">
        <f t="shared" si="148"/>
        <v>18733</v>
      </c>
      <c r="J99" s="16">
        <f t="shared" si="148"/>
        <v>24468</v>
      </c>
      <c r="K99" s="16">
        <v>4711</v>
      </c>
      <c r="L99" s="17">
        <v>1986</v>
      </c>
      <c r="M99" s="16">
        <v>2725</v>
      </c>
      <c r="N99" s="16">
        <v>5478</v>
      </c>
      <c r="O99" s="17">
        <v>2488</v>
      </c>
      <c r="P99" s="16">
        <v>2990</v>
      </c>
      <c r="Q99" s="16">
        <v>4810</v>
      </c>
      <c r="R99" s="17">
        <v>2112</v>
      </c>
      <c r="S99" s="16">
        <v>2698</v>
      </c>
      <c r="T99" s="16">
        <v>3758</v>
      </c>
      <c r="U99" s="17">
        <v>1583</v>
      </c>
      <c r="V99" s="16">
        <v>2175</v>
      </c>
      <c r="W99" s="16">
        <v>2594</v>
      </c>
      <c r="X99" s="17">
        <v>1071</v>
      </c>
      <c r="Y99" s="16">
        <v>1523</v>
      </c>
      <c r="Z99" s="16">
        <v>2543</v>
      </c>
      <c r="AA99" s="17">
        <v>1080</v>
      </c>
      <c r="AB99" s="16">
        <v>1463</v>
      </c>
      <c r="AC99" s="16">
        <v>2532</v>
      </c>
      <c r="AD99" s="17">
        <v>1117</v>
      </c>
      <c r="AE99" s="16">
        <v>1415</v>
      </c>
      <c r="AF99" s="16">
        <v>2456</v>
      </c>
      <c r="AG99" s="17">
        <v>983</v>
      </c>
      <c r="AH99" s="16">
        <v>1473</v>
      </c>
      <c r="AI99" s="16">
        <v>1612</v>
      </c>
      <c r="AJ99" s="17">
        <v>674</v>
      </c>
      <c r="AK99" s="16">
        <v>938</v>
      </c>
      <c r="AL99" s="16">
        <v>2092</v>
      </c>
      <c r="AM99" s="17">
        <v>934</v>
      </c>
      <c r="AN99" s="16">
        <v>1158</v>
      </c>
      <c r="AO99" s="16">
        <v>1438</v>
      </c>
      <c r="AP99" s="17">
        <v>613</v>
      </c>
      <c r="AQ99" s="16">
        <v>825</v>
      </c>
      <c r="AR99" s="16">
        <v>1756</v>
      </c>
      <c r="AS99" s="17">
        <v>834</v>
      </c>
      <c r="AT99" s="16">
        <v>922</v>
      </c>
      <c r="AU99" s="16">
        <v>1225</v>
      </c>
      <c r="AV99" s="17">
        <v>512</v>
      </c>
      <c r="AW99" s="16">
        <v>713</v>
      </c>
      <c r="AX99" s="16">
        <v>1148</v>
      </c>
      <c r="AY99" s="17">
        <v>499</v>
      </c>
      <c r="AZ99" s="16">
        <v>649</v>
      </c>
      <c r="BA99" s="16">
        <v>823</v>
      </c>
      <c r="BB99" s="17">
        <v>343</v>
      </c>
      <c r="BC99" s="16">
        <v>480</v>
      </c>
      <c r="BD99" s="16">
        <v>1153</v>
      </c>
      <c r="BE99" s="17">
        <v>557</v>
      </c>
      <c r="BF99" s="16">
        <v>596</v>
      </c>
      <c r="BG99" s="16">
        <v>1113</v>
      </c>
      <c r="BH99" s="17">
        <v>483</v>
      </c>
      <c r="BI99" s="16">
        <v>630</v>
      </c>
      <c r="BJ99" s="16">
        <v>716</v>
      </c>
      <c r="BK99" s="17">
        <v>297</v>
      </c>
      <c r="BL99" s="16">
        <v>419</v>
      </c>
      <c r="BM99" s="16">
        <v>882</v>
      </c>
      <c r="BN99" s="17">
        <v>409</v>
      </c>
      <c r="BO99" s="16">
        <v>473</v>
      </c>
      <c r="BP99" s="16">
        <v>361</v>
      </c>
      <c r="BQ99" s="17">
        <v>158</v>
      </c>
      <c r="BR99" s="16">
        <v>203</v>
      </c>
      <c r="BS99" s="16">
        <f t="shared" si="106"/>
        <v>1095</v>
      </c>
      <c r="BT99" s="16">
        <f t="shared" si="112"/>
        <v>508</v>
      </c>
      <c r="BU99" s="16">
        <f t="shared" si="112"/>
        <v>587</v>
      </c>
      <c r="BV99" s="16">
        <v>1095</v>
      </c>
      <c r="BW99" s="17">
        <v>508</v>
      </c>
      <c r="BX99" s="16">
        <v>587</v>
      </c>
      <c r="BY99" s="16">
        <f t="shared" si="107"/>
        <v>19985</v>
      </c>
      <c r="BZ99" s="16">
        <f t="shared" si="149"/>
        <v>8428</v>
      </c>
      <c r="CA99" s="16">
        <f t="shared" si="149"/>
        <v>11557</v>
      </c>
      <c r="CB99" s="16">
        <f t="shared" si="108"/>
        <v>18927</v>
      </c>
      <c r="CC99" s="16">
        <f t="shared" si="150"/>
        <v>7972</v>
      </c>
      <c r="CD99" s="16">
        <f t="shared" si="150"/>
        <v>10955</v>
      </c>
      <c r="CE99" s="16">
        <v>5630</v>
      </c>
      <c r="CF99" s="17">
        <v>2269</v>
      </c>
      <c r="CG99" s="16">
        <v>3361</v>
      </c>
      <c r="CH99" s="16">
        <v>3794</v>
      </c>
      <c r="CI99" s="17">
        <v>1705</v>
      </c>
      <c r="CJ99" s="16">
        <v>2089</v>
      </c>
      <c r="CK99" s="16">
        <v>2655</v>
      </c>
      <c r="CL99" s="17">
        <v>1148</v>
      </c>
      <c r="CM99" s="16">
        <v>1507</v>
      </c>
      <c r="CN99" s="16">
        <v>2610</v>
      </c>
      <c r="CO99" s="17">
        <v>1055</v>
      </c>
      <c r="CP99" s="16">
        <v>1555</v>
      </c>
      <c r="CQ99" s="16">
        <v>1365</v>
      </c>
      <c r="CR99" s="17">
        <v>631</v>
      </c>
      <c r="CS99" s="16">
        <v>734</v>
      </c>
      <c r="CT99" s="16">
        <v>1002</v>
      </c>
      <c r="CU99" s="17">
        <v>403</v>
      </c>
      <c r="CV99" s="16">
        <v>599</v>
      </c>
      <c r="CW99" s="16">
        <v>1106</v>
      </c>
      <c r="CX99" s="17">
        <v>449</v>
      </c>
      <c r="CY99" s="16">
        <v>657</v>
      </c>
      <c r="CZ99" s="16">
        <v>765</v>
      </c>
      <c r="DA99" s="17">
        <v>312</v>
      </c>
      <c r="DB99" s="16">
        <v>453</v>
      </c>
      <c r="DC99" s="16">
        <f t="shared" si="109"/>
        <v>1058</v>
      </c>
      <c r="DD99" s="16">
        <f t="shared" si="151"/>
        <v>456</v>
      </c>
      <c r="DE99" s="16">
        <f t="shared" si="151"/>
        <v>602</v>
      </c>
      <c r="DF99" s="16">
        <v>610</v>
      </c>
      <c r="DG99" s="17">
        <v>270</v>
      </c>
      <c r="DH99" s="16">
        <v>340</v>
      </c>
      <c r="DI99" s="16">
        <v>448</v>
      </c>
      <c r="DJ99" s="17">
        <v>186</v>
      </c>
      <c r="DK99" s="16">
        <v>262</v>
      </c>
    </row>
    <row r="100" spans="1:115" ht="12.75" customHeight="1">
      <c r="A100" s="18" t="s">
        <v>81</v>
      </c>
      <c r="B100" s="16">
        <f t="shared" si="103"/>
        <v>75597</v>
      </c>
      <c r="C100" s="16">
        <f t="shared" si="146"/>
        <v>32578</v>
      </c>
      <c r="D100" s="16">
        <f t="shared" si="146"/>
        <v>43019</v>
      </c>
      <c r="E100" s="16">
        <f t="shared" si="104"/>
        <v>52183</v>
      </c>
      <c r="F100" s="16">
        <f t="shared" si="147"/>
        <v>22571</v>
      </c>
      <c r="G100" s="16">
        <f t="shared" si="147"/>
        <v>29612</v>
      </c>
      <c r="H100" s="16">
        <f t="shared" si="105"/>
        <v>50811</v>
      </c>
      <c r="I100" s="16">
        <f t="shared" si="148"/>
        <v>21928</v>
      </c>
      <c r="J100" s="16">
        <f t="shared" si="148"/>
        <v>28883</v>
      </c>
      <c r="K100" s="16">
        <v>5403</v>
      </c>
      <c r="L100" s="17">
        <v>2310</v>
      </c>
      <c r="M100" s="16">
        <v>3093</v>
      </c>
      <c r="N100" s="16">
        <v>6415</v>
      </c>
      <c r="O100" s="17">
        <v>2983</v>
      </c>
      <c r="P100" s="16">
        <v>3432</v>
      </c>
      <c r="Q100" s="16">
        <v>5468</v>
      </c>
      <c r="R100" s="17">
        <v>2420</v>
      </c>
      <c r="S100" s="16">
        <v>3048</v>
      </c>
      <c r="T100" s="16">
        <v>4398</v>
      </c>
      <c r="U100" s="17">
        <v>1902</v>
      </c>
      <c r="V100" s="16">
        <v>2496</v>
      </c>
      <c r="W100" s="16">
        <v>2930</v>
      </c>
      <c r="X100" s="17">
        <v>1194</v>
      </c>
      <c r="Y100" s="16">
        <v>1736</v>
      </c>
      <c r="Z100" s="16">
        <v>3044</v>
      </c>
      <c r="AA100" s="17">
        <v>1308</v>
      </c>
      <c r="AB100" s="16">
        <v>1736</v>
      </c>
      <c r="AC100" s="16">
        <v>3042</v>
      </c>
      <c r="AD100" s="17">
        <v>1286</v>
      </c>
      <c r="AE100" s="16">
        <v>1756</v>
      </c>
      <c r="AF100" s="16">
        <v>3027</v>
      </c>
      <c r="AG100" s="17">
        <v>1269</v>
      </c>
      <c r="AH100" s="16">
        <v>1758</v>
      </c>
      <c r="AI100" s="16">
        <v>1949</v>
      </c>
      <c r="AJ100" s="17">
        <v>833</v>
      </c>
      <c r="AK100" s="16">
        <v>1116</v>
      </c>
      <c r="AL100" s="16">
        <v>2402</v>
      </c>
      <c r="AM100" s="17">
        <v>1033</v>
      </c>
      <c r="AN100" s="16">
        <v>1369</v>
      </c>
      <c r="AO100" s="16">
        <v>1789</v>
      </c>
      <c r="AP100" s="17">
        <v>717</v>
      </c>
      <c r="AQ100" s="16">
        <v>1072</v>
      </c>
      <c r="AR100" s="16">
        <v>2011</v>
      </c>
      <c r="AS100" s="17">
        <v>935</v>
      </c>
      <c r="AT100" s="16">
        <v>1076</v>
      </c>
      <c r="AU100" s="16">
        <v>1512</v>
      </c>
      <c r="AV100" s="17">
        <v>613</v>
      </c>
      <c r="AW100" s="16">
        <v>899</v>
      </c>
      <c r="AX100" s="16">
        <v>1341</v>
      </c>
      <c r="AY100" s="17">
        <v>568</v>
      </c>
      <c r="AZ100" s="16">
        <v>773</v>
      </c>
      <c r="BA100" s="16">
        <v>977</v>
      </c>
      <c r="BB100" s="17">
        <v>389</v>
      </c>
      <c r="BC100" s="16">
        <v>588</v>
      </c>
      <c r="BD100" s="16">
        <v>1336</v>
      </c>
      <c r="BE100" s="17">
        <v>592</v>
      </c>
      <c r="BF100" s="16">
        <v>744</v>
      </c>
      <c r="BG100" s="16">
        <v>1418</v>
      </c>
      <c r="BH100" s="17">
        <v>561</v>
      </c>
      <c r="BI100" s="16">
        <v>857</v>
      </c>
      <c r="BJ100" s="16">
        <v>879</v>
      </c>
      <c r="BK100" s="17">
        <v>385</v>
      </c>
      <c r="BL100" s="16">
        <v>494</v>
      </c>
      <c r="BM100" s="16">
        <v>1101</v>
      </c>
      <c r="BN100" s="17">
        <v>484</v>
      </c>
      <c r="BO100" s="16">
        <v>617</v>
      </c>
      <c r="BP100" s="16">
        <v>369</v>
      </c>
      <c r="BQ100" s="17">
        <v>146</v>
      </c>
      <c r="BR100" s="16">
        <v>223</v>
      </c>
      <c r="BS100" s="16">
        <f t="shared" si="106"/>
        <v>1372</v>
      </c>
      <c r="BT100" s="16">
        <f t="shared" si="112"/>
        <v>643</v>
      </c>
      <c r="BU100" s="16">
        <f t="shared" si="112"/>
        <v>729</v>
      </c>
      <c r="BV100" s="16">
        <v>1372</v>
      </c>
      <c r="BW100" s="17">
        <v>643</v>
      </c>
      <c r="BX100" s="16">
        <v>729</v>
      </c>
      <c r="BY100" s="16">
        <f t="shared" si="107"/>
        <v>23414</v>
      </c>
      <c r="BZ100" s="16">
        <f t="shared" si="149"/>
        <v>10007</v>
      </c>
      <c r="CA100" s="16">
        <f t="shared" si="149"/>
        <v>13407</v>
      </c>
      <c r="CB100" s="16">
        <f t="shared" si="108"/>
        <v>22145</v>
      </c>
      <c r="CC100" s="16">
        <f t="shared" si="150"/>
        <v>9479</v>
      </c>
      <c r="CD100" s="16">
        <f t="shared" si="150"/>
        <v>12666</v>
      </c>
      <c r="CE100" s="16">
        <v>6479</v>
      </c>
      <c r="CF100" s="17">
        <v>2694</v>
      </c>
      <c r="CG100" s="16">
        <v>3785</v>
      </c>
      <c r="CH100" s="16">
        <v>4400</v>
      </c>
      <c r="CI100" s="17">
        <v>1939</v>
      </c>
      <c r="CJ100" s="16">
        <v>2461</v>
      </c>
      <c r="CK100" s="16">
        <v>3191</v>
      </c>
      <c r="CL100" s="17">
        <v>1345</v>
      </c>
      <c r="CM100" s="16">
        <v>1846</v>
      </c>
      <c r="CN100" s="16">
        <v>3021</v>
      </c>
      <c r="CO100" s="17">
        <v>1321</v>
      </c>
      <c r="CP100" s="16">
        <v>1700</v>
      </c>
      <c r="CQ100" s="16">
        <v>1672</v>
      </c>
      <c r="CR100" s="17">
        <v>754</v>
      </c>
      <c r="CS100" s="16">
        <v>918</v>
      </c>
      <c r="CT100" s="16">
        <v>1141</v>
      </c>
      <c r="CU100" s="17">
        <v>513</v>
      </c>
      <c r="CV100" s="16">
        <v>628</v>
      </c>
      <c r="CW100" s="16">
        <v>1262</v>
      </c>
      <c r="CX100" s="17">
        <v>540</v>
      </c>
      <c r="CY100" s="16">
        <v>722</v>
      </c>
      <c r="CZ100" s="16">
        <v>979</v>
      </c>
      <c r="DA100" s="17">
        <v>373</v>
      </c>
      <c r="DB100" s="16">
        <v>606</v>
      </c>
      <c r="DC100" s="16">
        <f t="shared" si="109"/>
        <v>1269</v>
      </c>
      <c r="DD100" s="16">
        <f t="shared" si="151"/>
        <v>528</v>
      </c>
      <c r="DE100" s="16">
        <f t="shared" si="151"/>
        <v>741</v>
      </c>
      <c r="DF100" s="16">
        <v>729</v>
      </c>
      <c r="DG100" s="17">
        <v>318</v>
      </c>
      <c r="DH100" s="16">
        <v>411</v>
      </c>
      <c r="DI100" s="16">
        <v>540</v>
      </c>
      <c r="DJ100" s="17">
        <v>210</v>
      </c>
      <c r="DK100" s="16">
        <v>330</v>
      </c>
    </row>
    <row r="101" spans="1:115" ht="12.75" customHeight="1">
      <c r="A101" s="18" t="s">
        <v>82</v>
      </c>
      <c r="B101" s="16">
        <f t="shared" si="103"/>
        <v>61801</v>
      </c>
      <c r="C101" s="16">
        <f t="shared" si="146"/>
        <v>25789</v>
      </c>
      <c r="D101" s="16">
        <f t="shared" si="146"/>
        <v>36012</v>
      </c>
      <c r="E101" s="16">
        <f t="shared" si="104"/>
        <v>42349</v>
      </c>
      <c r="F101" s="16">
        <f t="shared" si="147"/>
        <v>17786</v>
      </c>
      <c r="G101" s="16">
        <f t="shared" si="147"/>
        <v>24563</v>
      </c>
      <c r="H101" s="16">
        <f t="shared" si="105"/>
        <v>41291</v>
      </c>
      <c r="I101" s="16">
        <f t="shared" si="148"/>
        <v>17319</v>
      </c>
      <c r="J101" s="16">
        <f t="shared" si="148"/>
        <v>23972</v>
      </c>
      <c r="K101" s="16">
        <v>4507</v>
      </c>
      <c r="L101" s="17">
        <v>1797</v>
      </c>
      <c r="M101" s="16">
        <v>2710</v>
      </c>
      <c r="N101" s="16">
        <v>5272</v>
      </c>
      <c r="O101" s="17">
        <v>2460</v>
      </c>
      <c r="P101" s="16">
        <v>2812</v>
      </c>
      <c r="Q101" s="16">
        <v>4452</v>
      </c>
      <c r="R101" s="17">
        <v>1987</v>
      </c>
      <c r="S101" s="16">
        <v>2465</v>
      </c>
      <c r="T101" s="16">
        <v>3431</v>
      </c>
      <c r="U101" s="17">
        <v>1348</v>
      </c>
      <c r="V101" s="16">
        <v>2083</v>
      </c>
      <c r="W101" s="16">
        <v>2427</v>
      </c>
      <c r="X101" s="17">
        <v>897</v>
      </c>
      <c r="Y101" s="16">
        <v>1530</v>
      </c>
      <c r="Z101" s="16">
        <v>2488</v>
      </c>
      <c r="AA101" s="17">
        <v>1050</v>
      </c>
      <c r="AB101" s="16">
        <v>1438</v>
      </c>
      <c r="AC101" s="16">
        <v>2411</v>
      </c>
      <c r="AD101" s="17">
        <v>994</v>
      </c>
      <c r="AE101" s="16">
        <v>1417</v>
      </c>
      <c r="AF101" s="16">
        <v>2403</v>
      </c>
      <c r="AG101" s="17">
        <v>944</v>
      </c>
      <c r="AH101" s="16">
        <v>1459</v>
      </c>
      <c r="AI101" s="16">
        <v>1595</v>
      </c>
      <c r="AJ101" s="17">
        <v>619</v>
      </c>
      <c r="AK101" s="16">
        <v>976</v>
      </c>
      <c r="AL101" s="16">
        <v>1941</v>
      </c>
      <c r="AM101" s="17">
        <v>823</v>
      </c>
      <c r="AN101" s="16">
        <v>1118</v>
      </c>
      <c r="AO101" s="16">
        <v>1376</v>
      </c>
      <c r="AP101" s="17">
        <v>553</v>
      </c>
      <c r="AQ101" s="16">
        <v>823</v>
      </c>
      <c r="AR101" s="16">
        <v>1603</v>
      </c>
      <c r="AS101" s="17">
        <v>701</v>
      </c>
      <c r="AT101" s="16">
        <v>902</v>
      </c>
      <c r="AU101" s="16">
        <v>1276</v>
      </c>
      <c r="AV101" s="17">
        <v>537</v>
      </c>
      <c r="AW101" s="16">
        <v>739</v>
      </c>
      <c r="AX101" s="16">
        <v>1141</v>
      </c>
      <c r="AY101" s="17">
        <v>460</v>
      </c>
      <c r="AZ101" s="16">
        <v>681</v>
      </c>
      <c r="BA101" s="16">
        <v>785</v>
      </c>
      <c r="BB101" s="17">
        <v>343</v>
      </c>
      <c r="BC101" s="16">
        <v>442</v>
      </c>
      <c r="BD101" s="16">
        <v>1072</v>
      </c>
      <c r="BE101" s="17">
        <v>477</v>
      </c>
      <c r="BF101" s="16">
        <v>595</v>
      </c>
      <c r="BG101" s="16">
        <v>1136</v>
      </c>
      <c r="BH101" s="17">
        <v>477</v>
      </c>
      <c r="BI101" s="16">
        <v>659</v>
      </c>
      <c r="BJ101" s="16">
        <v>709</v>
      </c>
      <c r="BK101" s="17">
        <v>311</v>
      </c>
      <c r="BL101" s="16">
        <v>398</v>
      </c>
      <c r="BM101" s="16">
        <v>994</v>
      </c>
      <c r="BN101" s="17">
        <v>427</v>
      </c>
      <c r="BO101" s="16">
        <v>567</v>
      </c>
      <c r="BP101" s="16">
        <v>272</v>
      </c>
      <c r="BQ101" s="17">
        <v>114</v>
      </c>
      <c r="BR101" s="16">
        <v>158</v>
      </c>
      <c r="BS101" s="16">
        <f t="shared" si="106"/>
        <v>1058</v>
      </c>
      <c r="BT101" s="16">
        <f t="shared" si="112"/>
        <v>467</v>
      </c>
      <c r="BU101" s="16">
        <f t="shared" si="112"/>
        <v>591</v>
      </c>
      <c r="BV101" s="16">
        <v>1058</v>
      </c>
      <c r="BW101" s="17">
        <v>467</v>
      </c>
      <c r="BX101" s="16">
        <v>591</v>
      </c>
      <c r="BY101" s="16">
        <f t="shared" si="107"/>
        <v>19452</v>
      </c>
      <c r="BZ101" s="16">
        <f t="shared" si="149"/>
        <v>8003</v>
      </c>
      <c r="CA101" s="16">
        <f t="shared" si="149"/>
        <v>11449</v>
      </c>
      <c r="CB101" s="16">
        <f t="shared" si="108"/>
        <v>18337</v>
      </c>
      <c r="CC101" s="16">
        <f t="shared" si="150"/>
        <v>7526</v>
      </c>
      <c r="CD101" s="16">
        <f t="shared" si="150"/>
        <v>10811</v>
      </c>
      <c r="CE101" s="16">
        <v>5487</v>
      </c>
      <c r="CF101" s="17">
        <v>2196</v>
      </c>
      <c r="CG101" s="16">
        <v>3291</v>
      </c>
      <c r="CH101" s="16">
        <v>3533</v>
      </c>
      <c r="CI101" s="17">
        <v>1540</v>
      </c>
      <c r="CJ101" s="16">
        <v>1993</v>
      </c>
      <c r="CK101" s="16">
        <v>2581</v>
      </c>
      <c r="CL101" s="17">
        <v>1056</v>
      </c>
      <c r="CM101" s="16">
        <v>1525</v>
      </c>
      <c r="CN101" s="16">
        <v>2538</v>
      </c>
      <c r="CO101" s="17">
        <v>1032</v>
      </c>
      <c r="CP101" s="16">
        <v>1506</v>
      </c>
      <c r="CQ101" s="16">
        <v>1313</v>
      </c>
      <c r="CR101" s="17">
        <v>530</v>
      </c>
      <c r="CS101" s="16">
        <v>783</v>
      </c>
      <c r="CT101" s="16">
        <v>917</v>
      </c>
      <c r="CU101" s="17">
        <v>384</v>
      </c>
      <c r="CV101" s="16">
        <v>533</v>
      </c>
      <c r="CW101" s="16">
        <v>1096</v>
      </c>
      <c r="CX101" s="17">
        <v>443</v>
      </c>
      <c r="CY101" s="16">
        <v>653</v>
      </c>
      <c r="CZ101" s="16">
        <v>872</v>
      </c>
      <c r="DA101" s="17">
        <v>345</v>
      </c>
      <c r="DB101" s="16">
        <v>527</v>
      </c>
      <c r="DC101" s="16">
        <f t="shared" si="109"/>
        <v>1115</v>
      </c>
      <c r="DD101" s="16">
        <f t="shared" si="151"/>
        <v>477</v>
      </c>
      <c r="DE101" s="16">
        <f t="shared" si="151"/>
        <v>638</v>
      </c>
      <c r="DF101" s="16">
        <v>617</v>
      </c>
      <c r="DG101" s="17">
        <v>255</v>
      </c>
      <c r="DH101" s="16">
        <v>362</v>
      </c>
      <c r="DI101" s="16">
        <v>498</v>
      </c>
      <c r="DJ101" s="17">
        <v>222</v>
      </c>
      <c r="DK101" s="16">
        <v>276</v>
      </c>
    </row>
    <row r="102" spans="1:115" ht="12.75" customHeight="1">
      <c r="A102" s="19" t="s">
        <v>151</v>
      </c>
      <c r="B102" s="15">
        <f t="shared" ref="B102:J102" si="152">SUM(B103:B107)</f>
        <v>230649</v>
      </c>
      <c r="C102" s="15">
        <f t="shared" si="152"/>
        <v>89337</v>
      </c>
      <c r="D102" s="15">
        <f t="shared" si="152"/>
        <v>141312</v>
      </c>
      <c r="E102" s="15">
        <f t="shared" si="152"/>
        <v>157420</v>
      </c>
      <c r="F102" s="15">
        <f t="shared" si="152"/>
        <v>60947</v>
      </c>
      <c r="G102" s="15">
        <f t="shared" si="152"/>
        <v>96473</v>
      </c>
      <c r="H102" s="15">
        <f t="shared" si="152"/>
        <v>153356</v>
      </c>
      <c r="I102" s="15">
        <f t="shared" si="152"/>
        <v>59243</v>
      </c>
      <c r="J102" s="15">
        <f t="shared" si="152"/>
        <v>94113</v>
      </c>
      <c r="K102" s="15">
        <v>16447</v>
      </c>
      <c r="L102" s="15">
        <v>6142</v>
      </c>
      <c r="M102" s="15">
        <v>10305</v>
      </c>
      <c r="N102" s="15">
        <v>18621</v>
      </c>
      <c r="O102" s="15">
        <v>8174</v>
      </c>
      <c r="P102" s="15">
        <v>10447</v>
      </c>
      <c r="Q102" s="15">
        <v>16429</v>
      </c>
      <c r="R102" s="15">
        <v>6548</v>
      </c>
      <c r="S102" s="15">
        <v>9881</v>
      </c>
      <c r="T102" s="15">
        <v>12925</v>
      </c>
      <c r="U102" s="15">
        <v>4652</v>
      </c>
      <c r="V102" s="15">
        <v>8273</v>
      </c>
      <c r="W102" s="15">
        <v>9397</v>
      </c>
      <c r="X102" s="15">
        <v>3339</v>
      </c>
      <c r="Y102" s="15">
        <v>6058</v>
      </c>
      <c r="Z102" s="15">
        <v>9490</v>
      </c>
      <c r="AA102" s="15">
        <v>3692</v>
      </c>
      <c r="AB102" s="15">
        <v>5798</v>
      </c>
      <c r="AC102" s="15">
        <v>9171</v>
      </c>
      <c r="AD102" s="15">
        <v>3402</v>
      </c>
      <c r="AE102" s="15">
        <v>5769</v>
      </c>
      <c r="AF102" s="15">
        <v>9445</v>
      </c>
      <c r="AG102" s="15">
        <v>3551</v>
      </c>
      <c r="AH102" s="15">
        <v>5894</v>
      </c>
      <c r="AI102" s="15">
        <v>5996</v>
      </c>
      <c r="AJ102" s="15">
        <v>2077</v>
      </c>
      <c r="AK102" s="15">
        <v>3919</v>
      </c>
      <c r="AL102" s="15">
        <v>6921</v>
      </c>
      <c r="AM102" s="15">
        <v>2807</v>
      </c>
      <c r="AN102" s="15">
        <v>4114</v>
      </c>
      <c r="AO102" s="15">
        <v>4852</v>
      </c>
      <c r="AP102" s="15">
        <v>1770</v>
      </c>
      <c r="AQ102" s="15">
        <v>3082</v>
      </c>
      <c r="AR102" s="15">
        <v>5628</v>
      </c>
      <c r="AS102" s="15">
        <v>2316</v>
      </c>
      <c r="AT102" s="15">
        <v>3312</v>
      </c>
      <c r="AU102" s="15">
        <v>4814</v>
      </c>
      <c r="AV102" s="15">
        <v>1770</v>
      </c>
      <c r="AW102" s="15">
        <v>3044</v>
      </c>
      <c r="AX102" s="15">
        <v>4401</v>
      </c>
      <c r="AY102" s="15">
        <v>1729</v>
      </c>
      <c r="AZ102" s="15">
        <v>2672</v>
      </c>
      <c r="BA102" s="15">
        <v>2729</v>
      </c>
      <c r="BB102" s="15">
        <v>1044</v>
      </c>
      <c r="BC102" s="15">
        <v>1685</v>
      </c>
      <c r="BD102" s="15">
        <v>3750</v>
      </c>
      <c r="BE102" s="15">
        <v>1481</v>
      </c>
      <c r="BF102" s="15">
        <v>2269</v>
      </c>
      <c r="BG102" s="15">
        <v>4959</v>
      </c>
      <c r="BH102" s="15">
        <v>1885</v>
      </c>
      <c r="BI102" s="15">
        <v>3074</v>
      </c>
      <c r="BJ102" s="15">
        <v>2712</v>
      </c>
      <c r="BK102" s="15">
        <v>1024</v>
      </c>
      <c r="BL102" s="15">
        <v>1688</v>
      </c>
      <c r="BM102" s="15">
        <v>3461</v>
      </c>
      <c r="BN102" s="15">
        <v>1375</v>
      </c>
      <c r="BO102" s="15">
        <v>2086</v>
      </c>
      <c r="BP102" s="15">
        <v>1208</v>
      </c>
      <c r="BQ102" s="15">
        <v>465</v>
      </c>
      <c r="BR102" s="15">
        <v>743</v>
      </c>
      <c r="BS102" s="15">
        <f t="shared" ref="BS102" si="153">SUM(BS103:BS107)</f>
        <v>4064</v>
      </c>
      <c r="BT102" s="15">
        <f t="shared" si="112"/>
        <v>1704</v>
      </c>
      <c r="BU102" s="15">
        <f t="shared" si="112"/>
        <v>2360</v>
      </c>
      <c r="BV102" s="15">
        <v>4064</v>
      </c>
      <c r="BW102" s="15">
        <v>1704</v>
      </c>
      <c r="BX102" s="15">
        <v>2360</v>
      </c>
      <c r="BY102" s="15">
        <f t="shared" ref="BY102:DE102" si="154">SUM(BY103:BY107)</f>
        <v>73229</v>
      </c>
      <c r="BZ102" s="15">
        <f t="shared" si="154"/>
        <v>28390</v>
      </c>
      <c r="CA102" s="15">
        <f t="shared" si="154"/>
        <v>44839</v>
      </c>
      <c r="CB102" s="15">
        <f t="shared" si="154"/>
        <v>68937</v>
      </c>
      <c r="CC102" s="15">
        <f t="shared" si="154"/>
        <v>26693</v>
      </c>
      <c r="CD102" s="15">
        <f t="shared" si="154"/>
        <v>42244</v>
      </c>
      <c r="CE102" s="15">
        <v>21829</v>
      </c>
      <c r="CF102" s="15">
        <v>8237</v>
      </c>
      <c r="CG102" s="15">
        <v>13592</v>
      </c>
      <c r="CH102" s="15">
        <v>12589</v>
      </c>
      <c r="CI102" s="15">
        <v>5019</v>
      </c>
      <c r="CJ102" s="15">
        <v>7570</v>
      </c>
      <c r="CK102" s="15">
        <v>9583</v>
      </c>
      <c r="CL102" s="15">
        <v>3739</v>
      </c>
      <c r="CM102" s="15">
        <v>5844</v>
      </c>
      <c r="CN102" s="15">
        <v>9484</v>
      </c>
      <c r="CO102" s="15">
        <v>3644</v>
      </c>
      <c r="CP102" s="15">
        <v>5840</v>
      </c>
      <c r="CQ102" s="15">
        <v>4761</v>
      </c>
      <c r="CR102" s="15">
        <v>1935</v>
      </c>
      <c r="CS102" s="15">
        <v>2826</v>
      </c>
      <c r="CT102" s="15">
        <v>3307</v>
      </c>
      <c r="CU102" s="15">
        <v>1296</v>
      </c>
      <c r="CV102" s="15">
        <v>2011</v>
      </c>
      <c r="CW102" s="15">
        <v>4332</v>
      </c>
      <c r="CX102" s="15">
        <v>1659</v>
      </c>
      <c r="CY102" s="15">
        <v>2673</v>
      </c>
      <c r="CZ102" s="15">
        <v>3052</v>
      </c>
      <c r="DA102" s="15">
        <v>1164</v>
      </c>
      <c r="DB102" s="15">
        <v>1888</v>
      </c>
      <c r="DC102" s="15">
        <f t="shared" si="154"/>
        <v>4292</v>
      </c>
      <c r="DD102" s="15">
        <f t="shared" si="154"/>
        <v>1697</v>
      </c>
      <c r="DE102" s="15">
        <f t="shared" si="154"/>
        <v>2595</v>
      </c>
      <c r="DF102" s="15">
        <v>2394</v>
      </c>
      <c r="DG102" s="15">
        <v>1004</v>
      </c>
      <c r="DH102" s="15">
        <v>1390</v>
      </c>
      <c r="DI102" s="15">
        <v>1898</v>
      </c>
      <c r="DJ102" s="15">
        <v>693</v>
      </c>
      <c r="DK102" s="15">
        <v>1205</v>
      </c>
    </row>
    <row r="103" spans="1:115" ht="12.75" customHeight="1">
      <c r="A103" s="18" t="s">
        <v>83</v>
      </c>
      <c r="B103" s="16">
        <f t="shared" si="103"/>
        <v>53088</v>
      </c>
      <c r="C103" s="16">
        <f t="shared" ref="C103:D107" si="155">SUM(F103,BZ103)</f>
        <v>21698</v>
      </c>
      <c r="D103" s="16">
        <f t="shared" si="155"/>
        <v>31390</v>
      </c>
      <c r="E103" s="16">
        <f t="shared" si="104"/>
        <v>36050</v>
      </c>
      <c r="F103" s="16">
        <f t="shared" ref="F103:G107" si="156">SUM(I103,BT103)</f>
        <v>14853</v>
      </c>
      <c r="G103" s="16">
        <f t="shared" si="156"/>
        <v>21197</v>
      </c>
      <c r="H103" s="16">
        <f t="shared" si="105"/>
        <v>35148</v>
      </c>
      <c r="I103" s="16">
        <f t="shared" ref="I103:J107" si="157">SUM(L103,R103,U103,AD103,X103,O103,AG103,AP103,AJ103,AV103,AA103,AY103,AM103,AS103,BH103,BE103,BK103,BB103,BQ103,BN103,)</f>
        <v>14432</v>
      </c>
      <c r="J103" s="16">
        <f t="shared" si="157"/>
        <v>20716</v>
      </c>
      <c r="K103" s="16">
        <v>3710</v>
      </c>
      <c r="L103" s="17">
        <v>1463</v>
      </c>
      <c r="M103" s="16">
        <v>2247</v>
      </c>
      <c r="N103" s="16">
        <v>4496</v>
      </c>
      <c r="O103" s="17">
        <v>2086</v>
      </c>
      <c r="P103" s="16">
        <v>2410</v>
      </c>
      <c r="Q103" s="16">
        <v>3837</v>
      </c>
      <c r="R103" s="17">
        <v>1580</v>
      </c>
      <c r="S103" s="16">
        <v>2257</v>
      </c>
      <c r="T103" s="16">
        <v>3010</v>
      </c>
      <c r="U103" s="17">
        <v>1188</v>
      </c>
      <c r="V103" s="16">
        <v>1822</v>
      </c>
      <c r="W103" s="16">
        <v>2089</v>
      </c>
      <c r="X103" s="17">
        <v>801</v>
      </c>
      <c r="Y103" s="16">
        <v>1288</v>
      </c>
      <c r="Z103" s="16">
        <v>2069</v>
      </c>
      <c r="AA103" s="17">
        <v>866</v>
      </c>
      <c r="AB103" s="16">
        <v>1203</v>
      </c>
      <c r="AC103" s="16">
        <v>2038</v>
      </c>
      <c r="AD103" s="17">
        <v>812</v>
      </c>
      <c r="AE103" s="16">
        <v>1226</v>
      </c>
      <c r="AF103" s="16">
        <v>2124</v>
      </c>
      <c r="AG103" s="17">
        <v>878</v>
      </c>
      <c r="AH103" s="16">
        <v>1246</v>
      </c>
      <c r="AI103" s="16">
        <v>1376</v>
      </c>
      <c r="AJ103" s="17">
        <v>494</v>
      </c>
      <c r="AK103" s="16">
        <v>882</v>
      </c>
      <c r="AL103" s="16">
        <v>1628</v>
      </c>
      <c r="AM103" s="17">
        <v>691</v>
      </c>
      <c r="AN103" s="16">
        <v>937</v>
      </c>
      <c r="AO103" s="16">
        <v>1115</v>
      </c>
      <c r="AP103" s="17">
        <v>442</v>
      </c>
      <c r="AQ103" s="16">
        <v>673</v>
      </c>
      <c r="AR103" s="16">
        <v>1408</v>
      </c>
      <c r="AS103" s="17">
        <v>597</v>
      </c>
      <c r="AT103" s="16">
        <v>811</v>
      </c>
      <c r="AU103" s="16">
        <v>1059</v>
      </c>
      <c r="AV103" s="17">
        <v>405</v>
      </c>
      <c r="AW103" s="16">
        <v>654</v>
      </c>
      <c r="AX103" s="16">
        <v>972</v>
      </c>
      <c r="AY103" s="17">
        <v>413</v>
      </c>
      <c r="AZ103" s="16">
        <v>559</v>
      </c>
      <c r="BA103" s="16">
        <v>627</v>
      </c>
      <c r="BB103" s="17">
        <v>248</v>
      </c>
      <c r="BC103" s="16">
        <v>379</v>
      </c>
      <c r="BD103" s="16">
        <v>840</v>
      </c>
      <c r="BE103" s="17">
        <v>361</v>
      </c>
      <c r="BF103" s="16">
        <v>479</v>
      </c>
      <c r="BG103" s="16">
        <v>1092</v>
      </c>
      <c r="BH103" s="17">
        <v>441</v>
      </c>
      <c r="BI103" s="16">
        <v>651</v>
      </c>
      <c r="BJ103" s="16">
        <v>623</v>
      </c>
      <c r="BK103" s="17">
        <v>238</v>
      </c>
      <c r="BL103" s="16">
        <v>385</v>
      </c>
      <c r="BM103" s="16">
        <v>754</v>
      </c>
      <c r="BN103" s="17">
        <v>310</v>
      </c>
      <c r="BO103" s="16">
        <v>444</v>
      </c>
      <c r="BP103" s="16">
        <v>281</v>
      </c>
      <c r="BQ103" s="17">
        <v>118</v>
      </c>
      <c r="BR103" s="16">
        <v>163</v>
      </c>
      <c r="BS103" s="16">
        <f t="shared" si="106"/>
        <v>902</v>
      </c>
      <c r="BT103" s="16">
        <f t="shared" si="112"/>
        <v>421</v>
      </c>
      <c r="BU103" s="16">
        <f t="shared" si="112"/>
        <v>481</v>
      </c>
      <c r="BV103" s="16">
        <v>902</v>
      </c>
      <c r="BW103" s="17">
        <v>421</v>
      </c>
      <c r="BX103" s="16">
        <v>481</v>
      </c>
      <c r="BY103" s="16">
        <f t="shared" si="107"/>
        <v>17038</v>
      </c>
      <c r="BZ103" s="16">
        <f t="shared" ref="BZ103:CA107" si="158">SUM(CC103,DD103)</f>
        <v>6845</v>
      </c>
      <c r="CA103" s="16">
        <f t="shared" si="158"/>
        <v>10193</v>
      </c>
      <c r="CB103" s="16">
        <f t="shared" si="108"/>
        <v>16083</v>
      </c>
      <c r="CC103" s="16">
        <f t="shared" ref="CC103:CD107" si="159">SUM(CF103,CL103,CI103,CO103,CU103,CX103,CR103,DA103)</f>
        <v>6453</v>
      </c>
      <c r="CD103" s="16">
        <f t="shared" si="159"/>
        <v>9630</v>
      </c>
      <c r="CE103" s="16">
        <v>4907</v>
      </c>
      <c r="CF103" s="17">
        <v>1901</v>
      </c>
      <c r="CG103" s="16">
        <v>3006</v>
      </c>
      <c r="CH103" s="16">
        <v>3025</v>
      </c>
      <c r="CI103" s="17">
        <v>1272</v>
      </c>
      <c r="CJ103" s="16">
        <v>1753</v>
      </c>
      <c r="CK103" s="16">
        <v>2316</v>
      </c>
      <c r="CL103" s="17">
        <v>938</v>
      </c>
      <c r="CM103" s="16">
        <v>1378</v>
      </c>
      <c r="CN103" s="16">
        <v>2218</v>
      </c>
      <c r="CO103" s="17">
        <v>888</v>
      </c>
      <c r="CP103" s="16">
        <v>1330</v>
      </c>
      <c r="CQ103" s="16">
        <v>1097</v>
      </c>
      <c r="CR103" s="17">
        <v>459</v>
      </c>
      <c r="CS103" s="16">
        <v>638</v>
      </c>
      <c r="CT103" s="16">
        <v>787</v>
      </c>
      <c r="CU103" s="17">
        <v>305</v>
      </c>
      <c r="CV103" s="16">
        <v>482</v>
      </c>
      <c r="CW103" s="16">
        <v>996</v>
      </c>
      <c r="CX103" s="17">
        <v>400</v>
      </c>
      <c r="CY103" s="16">
        <v>596</v>
      </c>
      <c r="CZ103" s="16">
        <v>737</v>
      </c>
      <c r="DA103" s="17">
        <v>290</v>
      </c>
      <c r="DB103" s="16">
        <v>447</v>
      </c>
      <c r="DC103" s="16">
        <f t="shared" si="109"/>
        <v>955</v>
      </c>
      <c r="DD103" s="16">
        <f>DG103+DJ103</f>
        <v>392</v>
      </c>
      <c r="DE103" s="16">
        <f>DH103+DK103</f>
        <v>563</v>
      </c>
      <c r="DF103" s="16">
        <v>540</v>
      </c>
      <c r="DG103" s="17">
        <v>242</v>
      </c>
      <c r="DH103" s="16">
        <v>298</v>
      </c>
      <c r="DI103" s="16">
        <v>415</v>
      </c>
      <c r="DJ103" s="17">
        <v>150</v>
      </c>
      <c r="DK103" s="16">
        <v>265</v>
      </c>
    </row>
    <row r="104" spans="1:115" ht="12.75" customHeight="1">
      <c r="A104" s="18" t="s">
        <v>84</v>
      </c>
      <c r="B104" s="16">
        <f t="shared" si="103"/>
        <v>52395</v>
      </c>
      <c r="C104" s="16">
        <f t="shared" si="155"/>
        <v>20773</v>
      </c>
      <c r="D104" s="16">
        <f t="shared" si="155"/>
        <v>31622</v>
      </c>
      <c r="E104" s="16">
        <f t="shared" si="104"/>
        <v>35680</v>
      </c>
      <c r="F104" s="16">
        <f t="shared" si="156"/>
        <v>14200</v>
      </c>
      <c r="G104" s="16">
        <f t="shared" si="156"/>
        <v>21480</v>
      </c>
      <c r="H104" s="16">
        <f t="shared" si="105"/>
        <v>34772</v>
      </c>
      <c r="I104" s="16">
        <f t="shared" si="157"/>
        <v>13819</v>
      </c>
      <c r="J104" s="16">
        <f t="shared" si="157"/>
        <v>20953</v>
      </c>
      <c r="K104" s="16">
        <v>3727</v>
      </c>
      <c r="L104" s="17">
        <v>1448</v>
      </c>
      <c r="M104" s="16">
        <v>2279</v>
      </c>
      <c r="N104" s="16">
        <v>4245</v>
      </c>
      <c r="O104" s="17">
        <v>1887</v>
      </c>
      <c r="P104" s="16">
        <v>2358</v>
      </c>
      <c r="Q104" s="16">
        <v>3717</v>
      </c>
      <c r="R104" s="17">
        <v>1514</v>
      </c>
      <c r="S104" s="16">
        <v>2203</v>
      </c>
      <c r="T104" s="16">
        <v>2980</v>
      </c>
      <c r="U104" s="17">
        <v>1119</v>
      </c>
      <c r="V104" s="16">
        <v>1861</v>
      </c>
      <c r="W104" s="16">
        <v>2084</v>
      </c>
      <c r="X104" s="17">
        <v>767</v>
      </c>
      <c r="Y104" s="16">
        <v>1317</v>
      </c>
      <c r="Z104" s="16">
        <v>2132</v>
      </c>
      <c r="AA104" s="17">
        <v>816</v>
      </c>
      <c r="AB104" s="16">
        <v>1316</v>
      </c>
      <c r="AC104" s="16">
        <v>2072</v>
      </c>
      <c r="AD104" s="17">
        <v>831</v>
      </c>
      <c r="AE104" s="16">
        <v>1241</v>
      </c>
      <c r="AF104" s="16">
        <v>2110</v>
      </c>
      <c r="AG104" s="17">
        <v>804</v>
      </c>
      <c r="AH104" s="16">
        <v>1306</v>
      </c>
      <c r="AI104" s="16">
        <v>1372</v>
      </c>
      <c r="AJ104" s="17">
        <v>493</v>
      </c>
      <c r="AK104" s="16">
        <v>879</v>
      </c>
      <c r="AL104" s="16">
        <v>1592</v>
      </c>
      <c r="AM104" s="17">
        <v>669</v>
      </c>
      <c r="AN104" s="16">
        <v>923</v>
      </c>
      <c r="AO104" s="16">
        <v>1135</v>
      </c>
      <c r="AP104" s="17">
        <v>435</v>
      </c>
      <c r="AQ104" s="16">
        <v>700</v>
      </c>
      <c r="AR104" s="16">
        <v>1293</v>
      </c>
      <c r="AS104" s="17">
        <v>531</v>
      </c>
      <c r="AT104" s="16">
        <v>762</v>
      </c>
      <c r="AU104" s="16">
        <v>1018</v>
      </c>
      <c r="AV104" s="17">
        <v>391</v>
      </c>
      <c r="AW104" s="16">
        <v>627</v>
      </c>
      <c r="AX104" s="16">
        <v>997</v>
      </c>
      <c r="AY104" s="17">
        <v>404</v>
      </c>
      <c r="AZ104" s="16">
        <v>593</v>
      </c>
      <c r="BA104" s="16">
        <v>612</v>
      </c>
      <c r="BB104" s="17">
        <v>238</v>
      </c>
      <c r="BC104" s="16">
        <v>374</v>
      </c>
      <c r="BD104" s="16">
        <v>883</v>
      </c>
      <c r="BE104" s="17">
        <v>356</v>
      </c>
      <c r="BF104" s="16">
        <v>527</v>
      </c>
      <c r="BG104" s="16">
        <v>1133</v>
      </c>
      <c r="BH104" s="17">
        <v>448</v>
      </c>
      <c r="BI104" s="16">
        <v>685</v>
      </c>
      <c r="BJ104" s="16">
        <v>596</v>
      </c>
      <c r="BK104" s="17">
        <v>249</v>
      </c>
      <c r="BL104" s="16">
        <v>347</v>
      </c>
      <c r="BM104" s="16">
        <v>807</v>
      </c>
      <c r="BN104" s="17">
        <v>317</v>
      </c>
      <c r="BO104" s="16">
        <v>490</v>
      </c>
      <c r="BP104" s="16">
        <v>267</v>
      </c>
      <c r="BQ104" s="17">
        <v>102</v>
      </c>
      <c r="BR104" s="16">
        <v>165</v>
      </c>
      <c r="BS104" s="16">
        <f t="shared" si="106"/>
        <v>908</v>
      </c>
      <c r="BT104" s="16">
        <f t="shared" si="112"/>
        <v>381</v>
      </c>
      <c r="BU104" s="16">
        <f t="shared" si="112"/>
        <v>527</v>
      </c>
      <c r="BV104" s="16">
        <v>908</v>
      </c>
      <c r="BW104" s="17">
        <v>381</v>
      </c>
      <c r="BX104" s="16">
        <v>527</v>
      </c>
      <c r="BY104" s="16">
        <f t="shared" si="107"/>
        <v>16715</v>
      </c>
      <c r="BZ104" s="16">
        <f t="shared" si="158"/>
        <v>6573</v>
      </c>
      <c r="CA104" s="16">
        <f t="shared" si="158"/>
        <v>10142</v>
      </c>
      <c r="CB104" s="16">
        <f t="shared" si="108"/>
        <v>15737</v>
      </c>
      <c r="CC104" s="16">
        <f t="shared" si="159"/>
        <v>6200</v>
      </c>
      <c r="CD104" s="16">
        <f t="shared" si="159"/>
        <v>9537</v>
      </c>
      <c r="CE104" s="16">
        <v>4936</v>
      </c>
      <c r="CF104" s="17">
        <v>1894</v>
      </c>
      <c r="CG104" s="16">
        <v>3042</v>
      </c>
      <c r="CH104" s="16">
        <v>2971</v>
      </c>
      <c r="CI104" s="17">
        <v>1210</v>
      </c>
      <c r="CJ104" s="16">
        <v>1761</v>
      </c>
      <c r="CK104" s="16">
        <v>2156</v>
      </c>
      <c r="CL104" s="17">
        <v>864</v>
      </c>
      <c r="CM104" s="16">
        <v>1292</v>
      </c>
      <c r="CN104" s="16">
        <v>2131</v>
      </c>
      <c r="CO104" s="17">
        <v>822</v>
      </c>
      <c r="CP104" s="16">
        <v>1309</v>
      </c>
      <c r="CQ104" s="16">
        <v>1081</v>
      </c>
      <c r="CR104" s="17">
        <v>452</v>
      </c>
      <c r="CS104" s="16">
        <v>629</v>
      </c>
      <c r="CT104" s="16">
        <v>770</v>
      </c>
      <c r="CU104" s="17">
        <v>320</v>
      </c>
      <c r="CV104" s="16">
        <v>450</v>
      </c>
      <c r="CW104" s="16">
        <v>1007</v>
      </c>
      <c r="CX104" s="17">
        <v>385</v>
      </c>
      <c r="CY104" s="16">
        <v>622</v>
      </c>
      <c r="CZ104" s="16">
        <v>685</v>
      </c>
      <c r="DA104" s="17">
        <v>253</v>
      </c>
      <c r="DB104" s="16">
        <v>432</v>
      </c>
      <c r="DC104" s="16">
        <f t="shared" si="109"/>
        <v>978</v>
      </c>
      <c r="DD104" s="16">
        <f t="shared" ref="DD104:DE107" si="160">DG104+DJ104</f>
        <v>373</v>
      </c>
      <c r="DE104" s="16">
        <f t="shared" si="160"/>
        <v>605</v>
      </c>
      <c r="DF104" s="16">
        <v>560</v>
      </c>
      <c r="DG104" s="17">
        <v>224</v>
      </c>
      <c r="DH104" s="16">
        <v>336</v>
      </c>
      <c r="DI104" s="16">
        <v>418</v>
      </c>
      <c r="DJ104" s="17">
        <v>149</v>
      </c>
      <c r="DK104" s="16">
        <v>269</v>
      </c>
    </row>
    <row r="105" spans="1:115" ht="12.75" customHeight="1">
      <c r="A105" s="18" t="s">
        <v>85</v>
      </c>
      <c r="B105" s="16">
        <f t="shared" si="103"/>
        <v>46511</v>
      </c>
      <c r="C105" s="16">
        <f t="shared" si="155"/>
        <v>17949</v>
      </c>
      <c r="D105" s="16">
        <f t="shared" si="155"/>
        <v>28562</v>
      </c>
      <c r="E105" s="16">
        <f t="shared" si="104"/>
        <v>31771</v>
      </c>
      <c r="F105" s="16">
        <f t="shared" si="156"/>
        <v>12258</v>
      </c>
      <c r="G105" s="16">
        <f t="shared" si="156"/>
        <v>19513</v>
      </c>
      <c r="H105" s="16">
        <f t="shared" si="105"/>
        <v>30945</v>
      </c>
      <c r="I105" s="16">
        <f t="shared" si="157"/>
        <v>11920</v>
      </c>
      <c r="J105" s="16">
        <f t="shared" si="157"/>
        <v>19025</v>
      </c>
      <c r="K105" s="16">
        <v>3355</v>
      </c>
      <c r="L105" s="17">
        <v>1272</v>
      </c>
      <c r="M105" s="16">
        <v>2083</v>
      </c>
      <c r="N105" s="16">
        <v>3603</v>
      </c>
      <c r="O105" s="17">
        <v>1581</v>
      </c>
      <c r="P105" s="16">
        <v>2022</v>
      </c>
      <c r="Q105" s="16">
        <v>3298</v>
      </c>
      <c r="R105" s="17">
        <v>1331</v>
      </c>
      <c r="S105" s="16">
        <v>1967</v>
      </c>
      <c r="T105" s="16">
        <v>2643</v>
      </c>
      <c r="U105" s="17">
        <v>900</v>
      </c>
      <c r="V105" s="16">
        <v>1743</v>
      </c>
      <c r="W105" s="16">
        <v>1902</v>
      </c>
      <c r="X105" s="17">
        <v>676</v>
      </c>
      <c r="Y105" s="16">
        <v>1226</v>
      </c>
      <c r="Z105" s="16">
        <v>1916</v>
      </c>
      <c r="AA105" s="17">
        <v>750</v>
      </c>
      <c r="AB105" s="16">
        <v>1166</v>
      </c>
      <c r="AC105" s="16">
        <v>1900</v>
      </c>
      <c r="AD105" s="17">
        <v>701</v>
      </c>
      <c r="AE105" s="16">
        <v>1199</v>
      </c>
      <c r="AF105" s="16">
        <v>1936</v>
      </c>
      <c r="AG105" s="17">
        <v>698</v>
      </c>
      <c r="AH105" s="16">
        <v>1238</v>
      </c>
      <c r="AI105" s="16">
        <v>1260</v>
      </c>
      <c r="AJ105" s="17">
        <v>449</v>
      </c>
      <c r="AK105" s="16">
        <v>811</v>
      </c>
      <c r="AL105" s="16">
        <v>1383</v>
      </c>
      <c r="AM105" s="17">
        <v>549</v>
      </c>
      <c r="AN105" s="16">
        <v>834</v>
      </c>
      <c r="AO105" s="16">
        <v>982</v>
      </c>
      <c r="AP105" s="17">
        <v>352</v>
      </c>
      <c r="AQ105" s="16">
        <v>630</v>
      </c>
      <c r="AR105" s="16">
        <v>1087</v>
      </c>
      <c r="AS105" s="17">
        <v>449</v>
      </c>
      <c r="AT105" s="16">
        <v>638</v>
      </c>
      <c r="AU105" s="16">
        <v>984</v>
      </c>
      <c r="AV105" s="17">
        <v>371</v>
      </c>
      <c r="AW105" s="16">
        <v>613</v>
      </c>
      <c r="AX105" s="16">
        <v>901</v>
      </c>
      <c r="AY105" s="17">
        <v>355</v>
      </c>
      <c r="AZ105" s="16">
        <v>546</v>
      </c>
      <c r="BA105" s="16">
        <v>577</v>
      </c>
      <c r="BB105" s="17">
        <v>227</v>
      </c>
      <c r="BC105" s="16">
        <v>350</v>
      </c>
      <c r="BD105" s="16">
        <v>797</v>
      </c>
      <c r="BE105" s="17">
        <v>323</v>
      </c>
      <c r="BF105" s="16">
        <v>474</v>
      </c>
      <c r="BG105" s="16">
        <v>942</v>
      </c>
      <c r="BH105" s="17">
        <v>337</v>
      </c>
      <c r="BI105" s="16">
        <v>605</v>
      </c>
      <c r="BJ105" s="16">
        <v>553</v>
      </c>
      <c r="BK105" s="17">
        <v>208</v>
      </c>
      <c r="BL105" s="16">
        <v>345</v>
      </c>
      <c r="BM105" s="16">
        <v>703</v>
      </c>
      <c r="BN105" s="17">
        <v>296</v>
      </c>
      <c r="BO105" s="16">
        <v>407</v>
      </c>
      <c r="BP105" s="16">
        <v>223</v>
      </c>
      <c r="BQ105" s="17">
        <v>95</v>
      </c>
      <c r="BR105" s="16">
        <v>128</v>
      </c>
      <c r="BS105" s="16">
        <f t="shared" si="106"/>
        <v>826</v>
      </c>
      <c r="BT105" s="16">
        <f t="shared" si="112"/>
        <v>338</v>
      </c>
      <c r="BU105" s="16">
        <f t="shared" si="112"/>
        <v>488</v>
      </c>
      <c r="BV105" s="16">
        <v>826</v>
      </c>
      <c r="BW105" s="17">
        <v>338</v>
      </c>
      <c r="BX105" s="16">
        <v>488</v>
      </c>
      <c r="BY105" s="16">
        <f t="shared" si="107"/>
        <v>14740</v>
      </c>
      <c r="BZ105" s="16">
        <f t="shared" si="158"/>
        <v>5691</v>
      </c>
      <c r="CA105" s="16">
        <f t="shared" si="158"/>
        <v>9049</v>
      </c>
      <c r="CB105" s="16">
        <f t="shared" si="108"/>
        <v>13878</v>
      </c>
      <c r="CC105" s="16">
        <f t="shared" si="159"/>
        <v>5345</v>
      </c>
      <c r="CD105" s="16">
        <f t="shared" si="159"/>
        <v>8533</v>
      </c>
      <c r="CE105" s="16">
        <v>4362</v>
      </c>
      <c r="CF105" s="17">
        <v>1664</v>
      </c>
      <c r="CG105" s="16">
        <v>2698</v>
      </c>
      <c r="CH105" s="16">
        <v>2479</v>
      </c>
      <c r="CI105" s="17">
        <v>986</v>
      </c>
      <c r="CJ105" s="16">
        <v>1493</v>
      </c>
      <c r="CK105" s="16">
        <v>1949</v>
      </c>
      <c r="CL105" s="17">
        <v>757</v>
      </c>
      <c r="CM105" s="16">
        <v>1192</v>
      </c>
      <c r="CN105" s="16">
        <v>1974</v>
      </c>
      <c r="CO105" s="17">
        <v>714</v>
      </c>
      <c r="CP105" s="16">
        <v>1260</v>
      </c>
      <c r="CQ105" s="16">
        <v>959</v>
      </c>
      <c r="CR105" s="17">
        <v>375</v>
      </c>
      <c r="CS105" s="16">
        <v>584</v>
      </c>
      <c r="CT105" s="16">
        <v>677</v>
      </c>
      <c r="CU105" s="17">
        <v>268</v>
      </c>
      <c r="CV105" s="16">
        <v>409</v>
      </c>
      <c r="CW105" s="16">
        <v>884</v>
      </c>
      <c r="CX105" s="17">
        <v>340</v>
      </c>
      <c r="CY105" s="16">
        <v>544</v>
      </c>
      <c r="CZ105" s="16">
        <v>594</v>
      </c>
      <c r="DA105" s="17">
        <v>241</v>
      </c>
      <c r="DB105" s="16">
        <v>353</v>
      </c>
      <c r="DC105" s="16">
        <f t="shared" si="109"/>
        <v>862</v>
      </c>
      <c r="DD105" s="16">
        <f t="shared" si="160"/>
        <v>346</v>
      </c>
      <c r="DE105" s="16">
        <f t="shared" si="160"/>
        <v>516</v>
      </c>
      <c r="DF105" s="16">
        <v>466</v>
      </c>
      <c r="DG105" s="17">
        <v>186</v>
      </c>
      <c r="DH105" s="16">
        <v>280</v>
      </c>
      <c r="DI105" s="16">
        <v>396</v>
      </c>
      <c r="DJ105" s="17">
        <v>160</v>
      </c>
      <c r="DK105" s="16">
        <v>236</v>
      </c>
    </row>
    <row r="106" spans="1:115" ht="12.75" customHeight="1">
      <c r="A106" s="18" t="s">
        <v>86</v>
      </c>
      <c r="B106" s="16">
        <f t="shared" si="103"/>
        <v>41534</v>
      </c>
      <c r="C106" s="16">
        <f t="shared" si="155"/>
        <v>15598</v>
      </c>
      <c r="D106" s="16">
        <f t="shared" si="155"/>
        <v>25936</v>
      </c>
      <c r="E106" s="16">
        <f t="shared" si="104"/>
        <v>28487</v>
      </c>
      <c r="F106" s="16">
        <f t="shared" si="156"/>
        <v>10618</v>
      </c>
      <c r="G106" s="16">
        <f t="shared" si="156"/>
        <v>17869</v>
      </c>
      <c r="H106" s="16">
        <f t="shared" si="105"/>
        <v>27770</v>
      </c>
      <c r="I106" s="16">
        <f t="shared" si="157"/>
        <v>10333</v>
      </c>
      <c r="J106" s="16">
        <f t="shared" si="157"/>
        <v>17437</v>
      </c>
      <c r="K106" s="16">
        <v>2967</v>
      </c>
      <c r="L106" s="17">
        <v>1099</v>
      </c>
      <c r="M106" s="16">
        <v>1868</v>
      </c>
      <c r="N106" s="16">
        <v>3391</v>
      </c>
      <c r="O106" s="17">
        <v>1450</v>
      </c>
      <c r="P106" s="16">
        <v>1941</v>
      </c>
      <c r="Q106" s="16">
        <v>2934</v>
      </c>
      <c r="R106" s="17">
        <v>1123</v>
      </c>
      <c r="S106" s="16">
        <v>1811</v>
      </c>
      <c r="T106" s="16">
        <v>2222</v>
      </c>
      <c r="U106" s="17">
        <v>773</v>
      </c>
      <c r="V106" s="16">
        <v>1449</v>
      </c>
      <c r="W106" s="16">
        <v>1726</v>
      </c>
      <c r="X106" s="17">
        <v>571</v>
      </c>
      <c r="Y106" s="16">
        <v>1155</v>
      </c>
      <c r="Z106" s="16">
        <v>1788</v>
      </c>
      <c r="AA106" s="17">
        <v>696</v>
      </c>
      <c r="AB106" s="16">
        <v>1092</v>
      </c>
      <c r="AC106" s="16">
        <v>1698</v>
      </c>
      <c r="AD106" s="17">
        <v>568</v>
      </c>
      <c r="AE106" s="16">
        <v>1130</v>
      </c>
      <c r="AF106" s="16">
        <v>1742</v>
      </c>
      <c r="AG106" s="17">
        <v>631</v>
      </c>
      <c r="AH106" s="16">
        <v>1111</v>
      </c>
      <c r="AI106" s="16">
        <v>1071</v>
      </c>
      <c r="AJ106" s="17">
        <v>357</v>
      </c>
      <c r="AK106" s="16">
        <v>714</v>
      </c>
      <c r="AL106" s="16">
        <v>1225</v>
      </c>
      <c r="AM106" s="17">
        <v>469</v>
      </c>
      <c r="AN106" s="16">
        <v>756</v>
      </c>
      <c r="AO106" s="16">
        <v>844</v>
      </c>
      <c r="AP106" s="17">
        <v>284</v>
      </c>
      <c r="AQ106" s="16">
        <v>560</v>
      </c>
      <c r="AR106" s="16">
        <v>996</v>
      </c>
      <c r="AS106" s="17">
        <v>409</v>
      </c>
      <c r="AT106" s="16">
        <v>587</v>
      </c>
      <c r="AU106" s="16">
        <v>953</v>
      </c>
      <c r="AV106" s="17">
        <v>341</v>
      </c>
      <c r="AW106" s="16">
        <v>612</v>
      </c>
      <c r="AX106" s="16">
        <v>844</v>
      </c>
      <c r="AY106" s="17">
        <v>314</v>
      </c>
      <c r="AZ106" s="16">
        <v>530</v>
      </c>
      <c r="BA106" s="16">
        <v>448</v>
      </c>
      <c r="BB106" s="17">
        <v>159</v>
      </c>
      <c r="BC106" s="16">
        <v>289</v>
      </c>
      <c r="BD106" s="16">
        <v>620</v>
      </c>
      <c r="BE106" s="17">
        <v>236</v>
      </c>
      <c r="BF106" s="16">
        <v>384</v>
      </c>
      <c r="BG106" s="16">
        <v>944</v>
      </c>
      <c r="BH106" s="17">
        <v>352</v>
      </c>
      <c r="BI106" s="16">
        <v>592</v>
      </c>
      <c r="BJ106" s="16">
        <v>502</v>
      </c>
      <c r="BK106" s="17">
        <v>179</v>
      </c>
      <c r="BL106" s="16">
        <v>323</v>
      </c>
      <c r="BM106" s="16">
        <v>622</v>
      </c>
      <c r="BN106" s="17">
        <v>238</v>
      </c>
      <c r="BO106" s="16">
        <v>384</v>
      </c>
      <c r="BP106" s="16">
        <v>233</v>
      </c>
      <c r="BQ106" s="17">
        <v>84</v>
      </c>
      <c r="BR106" s="16">
        <v>149</v>
      </c>
      <c r="BS106" s="16">
        <f t="shared" si="106"/>
        <v>717</v>
      </c>
      <c r="BT106" s="16">
        <f t="shared" si="112"/>
        <v>285</v>
      </c>
      <c r="BU106" s="16">
        <f t="shared" si="112"/>
        <v>432</v>
      </c>
      <c r="BV106" s="16">
        <v>717</v>
      </c>
      <c r="BW106" s="17">
        <v>285</v>
      </c>
      <c r="BX106" s="16">
        <v>432</v>
      </c>
      <c r="BY106" s="16">
        <f t="shared" si="107"/>
        <v>13047</v>
      </c>
      <c r="BZ106" s="16">
        <f t="shared" si="158"/>
        <v>4980</v>
      </c>
      <c r="CA106" s="16">
        <f t="shared" si="158"/>
        <v>8067</v>
      </c>
      <c r="CB106" s="16">
        <f t="shared" si="108"/>
        <v>12255</v>
      </c>
      <c r="CC106" s="16">
        <f t="shared" si="159"/>
        <v>4674</v>
      </c>
      <c r="CD106" s="16">
        <f t="shared" si="159"/>
        <v>7581</v>
      </c>
      <c r="CE106" s="16">
        <v>3962</v>
      </c>
      <c r="CF106" s="17">
        <v>1446</v>
      </c>
      <c r="CG106" s="16">
        <v>2516</v>
      </c>
      <c r="CH106" s="16">
        <v>2155</v>
      </c>
      <c r="CI106" s="17">
        <v>841</v>
      </c>
      <c r="CJ106" s="16">
        <v>1314</v>
      </c>
      <c r="CK106" s="16">
        <v>1690</v>
      </c>
      <c r="CL106" s="17">
        <v>655</v>
      </c>
      <c r="CM106" s="16">
        <v>1035</v>
      </c>
      <c r="CN106" s="16">
        <v>1677</v>
      </c>
      <c r="CO106" s="17">
        <v>672</v>
      </c>
      <c r="CP106" s="16">
        <v>1005</v>
      </c>
      <c r="CQ106" s="16">
        <v>866</v>
      </c>
      <c r="CR106" s="17">
        <v>355</v>
      </c>
      <c r="CS106" s="16">
        <v>511</v>
      </c>
      <c r="CT106" s="16">
        <v>609</v>
      </c>
      <c r="CU106" s="17">
        <v>231</v>
      </c>
      <c r="CV106" s="16">
        <v>378</v>
      </c>
      <c r="CW106" s="16">
        <v>747</v>
      </c>
      <c r="CX106" s="17">
        <v>281</v>
      </c>
      <c r="CY106" s="16">
        <v>466</v>
      </c>
      <c r="CZ106" s="16">
        <v>549</v>
      </c>
      <c r="DA106" s="17">
        <v>193</v>
      </c>
      <c r="DB106" s="16">
        <v>356</v>
      </c>
      <c r="DC106" s="16">
        <f t="shared" si="109"/>
        <v>792</v>
      </c>
      <c r="DD106" s="16">
        <f t="shared" si="160"/>
        <v>306</v>
      </c>
      <c r="DE106" s="16">
        <f t="shared" si="160"/>
        <v>486</v>
      </c>
      <c r="DF106" s="16">
        <v>418</v>
      </c>
      <c r="DG106" s="17">
        <v>182</v>
      </c>
      <c r="DH106" s="16">
        <v>236</v>
      </c>
      <c r="DI106" s="16">
        <v>374</v>
      </c>
      <c r="DJ106" s="17">
        <v>124</v>
      </c>
      <c r="DK106" s="16">
        <v>250</v>
      </c>
    </row>
    <row r="107" spans="1:115" ht="12.75" customHeight="1">
      <c r="A107" s="18" t="s">
        <v>87</v>
      </c>
      <c r="B107" s="16">
        <f t="shared" si="103"/>
        <v>37121</v>
      </c>
      <c r="C107" s="16">
        <f t="shared" si="155"/>
        <v>13319</v>
      </c>
      <c r="D107" s="16">
        <f t="shared" si="155"/>
        <v>23802</v>
      </c>
      <c r="E107" s="16">
        <f t="shared" si="104"/>
        <v>25432</v>
      </c>
      <c r="F107" s="16">
        <f t="shared" si="156"/>
        <v>9018</v>
      </c>
      <c r="G107" s="16">
        <f t="shared" si="156"/>
        <v>16414</v>
      </c>
      <c r="H107" s="16">
        <f t="shared" si="105"/>
        <v>24721</v>
      </c>
      <c r="I107" s="16">
        <f t="shared" si="157"/>
        <v>8739</v>
      </c>
      <c r="J107" s="16">
        <f t="shared" si="157"/>
        <v>15982</v>
      </c>
      <c r="K107" s="16">
        <v>2688</v>
      </c>
      <c r="L107" s="17">
        <v>860</v>
      </c>
      <c r="M107" s="16">
        <v>1828</v>
      </c>
      <c r="N107" s="16">
        <v>2886</v>
      </c>
      <c r="O107" s="17">
        <v>1170</v>
      </c>
      <c r="P107" s="16">
        <v>1716</v>
      </c>
      <c r="Q107" s="16">
        <v>2643</v>
      </c>
      <c r="R107" s="17">
        <v>1000</v>
      </c>
      <c r="S107" s="16">
        <v>1643</v>
      </c>
      <c r="T107" s="16">
        <v>2070</v>
      </c>
      <c r="U107" s="17">
        <v>672</v>
      </c>
      <c r="V107" s="16">
        <v>1398</v>
      </c>
      <c r="W107" s="16">
        <v>1596</v>
      </c>
      <c r="X107" s="17">
        <v>524</v>
      </c>
      <c r="Y107" s="16">
        <v>1072</v>
      </c>
      <c r="Z107" s="16">
        <v>1585</v>
      </c>
      <c r="AA107" s="17">
        <v>564</v>
      </c>
      <c r="AB107" s="16">
        <v>1021</v>
      </c>
      <c r="AC107" s="16">
        <v>1463</v>
      </c>
      <c r="AD107" s="17">
        <v>490</v>
      </c>
      <c r="AE107" s="16">
        <v>973</v>
      </c>
      <c r="AF107" s="16">
        <v>1533</v>
      </c>
      <c r="AG107" s="17">
        <v>540</v>
      </c>
      <c r="AH107" s="16">
        <v>993</v>
      </c>
      <c r="AI107" s="16">
        <v>917</v>
      </c>
      <c r="AJ107" s="17">
        <v>284</v>
      </c>
      <c r="AK107" s="16">
        <v>633</v>
      </c>
      <c r="AL107" s="16">
        <v>1093</v>
      </c>
      <c r="AM107" s="17">
        <v>429</v>
      </c>
      <c r="AN107" s="16">
        <v>664</v>
      </c>
      <c r="AO107" s="16">
        <v>776</v>
      </c>
      <c r="AP107" s="17">
        <v>257</v>
      </c>
      <c r="AQ107" s="16">
        <v>519</v>
      </c>
      <c r="AR107" s="16">
        <v>844</v>
      </c>
      <c r="AS107" s="17">
        <v>330</v>
      </c>
      <c r="AT107" s="16">
        <v>514</v>
      </c>
      <c r="AU107" s="16">
        <v>800</v>
      </c>
      <c r="AV107" s="17">
        <v>262</v>
      </c>
      <c r="AW107" s="16">
        <v>538</v>
      </c>
      <c r="AX107" s="16">
        <v>687</v>
      </c>
      <c r="AY107" s="17">
        <v>243</v>
      </c>
      <c r="AZ107" s="16">
        <v>444</v>
      </c>
      <c r="BA107" s="16">
        <v>465</v>
      </c>
      <c r="BB107" s="17">
        <v>172</v>
      </c>
      <c r="BC107" s="16">
        <v>293</v>
      </c>
      <c r="BD107" s="16">
        <v>610</v>
      </c>
      <c r="BE107" s="17">
        <v>205</v>
      </c>
      <c r="BF107" s="16">
        <v>405</v>
      </c>
      <c r="BG107" s="16">
        <v>848</v>
      </c>
      <c r="BH107" s="17">
        <v>307</v>
      </c>
      <c r="BI107" s="16">
        <v>541</v>
      </c>
      <c r="BJ107" s="16">
        <v>438</v>
      </c>
      <c r="BK107" s="17">
        <v>150</v>
      </c>
      <c r="BL107" s="16">
        <v>288</v>
      </c>
      <c r="BM107" s="16">
        <v>575</v>
      </c>
      <c r="BN107" s="17">
        <v>214</v>
      </c>
      <c r="BO107" s="16">
        <v>361</v>
      </c>
      <c r="BP107" s="16">
        <v>204</v>
      </c>
      <c r="BQ107" s="17">
        <v>66</v>
      </c>
      <c r="BR107" s="16">
        <v>138</v>
      </c>
      <c r="BS107" s="16">
        <f t="shared" si="106"/>
        <v>711</v>
      </c>
      <c r="BT107" s="16">
        <f t="shared" si="112"/>
        <v>279</v>
      </c>
      <c r="BU107" s="16">
        <f t="shared" si="112"/>
        <v>432</v>
      </c>
      <c r="BV107" s="16">
        <v>711</v>
      </c>
      <c r="BW107" s="17">
        <v>279</v>
      </c>
      <c r="BX107" s="16">
        <v>432</v>
      </c>
      <c r="BY107" s="16">
        <f t="shared" si="107"/>
        <v>11689</v>
      </c>
      <c r="BZ107" s="16">
        <f t="shared" si="158"/>
        <v>4301</v>
      </c>
      <c r="CA107" s="16">
        <f t="shared" si="158"/>
        <v>7388</v>
      </c>
      <c r="CB107" s="16">
        <f t="shared" si="108"/>
        <v>10984</v>
      </c>
      <c r="CC107" s="16">
        <f t="shared" si="159"/>
        <v>4021</v>
      </c>
      <c r="CD107" s="16">
        <f t="shared" si="159"/>
        <v>6963</v>
      </c>
      <c r="CE107" s="16">
        <v>3662</v>
      </c>
      <c r="CF107" s="17">
        <v>1332</v>
      </c>
      <c r="CG107" s="16">
        <v>2330</v>
      </c>
      <c r="CH107" s="16">
        <v>1959</v>
      </c>
      <c r="CI107" s="17">
        <v>710</v>
      </c>
      <c r="CJ107" s="16">
        <v>1249</v>
      </c>
      <c r="CK107" s="16">
        <v>1472</v>
      </c>
      <c r="CL107" s="17">
        <v>525</v>
      </c>
      <c r="CM107" s="16">
        <v>947</v>
      </c>
      <c r="CN107" s="16">
        <v>1484</v>
      </c>
      <c r="CO107" s="17">
        <v>548</v>
      </c>
      <c r="CP107" s="16">
        <v>936</v>
      </c>
      <c r="CQ107" s="16">
        <v>758</v>
      </c>
      <c r="CR107" s="17">
        <v>294</v>
      </c>
      <c r="CS107" s="16">
        <v>464</v>
      </c>
      <c r="CT107" s="16">
        <v>464</v>
      </c>
      <c r="CU107" s="17">
        <v>172</v>
      </c>
      <c r="CV107" s="16">
        <v>292</v>
      </c>
      <c r="CW107" s="16">
        <v>698</v>
      </c>
      <c r="CX107" s="17">
        <v>253</v>
      </c>
      <c r="CY107" s="16">
        <v>445</v>
      </c>
      <c r="CZ107" s="16">
        <v>487</v>
      </c>
      <c r="DA107" s="17">
        <v>187</v>
      </c>
      <c r="DB107" s="16">
        <v>300</v>
      </c>
      <c r="DC107" s="16">
        <f t="shared" si="109"/>
        <v>705</v>
      </c>
      <c r="DD107" s="16">
        <f t="shared" si="160"/>
        <v>280</v>
      </c>
      <c r="DE107" s="16">
        <f t="shared" si="160"/>
        <v>425</v>
      </c>
      <c r="DF107" s="16">
        <v>410</v>
      </c>
      <c r="DG107" s="17">
        <v>170</v>
      </c>
      <c r="DH107" s="16">
        <v>240</v>
      </c>
      <c r="DI107" s="16">
        <v>295</v>
      </c>
      <c r="DJ107" s="17">
        <v>110</v>
      </c>
      <c r="DK107" s="16">
        <v>185</v>
      </c>
    </row>
    <row r="108" spans="1:115" ht="12.75" customHeight="1">
      <c r="A108" s="19" t="s">
        <v>152</v>
      </c>
      <c r="B108" s="15">
        <f t="shared" ref="B108:J108" si="161">SUM(B109:B113)</f>
        <v>117564</v>
      </c>
      <c r="C108" s="15">
        <f t="shared" si="161"/>
        <v>37212</v>
      </c>
      <c r="D108" s="15">
        <f t="shared" si="161"/>
        <v>80352</v>
      </c>
      <c r="E108" s="15">
        <f t="shared" si="161"/>
        <v>81579</v>
      </c>
      <c r="F108" s="15">
        <f t="shared" si="161"/>
        <v>25368</v>
      </c>
      <c r="G108" s="15">
        <f t="shared" si="161"/>
        <v>56211</v>
      </c>
      <c r="H108" s="15">
        <f t="shared" si="161"/>
        <v>79375</v>
      </c>
      <c r="I108" s="15">
        <f t="shared" si="161"/>
        <v>24659</v>
      </c>
      <c r="J108" s="15">
        <f t="shared" si="161"/>
        <v>54716</v>
      </c>
      <c r="K108" s="15">
        <v>8506</v>
      </c>
      <c r="L108" s="15">
        <v>2579</v>
      </c>
      <c r="M108" s="15">
        <v>5927</v>
      </c>
      <c r="N108" s="15">
        <v>9185</v>
      </c>
      <c r="O108" s="15">
        <v>3390</v>
      </c>
      <c r="P108" s="15">
        <v>5795</v>
      </c>
      <c r="Q108" s="15">
        <v>8490</v>
      </c>
      <c r="R108" s="15">
        <v>2681</v>
      </c>
      <c r="S108" s="15">
        <v>5809</v>
      </c>
      <c r="T108" s="15">
        <v>6875</v>
      </c>
      <c r="U108" s="15">
        <v>1987</v>
      </c>
      <c r="V108" s="15">
        <v>4888</v>
      </c>
      <c r="W108" s="15">
        <v>4996</v>
      </c>
      <c r="X108" s="15">
        <v>1436</v>
      </c>
      <c r="Y108" s="15">
        <v>3560</v>
      </c>
      <c r="Z108" s="15">
        <v>4991</v>
      </c>
      <c r="AA108" s="15">
        <v>1505</v>
      </c>
      <c r="AB108" s="15">
        <v>3486</v>
      </c>
      <c r="AC108" s="15">
        <v>4953</v>
      </c>
      <c r="AD108" s="15">
        <v>1445</v>
      </c>
      <c r="AE108" s="15">
        <v>3508</v>
      </c>
      <c r="AF108" s="15">
        <v>4651</v>
      </c>
      <c r="AG108" s="15">
        <v>1438</v>
      </c>
      <c r="AH108" s="15">
        <v>3213</v>
      </c>
      <c r="AI108" s="15">
        <v>2922</v>
      </c>
      <c r="AJ108" s="15">
        <v>817</v>
      </c>
      <c r="AK108" s="15">
        <v>2105</v>
      </c>
      <c r="AL108" s="15">
        <v>3522</v>
      </c>
      <c r="AM108" s="15">
        <v>1133</v>
      </c>
      <c r="AN108" s="15">
        <v>2389</v>
      </c>
      <c r="AO108" s="15">
        <v>2580</v>
      </c>
      <c r="AP108" s="15">
        <v>692</v>
      </c>
      <c r="AQ108" s="15">
        <v>1888</v>
      </c>
      <c r="AR108" s="15">
        <v>2711</v>
      </c>
      <c r="AS108" s="15">
        <v>861</v>
      </c>
      <c r="AT108" s="15">
        <v>1850</v>
      </c>
      <c r="AU108" s="15">
        <v>2718</v>
      </c>
      <c r="AV108" s="15">
        <v>902</v>
      </c>
      <c r="AW108" s="15">
        <v>1816</v>
      </c>
      <c r="AX108" s="15">
        <v>2341</v>
      </c>
      <c r="AY108" s="15">
        <v>750</v>
      </c>
      <c r="AZ108" s="15">
        <v>1591</v>
      </c>
      <c r="BA108" s="15">
        <v>1269</v>
      </c>
      <c r="BB108" s="15">
        <v>422</v>
      </c>
      <c r="BC108" s="15">
        <v>847</v>
      </c>
      <c r="BD108" s="15">
        <v>1957</v>
      </c>
      <c r="BE108" s="15">
        <v>543</v>
      </c>
      <c r="BF108" s="15">
        <v>1414</v>
      </c>
      <c r="BG108" s="15">
        <v>2637</v>
      </c>
      <c r="BH108" s="15">
        <v>819</v>
      </c>
      <c r="BI108" s="15">
        <v>1818</v>
      </c>
      <c r="BJ108" s="15">
        <v>1514</v>
      </c>
      <c r="BK108" s="15">
        <v>442</v>
      </c>
      <c r="BL108" s="15">
        <v>1072</v>
      </c>
      <c r="BM108" s="15">
        <v>1848</v>
      </c>
      <c r="BN108" s="15">
        <v>595</v>
      </c>
      <c r="BO108" s="15">
        <v>1253</v>
      </c>
      <c r="BP108" s="15">
        <v>709</v>
      </c>
      <c r="BQ108" s="15">
        <v>222</v>
      </c>
      <c r="BR108" s="15">
        <v>487</v>
      </c>
      <c r="BS108" s="15">
        <f t="shared" ref="BS108" si="162">SUM(BS109:BS113)</f>
        <v>2204</v>
      </c>
      <c r="BT108" s="15">
        <f t="shared" si="112"/>
        <v>709</v>
      </c>
      <c r="BU108" s="15">
        <f t="shared" si="112"/>
        <v>1495</v>
      </c>
      <c r="BV108" s="15">
        <v>2204</v>
      </c>
      <c r="BW108" s="15">
        <v>709</v>
      </c>
      <c r="BX108" s="15">
        <v>1495</v>
      </c>
      <c r="BY108" s="15">
        <f t="shared" ref="BY108:DE108" si="163">SUM(BY109:BY113)</f>
        <v>35985</v>
      </c>
      <c r="BZ108" s="15">
        <f t="shared" si="163"/>
        <v>11844</v>
      </c>
      <c r="CA108" s="15">
        <f t="shared" si="163"/>
        <v>24141</v>
      </c>
      <c r="CB108" s="15">
        <f t="shared" si="163"/>
        <v>33805</v>
      </c>
      <c r="CC108" s="15">
        <f t="shared" si="163"/>
        <v>11105</v>
      </c>
      <c r="CD108" s="15">
        <f t="shared" si="163"/>
        <v>22700</v>
      </c>
      <c r="CE108" s="15">
        <v>11223</v>
      </c>
      <c r="CF108" s="15">
        <v>3724</v>
      </c>
      <c r="CG108" s="15">
        <v>7499</v>
      </c>
      <c r="CH108" s="15">
        <v>5981</v>
      </c>
      <c r="CI108" s="15">
        <v>1935</v>
      </c>
      <c r="CJ108" s="15">
        <v>4046</v>
      </c>
      <c r="CK108" s="15">
        <v>4519</v>
      </c>
      <c r="CL108" s="15">
        <v>1483</v>
      </c>
      <c r="CM108" s="15">
        <v>3036</v>
      </c>
      <c r="CN108" s="15">
        <v>4684</v>
      </c>
      <c r="CO108" s="15">
        <v>1528</v>
      </c>
      <c r="CP108" s="15">
        <v>3156</v>
      </c>
      <c r="CQ108" s="15">
        <v>2338</v>
      </c>
      <c r="CR108" s="15">
        <v>769</v>
      </c>
      <c r="CS108" s="15">
        <v>1569</v>
      </c>
      <c r="CT108" s="15">
        <v>1582</v>
      </c>
      <c r="CU108" s="15">
        <v>510</v>
      </c>
      <c r="CV108" s="15">
        <v>1072</v>
      </c>
      <c r="CW108" s="15">
        <v>2143</v>
      </c>
      <c r="CX108" s="15">
        <v>707</v>
      </c>
      <c r="CY108" s="15">
        <v>1436</v>
      </c>
      <c r="CZ108" s="15">
        <v>1335</v>
      </c>
      <c r="DA108" s="15">
        <v>449</v>
      </c>
      <c r="DB108" s="15">
        <v>886</v>
      </c>
      <c r="DC108" s="15">
        <f t="shared" si="163"/>
        <v>2180</v>
      </c>
      <c r="DD108" s="15">
        <f t="shared" si="163"/>
        <v>739</v>
      </c>
      <c r="DE108" s="15">
        <f t="shared" si="163"/>
        <v>1441</v>
      </c>
      <c r="DF108" s="15">
        <v>1257</v>
      </c>
      <c r="DG108" s="15">
        <v>413</v>
      </c>
      <c r="DH108" s="15">
        <v>844</v>
      </c>
      <c r="DI108" s="15">
        <v>923</v>
      </c>
      <c r="DJ108" s="15">
        <v>326</v>
      </c>
      <c r="DK108" s="15">
        <v>597</v>
      </c>
    </row>
    <row r="109" spans="1:115" ht="12.75" customHeight="1">
      <c r="A109" s="18" t="s">
        <v>88</v>
      </c>
      <c r="B109" s="16">
        <f t="shared" si="103"/>
        <v>33471</v>
      </c>
      <c r="C109" s="16">
        <f t="shared" ref="C109:D113" si="164">SUM(F109,BZ109)</f>
        <v>11339</v>
      </c>
      <c r="D109" s="16">
        <f t="shared" si="164"/>
        <v>22132</v>
      </c>
      <c r="E109" s="16">
        <f t="shared" si="104"/>
        <v>23046</v>
      </c>
      <c r="F109" s="16">
        <f t="shared" ref="F109:G113" si="165">SUM(I109,BT109)</f>
        <v>7667</v>
      </c>
      <c r="G109" s="16">
        <f t="shared" si="165"/>
        <v>15379</v>
      </c>
      <c r="H109" s="16">
        <f t="shared" si="105"/>
        <v>22414</v>
      </c>
      <c r="I109" s="16">
        <f t="shared" ref="I109:J113" si="166">SUM(L109,R109,U109,AD109,X109,O109,AG109,AP109,AJ109,AV109,AA109,AY109,AM109,AS109,BH109,BE109,BK109,BB109,BQ109,BN109,)</f>
        <v>7445</v>
      </c>
      <c r="J109" s="16">
        <f t="shared" si="166"/>
        <v>14969</v>
      </c>
      <c r="K109" s="16">
        <v>2400</v>
      </c>
      <c r="L109" s="16">
        <v>736</v>
      </c>
      <c r="M109" s="16">
        <v>1664</v>
      </c>
      <c r="N109" s="16">
        <v>2595</v>
      </c>
      <c r="O109" s="16">
        <v>1041</v>
      </c>
      <c r="P109" s="16">
        <v>1554</v>
      </c>
      <c r="Q109" s="16">
        <v>2359</v>
      </c>
      <c r="R109" s="16">
        <v>822</v>
      </c>
      <c r="S109" s="16">
        <v>1537</v>
      </c>
      <c r="T109" s="16">
        <v>1948</v>
      </c>
      <c r="U109" s="16">
        <v>589</v>
      </c>
      <c r="V109" s="16">
        <v>1359</v>
      </c>
      <c r="W109" s="16">
        <v>1485</v>
      </c>
      <c r="X109" s="16">
        <v>450</v>
      </c>
      <c r="Y109" s="16">
        <v>1035</v>
      </c>
      <c r="Z109" s="16">
        <v>1363</v>
      </c>
      <c r="AA109" s="16">
        <v>436</v>
      </c>
      <c r="AB109" s="16">
        <v>927</v>
      </c>
      <c r="AC109" s="16">
        <v>1372</v>
      </c>
      <c r="AD109" s="16">
        <v>439</v>
      </c>
      <c r="AE109" s="16">
        <v>933</v>
      </c>
      <c r="AF109" s="16">
        <v>1381</v>
      </c>
      <c r="AG109" s="16">
        <v>472</v>
      </c>
      <c r="AH109" s="16">
        <v>909</v>
      </c>
      <c r="AI109" s="16">
        <v>817</v>
      </c>
      <c r="AJ109" s="16">
        <v>243</v>
      </c>
      <c r="AK109" s="16">
        <v>574</v>
      </c>
      <c r="AL109" s="16">
        <v>1018</v>
      </c>
      <c r="AM109" s="16">
        <v>362</v>
      </c>
      <c r="AN109" s="16">
        <v>656</v>
      </c>
      <c r="AO109" s="16">
        <v>733</v>
      </c>
      <c r="AP109" s="16">
        <v>205</v>
      </c>
      <c r="AQ109" s="16">
        <v>528</v>
      </c>
      <c r="AR109" s="16">
        <v>788</v>
      </c>
      <c r="AS109" s="16">
        <v>269</v>
      </c>
      <c r="AT109" s="16">
        <v>519</v>
      </c>
      <c r="AU109" s="16">
        <v>747</v>
      </c>
      <c r="AV109" s="16">
        <v>253</v>
      </c>
      <c r="AW109" s="16">
        <v>494</v>
      </c>
      <c r="AX109" s="16">
        <v>673</v>
      </c>
      <c r="AY109" s="16">
        <v>214</v>
      </c>
      <c r="AZ109" s="16">
        <v>459</v>
      </c>
      <c r="BA109" s="16">
        <v>397</v>
      </c>
      <c r="BB109" s="16">
        <v>129</v>
      </c>
      <c r="BC109" s="16">
        <v>268</v>
      </c>
      <c r="BD109" s="16">
        <v>548</v>
      </c>
      <c r="BE109" s="16">
        <v>171</v>
      </c>
      <c r="BF109" s="16">
        <v>377</v>
      </c>
      <c r="BG109" s="16">
        <v>690</v>
      </c>
      <c r="BH109" s="16">
        <v>239</v>
      </c>
      <c r="BI109" s="16">
        <v>451</v>
      </c>
      <c r="BJ109" s="16">
        <v>398</v>
      </c>
      <c r="BK109" s="16">
        <v>123</v>
      </c>
      <c r="BL109" s="16">
        <v>275</v>
      </c>
      <c r="BM109" s="16">
        <v>497</v>
      </c>
      <c r="BN109" s="16">
        <v>175</v>
      </c>
      <c r="BO109" s="16">
        <v>322</v>
      </c>
      <c r="BP109" s="16">
        <v>205</v>
      </c>
      <c r="BQ109" s="16">
        <v>77</v>
      </c>
      <c r="BR109" s="16">
        <v>128</v>
      </c>
      <c r="BS109" s="16">
        <f t="shared" si="106"/>
        <v>632</v>
      </c>
      <c r="BT109" s="16">
        <f t="shared" si="112"/>
        <v>222</v>
      </c>
      <c r="BU109" s="16">
        <f t="shared" si="112"/>
        <v>410</v>
      </c>
      <c r="BV109" s="16">
        <v>632</v>
      </c>
      <c r="BW109" s="16">
        <v>222</v>
      </c>
      <c r="BX109" s="16">
        <v>410</v>
      </c>
      <c r="BY109" s="16">
        <f t="shared" si="107"/>
        <v>10425</v>
      </c>
      <c r="BZ109" s="16">
        <f t="shared" ref="BZ109:CA113" si="167">SUM(CC109,DD109)</f>
        <v>3672</v>
      </c>
      <c r="CA109" s="16">
        <f t="shared" si="167"/>
        <v>6753</v>
      </c>
      <c r="CB109" s="16">
        <f t="shared" si="108"/>
        <v>9787</v>
      </c>
      <c r="CC109" s="16">
        <f t="shared" ref="CC109:CD113" si="168">SUM(CF109,CL109,CI109,CO109,CU109,CX109,CR109,DA109)</f>
        <v>3445</v>
      </c>
      <c r="CD109" s="16">
        <f t="shared" si="168"/>
        <v>6342</v>
      </c>
      <c r="CE109" s="16">
        <v>3192</v>
      </c>
      <c r="CF109" s="16">
        <v>1116</v>
      </c>
      <c r="CG109" s="16">
        <v>2076</v>
      </c>
      <c r="CH109" s="16">
        <v>1738</v>
      </c>
      <c r="CI109" s="16">
        <v>640</v>
      </c>
      <c r="CJ109" s="16">
        <v>1098</v>
      </c>
      <c r="CK109" s="16">
        <v>1335</v>
      </c>
      <c r="CL109" s="16">
        <v>452</v>
      </c>
      <c r="CM109" s="16">
        <v>883</v>
      </c>
      <c r="CN109" s="16">
        <v>1356</v>
      </c>
      <c r="CO109" s="16">
        <v>480</v>
      </c>
      <c r="CP109" s="16">
        <v>876</v>
      </c>
      <c r="CQ109" s="16">
        <v>672</v>
      </c>
      <c r="CR109" s="16">
        <v>242</v>
      </c>
      <c r="CS109" s="16">
        <v>430</v>
      </c>
      <c r="CT109" s="16">
        <v>467</v>
      </c>
      <c r="CU109" s="16">
        <v>146</v>
      </c>
      <c r="CV109" s="16">
        <v>321</v>
      </c>
      <c r="CW109" s="16">
        <v>639</v>
      </c>
      <c r="CX109" s="16">
        <v>227</v>
      </c>
      <c r="CY109" s="16">
        <v>412</v>
      </c>
      <c r="CZ109" s="16">
        <v>388</v>
      </c>
      <c r="DA109" s="16">
        <v>142</v>
      </c>
      <c r="DB109" s="16">
        <v>246</v>
      </c>
      <c r="DC109" s="16">
        <f t="shared" si="109"/>
        <v>638</v>
      </c>
      <c r="DD109" s="16">
        <f>DG109+DJ109</f>
        <v>227</v>
      </c>
      <c r="DE109" s="16">
        <f>DH109+DK109</f>
        <v>411</v>
      </c>
      <c r="DF109" s="16">
        <v>364</v>
      </c>
      <c r="DG109" s="16">
        <v>126</v>
      </c>
      <c r="DH109" s="16">
        <v>238</v>
      </c>
      <c r="DI109" s="16">
        <v>274</v>
      </c>
      <c r="DJ109" s="16">
        <v>101</v>
      </c>
      <c r="DK109" s="16">
        <v>173</v>
      </c>
    </row>
    <row r="110" spans="1:115" ht="12.75" customHeight="1">
      <c r="A110" s="18" t="s">
        <v>89</v>
      </c>
      <c r="B110" s="16">
        <f t="shared" si="103"/>
        <v>27823</v>
      </c>
      <c r="C110" s="16">
        <f t="shared" si="164"/>
        <v>9124</v>
      </c>
      <c r="D110" s="16">
        <f t="shared" si="164"/>
        <v>18699</v>
      </c>
      <c r="E110" s="16">
        <f t="shared" si="104"/>
        <v>19267</v>
      </c>
      <c r="F110" s="16">
        <f t="shared" si="165"/>
        <v>6259</v>
      </c>
      <c r="G110" s="16">
        <f t="shared" si="165"/>
        <v>13008</v>
      </c>
      <c r="H110" s="16">
        <f t="shared" si="105"/>
        <v>18733</v>
      </c>
      <c r="I110" s="16">
        <f t="shared" si="166"/>
        <v>6076</v>
      </c>
      <c r="J110" s="16">
        <f t="shared" si="166"/>
        <v>12657</v>
      </c>
      <c r="K110" s="16">
        <v>2011</v>
      </c>
      <c r="L110" s="17">
        <v>669</v>
      </c>
      <c r="M110" s="16">
        <v>1342</v>
      </c>
      <c r="N110" s="16">
        <v>2162</v>
      </c>
      <c r="O110" s="17">
        <v>827</v>
      </c>
      <c r="P110" s="16">
        <v>1335</v>
      </c>
      <c r="Q110" s="16">
        <v>2014</v>
      </c>
      <c r="R110" s="17">
        <v>661</v>
      </c>
      <c r="S110" s="16">
        <v>1353</v>
      </c>
      <c r="T110" s="16">
        <v>1584</v>
      </c>
      <c r="U110" s="17">
        <v>488</v>
      </c>
      <c r="V110" s="16">
        <v>1096</v>
      </c>
      <c r="W110" s="16">
        <v>1131</v>
      </c>
      <c r="X110" s="17">
        <v>324</v>
      </c>
      <c r="Y110" s="16">
        <v>807</v>
      </c>
      <c r="Z110" s="16">
        <v>1184</v>
      </c>
      <c r="AA110" s="17">
        <v>371</v>
      </c>
      <c r="AB110" s="16">
        <v>813</v>
      </c>
      <c r="AC110" s="16">
        <v>1132</v>
      </c>
      <c r="AD110" s="17">
        <v>334</v>
      </c>
      <c r="AE110" s="16">
        <v>798</v>
      </c>
      <c r="AF110" s="16">
        <v>1129</v>
      </c>
      <c r="AG110" s="17">
        <v>355</v>
      </c>
      <c r="AH110" s="16">
        <v>774</v>
      </c>
      <c r="AI110" s="16">
        <v>706</v>
      </c>
      <c r="AJ110" s="17">
        <v>203</v>
      </c>
      <c r="AK110" s="16">
        <v>503</v>
      </c>
      <c r="AL110" s="16">
        <v>811</v>
      </c>
      <c r="AM110" s="17">
        <v>261</v>
      </c>
      <c r="AN110" s="16">
        <v>550</v>
      </c>
      <c r="AO110" s="16">
        <v>589</v>
      </c>
      <c r="AP110" s="17">
        <v>171</v>
      </c>
      <c r="AQ110" s="16">
        <v>418</v>
      </c>
      <c r="AR110" s="16">
        <v>654</v>
      </c>
      <c r="AS110" s="17">
        <v>224</v>
      </c>
      <c r="AT110" s="16">
        <v>430</v>
      </c>
      <c r="AU110" s="16">
        <v>668</v>
      </c>
      <c r="AV110" s="17">
        <v>229</v>
      </c>
      <c r="AW110" s="16">
        <v>439</v>
      </c>
      <c r="AX110" s="16">
        <v>584</v>
      </c>
      <c r="AY110" s="17">
        <v>204</v>
      </c>
      <c r="AZ110" s="16">
        <v>380</v>
      </c>
      <c r="BA110" s="16">
        <v>311</v>
      </c>
      <c r="BB110" s="17">
        <v>129</v>
      </c>
      <c r="BC110" s="16">
        <v>182</v>
      </c>
      <c r="BD110" s="16">
        <v>441</v>
      </c>
      <c r="BE110" s="17">
        <v>119</v>
      </c>
      <c r="BF110" s="16">
        <v>322</v>
      </c>
      <c r="BG110" s="16">
        <v>652</v>
      </c>
      <c r="BH110" s="17">
        <v>201</v>
      </c>
      <c r="BI110" s="16">
        <v>451</v>
      </c>
      <c r="BJ110" s="16">
        <v>372</v>
      </c>
      <c r="BK110" s="17">
        <v>102</v>
      </c>
      <c r="BL110" s="16">
        <v>270</v>
      </c>
      <c r="BM110" s="16">
        <v>441</v>
      </c>
      <c r="BN110" s="17">
        <v>158</v>
      </c>
      <c r="BO110" s="16">
        <v>283</v>
      </c>
      <c r="BP110" s="16">
        <v>157</v>
      </c>
      <c r="BQ110" s="17">
        <v>46</v>
      </c>
      <c r="BR110" s="16">
        <v>111</v>
      </c>
      <c r="BS110" s="16">
        <f t="shared" si="106"/>
        <v>534</v>
      </c>
      <c r="BT110" s="16">
        <f t="shared" si="112"/>
        <v>183</v>
      </c>
      <c r="BU110" s="16">
        <f t="shared" si="112"/>
        <v>351</v>
      </c>
      <c r="BV110" s="16">
        <v>534</v>
      </c>
      <c r="BW110" s="17">
        <v>183</v>
      </c>
      <c r="BX110" s="16">
        <v>351</v>
      </c>
      <c r="BY110" s="16">
        <f t="shared" si="107"/>
        <v>8556</v>
      </c>
      <c r="BZ110" s="16">
        <f t="shared" si="167"/>
        <v>2865</v>
      </c>
      <c r="CA110" s="16">
        <f t="shared" si="167"/>
        <v>5691</v>
      </c>
      <c r="CB110" s="16">
        <f t="shared" si="108"/>
        <v>8060</v>
      </c>
      <c r="CC110" s="16">
        <f t="shared" si="168"/>
        <v>2695</v>
      </c>
      <c r="CD110" s="16">
        <f t="shared" si="168"/>
        <v>5365</v>
      </c>
      <c r="CE110" s="16">
        <v>2681</v>
      </c>
      <c r="CF110" s="17">
        <v>888</v>
      </c>
      <c r="CG110" s="16">
        <v>1793</v>
      </c>
      <c r="CH110" s="16">
        <v>1406</v>
      </c>
      <c r="CI110" s="17">
        <v>466</v>
      </c>
      <c r="CJ110" s="16">
        <v>940</v>
      </c>
      <c r="CK110" s="16">
        <v>1099</v>
      </c>
      <c r="CL110" s="17">
        <v>364</v>
      </c>
      <c r="CM110" s="16">
        <v>735</v>
      </c>
      <c r="CN110" s="16">
        <v>1083</v>
      </c>
      <c r="CO110" s="17">
        <v>368</v>
      </c>
      <c r="CP110" s="16">
        <v>715</v>
      </c>
      <c r="CQ110" s="16">
        <v>569</v>
      </c>
      <c r="CR110" s="17">
        <v>205</v>
      </c>
      <c r="CS110" s="16">
        <v>364</v>
      </c>
      <c r="CT110" s="16">
        <v>366</v>
      </c>
      <c r="CU110" s="17">
        <v>125</v>
      </c>
      <c r="CV110" s="16">
        <v>241</v>
      </c>
      <c r="CW110" s="16">
        <v>548</v>
      </c>
      <c r="CX110" s="17">
        <v>176</v>
      </c>
      <c r="CY110" s="16">
        <v>372</v>
      </c>
      <c r="CZ110" s="16">
        <v>308</v>
      </c>
      <c r="DA110" s="17">
        <v>103</v>
      </c>
      <c r="DB110" s="16">
        <v>205</v>
      </c>
      <c r="DC110" s="16">
        <f t="shared" si="109"/>
        <v>496</v>
      </c>
      <c r="DD110" s="16">
        <f t="shared" ref="DD110:DE113" si="169">DG110+DJ110</f>
        <v>170</v>
      </c>
      <c r="DE110" s="16">
        <f t="shared" si="169"/>
        <v>326</v>
      </c>
      <c r="DF110" s="16">
        <v>290</v>
      </c>
      <c r="DG110" s="17">
        <v>99</v>
      </c>
      <c r="DH110" s="16">
        <v>191</v>
      </c>
      <c r="DI110" s="16">
        <v>206</v>
      </c>
      <c r="DJ110" s="17">
        <v>71</v>
      </c>
      <c r="DK110" s="16">
        <v>135</v>
      </c>
    </row>
    <row r="111" spans="1:115" ht="12.75" customHeight="1">
      <c r="A111" s="18" t="s">
        <v>90</v>
      </c>
      <c r="B111" s="16">
        <f t="shared" si="103"/>
        <v>22357</v>
      </c>
      <c r="C111" s="16">
        <f t="shared" si="164"/>
        <v>6941</v>
      </c>
      <c r="D111" s="16">
        <f t="shared" si="164"/>
        <v>15416</v>
      </c>
      <c r="E111" s="16">
        <f t="shared" si="104"/>
        <v>15537</v>
      </c>
      <c r="F111" s="16">
        <f t="shared" si="165"/>
        <v>4769</v>
      </c>
      <c r="G111" s="16">
        <f t="shared" si="165"/>
        <v>10768</v>
      </c>
      <c r="H111" s="16">
        <f t="shared" si="105"/>
        <v>15123</v>
      </c>
      <c r="I111" s="16">
        <f t="shared" si="166"/>
        <v>4643</v>
      </c>
      <c r="J111" s="16">
        <f t="shared" si="166"/>
        <v>10480</v>
      </c>
      <c r="K111" s="16">
        <v>1615</v>
      </c>
      <c r="L111" s="17">
        <v>482</v>
      </c>
      <c r="M111" s="16">
        <v>1133</v>
      </c>
      <c r="N111" s="16">
        <v>1735</v>
      </c>
      <c r="O111" s="17">
        <v>602</v>
      </c>
      <c r="P111" s="16">
        <v>1133</v>
      </c>
      <c r="Q111" s="16">
        <v>1569</v>
      </c>
      <c r="R111" s="17">
        <v>480</v>
      </c>
      <c r="S111" s="16">
        <v>1089</v>
      </c>
      <c r="T111" s="16">
        <v>1335</v>
      </c>
      <c r="U111" s="17">
        <v>383</v>
      </c>
      <c r="V111" s="16">
        <v>952</v>
      </c>
      <c r="W111" s="16">
        <v>942</v>
      </c>
      <c r="X111" s="17">
        <v>267</v>
      </c>
      <c r="Y111" s="16">
        <v>675</v>
      </c>
      <c r="Z111" s="16">
        <v>996</v>
      </c>
      <c r="AA111" s="17">
        <v>313</v>
      </c>
      <c r="AB111" s="16">
        <v>683</v>
      </c>
      <c r="AC111" s="16">
        <v>960</v>
      </c>
      <c r="AD111" s="17">
        <v>274</v>
      </c>
      <c r="AE111" s="16">
        <v>686</v>
      </c>
      <c r="AF111" s="16">
        <v>866</v>
      </c>
      <c r="AG111" s="17">
        <v>272</v>
      </c>
      <c r="AH111" s="16">
        <v>594</v>
      </c>
      <c r="AI111" s="16">
        <v>568</v>
      </c>
      <c r="AJ111" s="17">
        <v>173</v>
      </c>
      <c r="AK111" s="16">
        <v>395</v>
      </c>
      <c r="AL111" s="16">
        <v>665</v>
      </c>
      <c r="AM111" s="17">
        <v>202</v>
      </c>
      <c r="AN111" s="16">
        <v>463</v>
      </c>
      <c r="AO111" s="16">
        <v>494</v>
      </c>
      <c r="AP111" s="17">
        <v>116</v>
      </c>
      <c r="AQ111" s="16">
        <v>378</v>
      </c>
      <c r="AR111" s="16">
        <v>534</v>
      </c>
      <c r="AS111" s="17">
        <v>169</v>
      </c>
      <c r="AT111" s="16">
        <v>365</v>
      </c>
      <c r="AU111" s="16">
        <v>535</v>
      </c>
      <c r="AV111" s="17">
        <v>194</v>
      </c>
      <c r="AW111" s="16">
        <v>341</v>
      </c>
      <c r="AX111" s="16">
        <v>455</v>
      </c>
      <c r="AY111" s="17">
        <v>152</v>
      </c>
      <c r="AZ111" s="16">
        <v>303</v>
      </c>
      <c r="BA111" s="16">
        <v>227</v>
      </c>
      <c r="BB111" s="17">
        <v>74</v>
      </c>
      <c r="BC111" s="16">
        <v>153</v>
      </c>
      <c r="BD111" s="16">
        <v>355</v>
      </c>
      <c r="BE111" s="17">
        <v>100</v>
      </c>
      <c r="BF111" s="16">
        <v>255</v>
      </c>
      <c r="BG111" s="16">
        <v>496</v>
      </c>
      <c r="BH111" s="17">
        <v>160</v>
      </c>
      <c r="BI111" s="16">
        <v>336</v>
      </c>
      <c r="BJ111" s="16">
        <v>279</v>
      </c>
      <c r="BK111" s="17">
        <v>86</v>
      </c>
      <c r="BL111" s="16">
        <v>193</v>
      </c>
      <c r="BM111" s="16">
        <v>359</v>
      </c>
      <c r="BN111" s="17">
        <v>102</v>
      </c>
      <c r="BO111" s="16">
        <v>257</v>
      </c>
      <c r="BP111" s="16">
        <v>138</v>
      </c>
      <c r="BQ111" s="17">
        <v>42</v>
      </c>
      <c r="BR111" s="16">
        <v>96</v>
      </c>
      <c r="BS111" s="16">
        <f t="shared" si="106"/>
        <v>414</v>
      </c>
      <c r="BT111" s="16">
        <f t="shared" si="112"/>
        <v>126</v>
      </c>
      <c r="BU111" s="16">
        <f t="shared" si="112"/>
        <v>288</v>
      </c>
      <c r="BV111" s="16">
        <v>414</v>
      </c>
      <c r="BW111" s="17">
        <v>126</v>
      </c>
      <c r="BX111" s="16">
        <v>288</v>
      </c>
      <c r="BY111" s="16">
        <f t="shared" si="107"/>
        <v>6820</v>
      </c>
      <c r="BZ111" s="16">
        <f t="shared" si="167"/>
        <v>2172</v>
      </c>
      <c r="CA111" s="16">
        <f t="shared" si="167"/>
        <v>4648</v>
      </c>
      <c r="CB111" s="16">
        <f t="shared" si="108"/>
        <v>6395</v>
      </c>
      <c r="CC111" s="16">
        <f t="shared" si="168"/>
        <v>2028</v>
      </c>
      <c r="CD111" s="16">
        <f t="shared" si="168"/>
        <v>4367</v>
      </c>
      <c r="CE111" s="16">
        <v>2136</v>
      </c>
      <c r="CF111" s="17">
        <v>690</v>
      </c>
      <c r="CG111" s="16">
        <v>1446</v>
      </c>
      <c r="CH111" s="16">
        <v>1105</v>
      </c>
      <c r="CI111" s="17">
        <v>322</v>
      </c>
      <c r="CJ111" s="16">
        <v>783</v>
      </c>
      <c r="CK111" s="16">
        <v>863</v>
      </c>
      <c r="CL111" s="17">
        <v>287</v>
      </c>
      <c r="CM111" s="16">
        <v>576</v>
      </c>
      <c r="CN111" s="16">
        <v>878</v>
      </c>
      <c r="CO111" s="17">
        <v>279</v>
      </c>
      <c r="CP111" s="16">
        <v>599</v>
      </c>
      <c r="CQ111" s="16">
        <v>442</v>
      </c>
      <c r="CR111" s="17">
        <v>129</v>
      </c>
      <c r="CS111" s="16">
        <v>313</v>
      </c>
      <c r="CT111" s="16">
        <v>314</v>
      </c>
      <c r="CU111" s="17">
        <v>107</v>
      </c>
      <c r="CV111" s="16">
        <v>207</v>
      </c>
      <c r="CW111" s="16">
        <v>391</v>
      </c>
      <c r="CX111" s="17">
        <v>129</v>
      </c>
      <c r="CY111" s="16">
        <v>262</v>
      </c>
      <c r="CZ111" s="16">
        <v>266</v>
      </c>
      <c r="DA111" s="17">
        <v>85</v>
      </c>
      <c r="DB111" s="16">
        <v>181</v>
      </c>
      <c r="DC111" s="16">
        <f t="shared" si="109"/>
        <v>425</v>
      </c>
      <c r="DD111" s="16">
        <f t="shared" si="169"/>
        <v>144</v>
      </c>
      <c r="DE111" s="16">
        <f t="shared" si="169"/>
        <v>281</v>
      </c>
      <c r="DF111" s="16">
        <v>243</v>
      </c>
      <c r="DG111" s="17">
        <v>77</v>
      </c>
      <c r="DH111" s="16">
        <v>166</v>
      </c>
      <c r="DI111" s="16">
        <v>182</v>
      </c>
      <c r="DJ111" s="17">
        <v>67</v>
      </c>
      <c r="DK111" s="16">
        <v>115</v>
      </c>
    </row>
    <row r="112" spans="1:115" ht="12.75" customHeight="1">
      <c r="A112" s="18" t="s">
        <v>91</v>
      </c>
      <c r="B112" s="16">
        <f t="shared" si="103"/>
        <v>19306</v>
      </c>
      <c r="C112" s="16">
        <f t="shared" si="164"/>
        <v>5749</v>
      </c>
      <c r="D112" s="16">
        <f t="shared" si="164"/>
        <v>13557</v>
      </c>
      <c r="E112" s="16">
        <f t="shared" si="104"/>
        <v>13536</v>
      </c>
      <c r="F112" s="16">
        <f t="shared" si="165"/>
        <v>3914</v>
      </c>
      <c r="G112" s="16">
        <f t="shared" si="165"/>
        <v>9622</v>
      </c>
      <c r="H112" s="16">
        <f t="shared" si="105"/>
        <v>13184</v>
      </c>
      <c r="I112" s="16">
        <f t="shared" si="166"/>
        <v>3810</v>
      </c>
      <c r="J112" s="16">
        <f t="shared" si="166"/>
        <v>9374</v>
      </c>
      <c r="K112" s="16">
        <v>1445</v>
      </c>
      <c r="L112" s="17">
        <v>426</v>
      </c>
      <c r="M112" s="16">
        <v>1019</v>
      </c>
      <c r="N112" s="16">
        <v>1554</v>
      </c>
      <c r="O112" s="17">
        <v>574</v>
      </c>
      <c r="P112" s="16">
        <v>980</v>
      </c>
      <c r="Q112" s="16">
        <v>1401</v>
      </c>
      <c r="R112" s="17">
        <v>394</v>
      </c>
      <c r="S112" s="16">
        <v>1007</v>
      </c>
      <c r="T112" s="16">
        <v>1151</v>
      </c>
      <c r="U112" s="17">
        <v>289</v>
      </c>
      <c r="V112" s="16">
        <v>862</v>
      </c>
      <c r="W112" s="16">
        <v>835</v>
      </c>
      <c r="X112" s="17">
        <v>236</v>
      </c>
      <c r="Y112" s="16">
        <v>599</v>
      </c>
      <c r="Z112" s="16">
        <v>852</v>
      </c>
      <c r="AA112" s="17">
        <v>231</v>
      </c>
      <c r="AB112" s="16">
        <v>621</v>
      </c>
      <c r="AC112" s="16">
        <v>839</v>
      </c>
      <c r="AD112" s="17">
        <v>231</v>
      </c>
      <c r="AE112" s="16">
        <v>608</v>
      </c>
      <c r="AF112" s="16">
        <v>724</v>
      </c>
      <c r="AG112" s="17">
        <v>203</v>
      </c>
      <c r="AH112" s="16">
        <v>521</v>
      </c>
      <c r="AI112" s="16">
        <v>481</v>
      </c>
      <c r="AJ112" s="17">
        <v>107</v>
      </c>
      <c r="AK112" s="16">
        <v>374</v>
      </c>
      <c r="AL112" s="16">
        <v>584</v>
      </c>
      <c r="AM112" s="17">
        <v>175</v>
      </c>
      <c r="AN112" s="16">
        <v>409</v>
      </c>
      <c r="AO112" s="16">
        <v>460</v>
      </c>
      <c r="AP112" s="17">
        <v>135</v>
      </c>
      <c r="AQ112" s="16">
        <v>325</v>
      </c>
      <c r="AR112" s="16">
        <v>433</v>
      </c>
      <c r="AS112" s="17">
        <v>122</v>
      </c>
      <c r="AT112" s="16">
        <v>311</v>
      </c>
      <c r="AU112" s="16">
        <v>443</v>
      </c>
      <c r="AV112" s="17">
        <v>130</v>
      </c>
      <c r="AW112" s="16">
        <v>313</v>
      </c>
      <c r="AX112" s="16">
        <v>348</v>
      </c>
      <c r="AY112" s="17">
        <v>101</v>
      </c>
      <c r="AZ112" s="16">
        <v>247</v>
      </c>
      <c r="BA112" s="16">
        <v>186</v>
      </c>
      <c r="BB112" s="17">
        <v>52</v>
      </c>
      <c r="BC112" s="16">
        <v>134</v>
      </c>
      <c r="BD112" s="16">
        <v>341</v>
      </c>
      <c r="BE112" s="17">
        <v>87</v>
      </c>
      <c r="BF112" s="16">
        <v>254</v>
      </c>
      <c r="BG112" s="16">
        <v>453</v>
      </c>
      <c r="BH112" s="17">
        <v>122</v>
      </c>
      <c r="BI112" s="16">
        <v>331</v>
      </c>
      <c r="BJ112" s="16">
        <v>248</v>
      </c>
      <c r="BK112" s="17">
        <v>73</v>
      </c>
      <c r="BL112" s="16">
        <v>175</v>
      </c>
      <c r="BM112" s="16">
        <v>286</v>
      </c>
      <c r="BN112" s="17">
        <v>90</v>
      </c>
      <c r="BO112" s="16">
        <v>196</v>
      </c>
      <c r="BP112" s="16">
        <v>120</v>
      </c>
      <c r="BQ112" s="17">
        <v>32</v>
      </c>
      <c r="BR112" s="16">
        <v>88</v>
      </c>
      <c r="BS112" s="16">
        <f t="shared" si="106"/>
        <v>352</v>
      </c>
      <c r="BT112" s="16">
        <f t="shared" si="112"/>
        <v>104</v>
      </c>
      <c r="BU112" s="16">
        <f t="shared" si="112"/>
        <v>248</v>
      </c>
      <c r="BV112" s="16">
        <v>352</v>
      </c>
      <c r="BW112" s="17">
        <v>104</v>
      </c>
      <c r="BX112" s="16">
        <v>248</v>
      </c>
      <c r="BY112" s="16">
        <f t="shared" si="107"/>
        <v>5770</v>
      </c>
      <c r="BZ112" s="16">
        <f t="shared" si="167"/>
        <v>1835</v>
      </c>
      <c r="CA112" s="16">
        <f t="shared" si="167"/>
        <v>3935</v>
      </c>
      <c r="CB112" s="16">
        <f t="shared" si="108"/>
        <v>5397</v>
      </c>
      <c r="CC112" s="16">
        <f t="shared" si="168"/>
        <v>1716</v>
      </c>
      <c r="CD112" s="16">
        <f t="shared" si="168"/>
        <v>3681</v>
      </c>
      <c r="CE112" s="16">
        <v>1787</v>
      </c>
      <c r="CF112" s="17">
        <v>592</v>
      </c>
      <c r="CG112" s="16">
        <v>1195</v>
      </c>
      <c r="CH112" s="16">
        <v>973</v>
      </c>
      <c r="CI112" s="17">
        <v>292</v>
      </c>
      <c r="CJ112" s="16">
        <v>681</v>
      </c>
      <c r="CK112" s="16">
        <v>711</v>
      </c>
      <c r="CL112" s="17">
        <v>238</v>
      </c>
      <c r="CM112" s="16">
        <v>473</v>
      </c>
      <c r="CN112" s="16">
        <v>758</v>
      </c>
      <c r="CO112" s="17">
        <v>228</v>
      </c>
      <c r="CP112" s="16">
        <v>530</v>
      </c>
      <c r="CQ112" s="16">
        <v>375</v>
      </c>
      <c r="CR112" s="17">
        <v>120</v>
      </c>
      <c r="CS112" s="16">
        <v>255</v>
      </c>
      <c r="CT112" s="16">
        <v>258</v>
      </c>
      <c r="CU112" s="17">
        <v>79</v>
      </c>
      <c r="CV112" s="16">
        <v>179</v>
      </c>
      <c r="CW112" s="16">
        <v>314</v>
      </c>
      <c r="CX112" s="17">
        <v>88</v>
      </c>
      <c r="CY112" s="16">
        <v>226</v>
      </c>
      <c r="CZ112" s="16">
        <v>221</v>
      </c>
      <c r="DA112" s="17">
        <v>79</v>
      </c>
      <c r="DB112" s="16">
        <v>142</v>
      </c>
      <c r="DC112" s="16">
        <f t="shared" si="109"/>
        <v>373</v>
      </c>
      <c r="DD112" s="16">
        <f t="shared" si="169"/>
        <v>119</v>
      </c>
      <c r="DE112" s="16">
        <f t="shared" si="169"/>
        <v>254</v>
      </c>
      <c r="DF112" s="16">
        <v>216</v>
      </c>
      <c r="DG112" s="17">
        <v>65</v>
      </c>
      <c r="DH112" s="16">
        <v>151</v>
      </c>
      <c r="DI112" s="16">
        <v>157</v>
      </c>
      <c r="DJ112" s="17">
        <v>54</v>
      </c>
      <c r="DK112" s="16">
        <v>103</v>
      </c>
    </row>
    <row r="113" spans="1:115" ht="12.75" customHeight="1">
      <c r="A113" s="18" t="s">
        <v>92</v>
      </c>
      <c r="B113" s="16">
        <f t="shared" si="103"/>
        <v>14607</v>
      </c>
      <c r="C113" s="16">
        <f t="shared" si="164"/>
        <v>4059</v>
      </c>
      <c r="D113" s="16">
        <f t="shared" si="164"/>
        <v>10548</v>
      </c>
      <c r="E113" s="16">
        <f t="shared" si="104"/>
        <v>10193</v>
      </c>
      <c r="F113" s="16">
        <f t="shared" si="165"/>
        <v>2759</v>
      </c>
      <c r="G113" s="16">
        <f t="shared" si="165"/>
        <v>7434</v>
      </c>
      <c r="H113" s="16">
        <f t="shared" si="105"/>
        <v>9921</v>
      </c>
      <c r="I113" s="16">
        <f t="shared" si="166"/>
        <v>2685</v>
      </c>
      <c r="J113" s="16">
        <f t="shared" si="166"/>
        <v>7236</v>
      </c>
      <c r="K113" s="16">
        <v>1035</v>
      </c>
      <c r="L113" s="17">
        <v>266</v>
      </c>
      <c r="M113" s="16">
        <v>769</v>
      </c>
      <c r="N113" s="16">
        <v>1139</v>
      </c>
      <c r="O113" s="17">
        <v>346</v>
      </c>
      <c r="P113" s="16">
        <v>793</v>
      </c>
      <c r="Q113" s="16">
        <v>1147</v>
      </c>
      <c r="R113" s="17">
        <v>324</v>
      </c>
      <c r="S113" s="16">
        <v>823</v>
      </c>
      <c r="T113" s="16">
        <v>857</v>
      </c>
      <c r="U113" s="17">
        <v>238</v>
      </c>
      <c r="V113" s="16">
        <v>619</v>
      </c>
      <c r="W113" s="16">
        <v>603</v>
      </c>
      <c r="X113" s="17">
        <v>159</v>
      </c>
      <c r="Y113" s="16">
        <v>444</v>
      </c>
      <c r="Z113" s="16">
        <v>596</v>
      </c>
      <c r="AA113" s="17">
        <v>154</v>
      </c>
      <c r="AB113" s="16">
        <v>442</v>
      </c>
      <c r="AC113" s="16">
        <v>650</v>
      </c>
      <c r="AD113" s="17">
        <v>167</v>
      </c>
      <c r="AE113" s="16">
        <v>483</v>
      </c>
      <c r="AF113" s="16">
        <v>551</v>
      </c>
      <c r="AG113" s="17">
        <v>136</v>
      </c>
      <c r="AH113" s="16">
        <v>415</v>
      </c>
      <c r="AI113" s="16">
        <v>350</v>
      </c>
      <c r="AJ113" s="17">
        <v>91</v>
      </c>
      <c r="AK113" s="16">
        <v>259</v>
      </c>
      <c r="AL113" s="16">
        <v>444</v>
      </c>
      <c r="AM113" s="17">
        <v>133</v>
      </c>
      <c r="AN113" s="16">
        <v>311</v>
      </c>
      <c r="AO113" s="16">
        <v>304</v>
      </c>
      <c r="AP113" s="17">
        <v>65</v>
      </c>
      <c r="AQ113" s="16">
        <v>239</v>
      </c>
      <c r="AR113" s="16">
        <v>302</v>
      </c>
      <c r="AS113" s="17">
        <v>77</v>
      </c>
      <c r="AT113" s="16">
        <v>225</v>
      </c>
      <c r="AU113" s="16">
        <v>325</v>
      </c>
      <c r="AV113" s="17">
        <v>96</v>
      </c>
      <c r="AW113" s="16">
        <v>229</v>
      </c>
      <c r="AX113" s="16">
        <v>281</v>
      </c>
      <c r="AY113" s="17">
        <v>79</v>
      </c>
      <c r="AZ113" s="16">
        <v>202</v>
      </c>
      <c r="BA113" s="16">
        <v>148</v>
      </c>
      <c r="BB113" s="17">
        <v>38</v>
      </c>
      <c r="BC113" s="16">
        <v>110</v>
      </c>
      <c r="BD113" s="16">
        <v>272</v>
      </c>
      <c r="BE113" s="17">
        <v>66</v>
      </c>
      <c r="BF113" s="16">
        <v>206</v>
      </c>
      <c r="BG113" s="16">
        <v>346</v>
      </c>
      <c r="BH113" s="17">
        <v>97</v>
      </c>
      <c r="BI113" s="16">
        <v>249</v>
      </c>
      <c r="BJ113" s="16">
        <v>217</v>
      </c>
      <c r="BK113" s="17">
        <v>58</v>
      </c>
      <c r="BL113" s="16">
        <v>159</v>
      </c>
      <c r="BM113" s="16">
        <v>265</v>
      </c>
      <c r="BN113" s="17">
        <v>70</v>
      </c>
      <c r="BO113" s="16">
        <v>195</v>
      </c>
      <c r="BP113" s="16">
        <v>89</v>
      </c>
      <c r="BQ113" s="17">
        <v>25</v>
      </c>
      <c r="BR113" s="16">
        <v>64</v>
      </c>
      <c r="BS113" s="16">
        <f t="shared" si="106"/>
        <v>272</v>
      </c>
      <c r="BT113" s="16">
        <f t="shared" si="112"/>
        <v>74</v>
      </c>
      <c r="BU113" s="16">
        <f t="shared" si="112"/>
        <v>198</v>
      </c>
      <c r="BV113" s="16">
        <v>272</v>
      </c>
      <c r="BW113" s="17">
        <v>74</v>
      </c>
      <c r="BX113" s="16">
        <v>198</v>
      </c>
      <c r="BY113" s="16">
        <f t="shared" si="107"/>
        <v>4414</v>
      </c>
      <c r="BZ113" s="16">
        <f t="shared" si="167"/>
        <v>1300</v>
      </c>
      <c r="CA113" s="16">
        <f t="shared" si="167"/>
        <v>3114</v>
      </c>
      <c r="CB113" s="16">
        <f t="shared" si="108"/>
        <v>4166</v>
      </c>
      <c r="CC113" s="16">
        <f t="shared" si="168"/>
        <v>1221</v>
      </c>
      <c r="CD113" s="16">
        <f t="shared" si="168"/>
        <v>2945</v>
      </c>
      <c r="CE113" s="16">
        <v>1427</v>
      </c>
      <c r="CF113" s="17">
        <v>438</v>
      </c>
      <c r="CG113" s="16">
        <v>989</v>
      </c>
      <c r="CH113" s="16">
        <v>759</v>
      </c>
      <c r="CI113" s="17">
        <v>215</v>
      </c>
      <c r="CJ113" s="16">
        <v>544</v>
      </c>
      <c r="CK113" s="16">
        <v>511</v>
      </c>
      <c r="CL113" s="17">
        <v>142</v>
      </c>
      <c r="CM113" s="16">
        <v>369</v>
      </c>
      <c r="CN113" s="16">
        <v>609</v>
      </c>
      <c r="CO113" s="17">
        <v>173</v>
      </c>
      <c r="CP113" s="16">
        <v>436</v>
      </c>
      <c r="CQ113" s="16">
        <v>280</v>
      </c>
      <c r="CR113" s="17">
        <v>73</v>
      </c>
      <c r="CS113" s="16">
        <v>207</v>
      </c>
      <c r="CT113" s="16">
        <v>177</v>
      </c>
      <c r="CU113" s="17">
        <v>53</v>
      </c>
      <c r="CV113" s="16">
        <v>124</v>
      </c>
      <c r="CW113" s="16">
        <v>251</v>
      </c>
      <c r="CX113" s="17">
        <v>87</v>
      </c>
      <c r="CY113" s="16">
        <v>164</v>
      </c>
      <c r="CZ113" s="16">
        <v>152</v>
      </c>
      <c r="DA113" s="17">
        <v>40</v>
      </c>
      <c r="DB113" s="16">
        <v>112</v>
      </c>
      <c r="DC113" s="16">
        <f t="shared" si="109"/>
        <v>248</v>
      </c>
      <c r="DD113" s="16">
        <f t="shared" si="169"/>
        <v>79</v>
      </c>
      <c r="DE113" s="16">
        <f t="shared" si="169"/>
        <v>169</v>
      </c>
      <c r="DF113" s="16">
        <v>144</v>
      </c>
      <c r="DG113" s="17">
        <v>46</v>
      </c>
      <c r="DH113" s="16">
        <v>98</v>
      </c>
      <c r="DI113" s="16">
        <v>104</v>
      </c>
      <c r="DJ113" s="17">
        <v>33</v>
      </c>
      <c r="DK113" s="16">
        <v>71</v>
      </c>
    </row>
    <row r="114" spans="1:115" ht="12.75" customHeight="1">
      <c r="A114" s="19" t="s">
        <v>153</v>
      </c>
      <c r="B114" s="15">
        <f t="shared" ref="B114:J114" si="170">SUM(B115:B119)</f>
        <v>42084</v>
      </c>
      <c r="C114" s="15">
        <f t="shared" si="170"/>
        <v>10155</v>
      </c>
      <c r="D114" s="15">
        <f t="shared" si="170"/>
        <v>31929</v>
      </c>
      <c r="E114" s="15">
        <f t="shared" si="170"/>
        <v>29433</v>
      </c>
      <c r="F114" s="15">
        <f t="shared" si="170"/>
        <v>7012</v>
      </c>
      <c r="G114" s="15">
        <f t="shared" si="170"/>
        <v>22421</v>
      </c>
      <c r="H114" s="15">
        <f t="shared" si="170"/>
        <v>28620</v>
      </c>
      <c r="I114" s="15">
        <f t="shared" si="170"/>
        <v>6822</v>
      </c>
      <c r="J114" s="15">
        <f t="shared" si="170"/>
        <v>21798</v>
      </c>
      <c r="K114" s="15">
        <v>3176</v>
      </c>
      <c r="L114" s="15">
        <v>745</v>
      </c>
      <c r="M114" s="15">
        <v>2431</v>
      </c>
      <c r="N114" s="15">
        <v>3351</v>
      </c>
      <c r="O114" s="15">
        <v>929</v>
      </c>
      <c r="P114" s="15">
        <v>2422</v>
      </c>
      <c r="Q114" s="15">
        <v>3300</v>
      </c>
      <c r="R114" s="15">
        <v>858</v>
      </c>
      <c r="S114" s="15">
        <v>2442</v>
      </c>
      <c r="T114" s="15">
        <v>2501</v>
      </c>
      <c r="U114" s="15">
        <v>587</v>
      </c>
      <c r="V114" s="15">
        <v>1914</v>
      </c>
      <c r="W114" s="15">
        <v>1695</v>
      </c>
      <c r="X114" s="15">
        <v>363</v>
      </c>
      <c r="Y114" s="15">
        <v>1332</v>
      </c>
      <c r="Z114" s="15">
        <v>1693</v>
      </c>
      <c r="AA114" s="15">
        <v>346</v>
      </c>
      <c r="AB114" s="15">
        <v>1347</v>
      </c>
      <c r="AC114" s="15">
        <v>1747</v>
      </c>
      <c r="AD114" s="15">
        <v>418</v>
      </c>
      <c r="AE114" s="15">
        <v>1329</v>
      </c>
      <c r="AF114" s="15">
        <v>1587</v>
      </c>
      <c r="AG114" s="15">
        <v>389</v>
      </c>
      <c r="AH114" s="15">
        <v>1198</v>
      </c>
      <c r="AI114" s="15">
        <v>1106</v>
      </c>
      <c r="AJ114" s="15">
        <v>215</v>
      </c>
      <c r="AK114" s="15">
        <v>891</v>
      </c>
      <c r="AL114" s="15">
        <v>1246</v>
      </c>
      <c r="AM114" s="15">
        <v>296</v>
      </c>
      <c r="AN114" s="15">
        <v>950</v>
      </c>
      <c r="AO114" s="15">
        <v>912</v>
      </c>
      <c r="AP114" s="15">
        <v>208</v>
      </c>
      <c r="AQ114" s="15">
        <v>704</v>
      </c>
      <c r="AR114" s="15">
        <v>1002</v>
      </c>
      <c r="AS114" s="15">
        <v>231</v>
      </c>
      <c r="AT114" s="15">
        <v>771</v>
      </c>
      <c r="AU114" s="15">
        <v>980</v>
      </c>
      <c r="AV114" s="15">
        <v>279</v>
      </c>
      <c r="AW114" s="15">
        <v>701</v>
      </c>
      <c r="AX114" s="15">
        <v>741</v>
      </c>
      <c r="AY114" s="15">
        <v>183</v>
      </c>
      <c r="AZ114" s="15">
        <v>558</v>
      </c>
      <c r="BA114" s="15">
        <v>414</v>
      </c>
      <c r="BB114" s="15">
        <v>77</v>
      </c>
      <c r="BC114" s="15">
        <v>337</v>
      </c>
      <c r="BD114" s="15">
        <v>789</v>
      </c>
      <c r="BE114" s="15">
        <v>170</v>
      </c>
      <c r="BF114" s="15">
        <v>619</v>
      </c>
      <c r="BG114" s="15">
        <v>833</v>
      </c>
      <c r="BH114" s="15">
        <v>165</v>
      </c>
      <c r="BI114" s="15">
        <v>668</v>
      </c>
      <c r="BJ114" s="15">
        <v>583</v>
      </c>
      <c r="BK114" s="15">
        <v>135</v>
      </c>
      <c r="BL114" s="15">
        <v>448</v>
      </c>
      <c r="BM114" s="15">
        <v>664</v>
      </c>
      <c r="BN114" s="15">
        <v>158</v>
      </c>
      <c r="BO114" s="15">
        <v>506</v>
      </c>
      <c r="BP114" s="15">
        <v>300</v>
      </c>
      <c r="BQ114" s="15">
        <v>70</v>
      </c>
      <c r="BR114" s="15">
        <v>230</v>
      </c>
      <c r="BS114" s="15">
        <f t="shared" ref="BS114" si="171">SUM(BS115:BS119)</f>
        <v>813</v>
      </c>
      <c r="BT114" s="15">
        <f t="shared" si="112"/>
        <v>190</v>
      </c>
      <c r="BU114" s="15">
        <f t="shared" si="112"/>
        <v>623</v>
      </c>
      <c r="BV114" s="15">
        <v>813</v>
      </c>
      <c r="BW114" s="15">
        <v>190</v>
      </c>
      <c r="BX114" s="15">
        <v>623</v>
      </c>
      <c r="BY114" s="15">
        <f t="shared" ref="BY114:DE114" si="172">SUM(BY115:BY119)</f>
        <v>12651</v>
      </c>
      <c r="BZ114" s="15">
        <f t="shared" si="172"/>
        <v>3143</v>
      </c>
      <c r="CA114" s="15">
        <f t="shared" si="172"/>
        <v>9508</v>
      </c>
      <c r="CB114" s="15">
        <f t="shared" si="172"/>
        <v>11921</v>
      </c>
      <c r="CC114" s="15">
        <f t="shared" si="172"/>
        <v>2946</v>
      </c>
      <c r="CD114" s="15">
        <f t="shared" si="172"/>
        <v>8975</v>
      </c>
      <c r="CE114" s="15">
        <v>3955</v>
      </c>
      <c r="CF114" s="15">
        <v>997</v>
      </c>
      <c r="CG114" s="15">
        <v>2958</v>
      </c>
      <c r="CH114" s="15">
        <v>2139</v>
      </c>
      <c r="CI114" s="15">
        <v>496</v>
      </c>
      <c r="CJ114" s="15">
        <v>1643</v>
      </c>
      <c r="CK114" s="15">
        <v>1542</v>
      </c>
      <c r="CL114" s="15">
        <v>377</v>
      </c>
      <c r="CM114" s="15">
        <v>1165</v>
      </c>
      <c r="CN114" s="15">
        <v>1673</v>
      </c>
      <c r="CO114" s="15">
        <v>448</v>
      </c>
      <c r="CP114" s="15">
        <v>1225</v>
      </c>
      <c r="CQ114" s="15">
        <v>791</v>
      </c>
      <c r="CR114" s="15">
        <v>176</v>
      </c>
      <c r="CS114" s="15">
        <v>615</v>
      </c>
      <c r="CT114" s="15">
        <v>563</v>
      </c>
      <c r="CU114" s="15">
        <v>144</v>
      </c>
      <c r="CV114" s="15">
        <v>419</v>
      </c>
      <c r="CW114" s="15">
        <v>755</v>
      </c>
      <c r="CX114" s="15">
        <v>166</v>
      </c>
      <c r="CY114" s="15">
        <v>589</v>
      </c>
      <c r="CZ114" s="15">
        <v>503</v>
      </c>
      <c r="DA114" s="15">
        <v>142</v>
      </c>
      <c r="DB114" s="15">
        <v>361</v>
      </c>
      <c r="DC114" s="15">
        <f t="shared" si="172"/>
        <v>730</v>
      </c>
      <c r="DD114" s="15">
        <f t="shared" si="172"/>
        <v>197</v>
      </c>
      <c r="DE114" s="15">
        <f t="shared" si="172"/>
        <v>533</v>
      </c>
      <c r="DF114" s="15">
        <v>413</v>
      </c>
      <c r="DG114" s="15">
        <v>112</v>
      </c>
      <c r="DH114" s="15">
        <v>301</v>
      </c>
      <c r="DI114" s="15">
        <v>317</v>
      </c>
      <c r="DJ114" s="15">
        <v>85</v>
      </c>
      <c r="DK114" s="15">
        <v>232</v>
      </c>
    </row>
    <row r="115" spans="1:115" ht="12.75" customHeight="1">
      <c r="A115" s="18" t="s">
        <v>93</v>
      </c>
      <c r="B115" s="16">
        <f t="shared" si="103"/>
        <v>12645</v>
      </c>
      <c r="C115" s="16">
        <f t="shared" ref="C115:D119" si="173">SUM(F115,BZ115)</f>
        <v>3234</v>
      </c>
      <c r="D115" s="16">
        <f t="shared" si="173"/>
        <v>9411</v>
      </c>
      <c r="E115" s="16">
        <f t="shared" si="104"/>
        <v>8820</v>
      </c>
      <c r="F115" s="16">
        <f t="shared" ref="F115:G119" si="174">SUM(I115,BT115)</f>
        <v>2223</v>
      </c>
      <c r="G115" s="16">
        <f t="shared" si="174"/>
        <v>6597</v>
      </c>
      <c r="H115" s="16">
        <f t="shared" si="105"/>
        <v>8547</v>
      </c>
      <c r="I115" s="16">
        <f t="shared" ref="I115:J119" si="175">SUM(L115,R115,U115,AD115,X115,O115,AG115,AP115,AJ115,AV115,AA115,AY115,AM115,AS115,BH115,BE115,BK115,BB115,BQ115,BN115,)</f>
        <v>2156</v>
      </c>
      <c r="J115" s="16">
        <f t="shared" si="175"/>
        <v>6391</v>
      </c>
      <c r="K115" s="16">
        <v>949</v>
      </c>
      <c r="L115" s="17">
        <v>230</v>
      </c>
      <c r="M115" s="16">
        <v>719</v>
      </c>
      <c r="N115" s="16">
        <v>960</v>
      </c>
      <c r="O115" s="17">
        <v>304</v>
      </c>
      <c r="P115" s="16">
        <v>656</v>
      </c>
      <c r="Q115" s="16">
        <v>980</v>
      </c>
      <c r="R115" s="17">
        <v>261</v>
      </c>
      <c r="S115" s="16">
        <v>719</v>
      </c>
      <c r="T115" s="16">
        <v>732</v>
      </c>
      <c r="U115" s="17">
        <v>175</v>
      </c>
      <c r="V115" s="16">
        <v>557</v>
      </c>
      <c r="W115" s="16">
        <v>514</v>
      </c>
      <c r="X115" s="17">
        <v>124</v>
      </c>
      <c r="Y115" s="16">
        <v>390</v>
      </c>
      <c r="Z115" s="16">
        <v>532</v>
      </c>
      <c r="AA115" s="17">
        <v>102</v>
      </c>
      <c r="AB115" s="16">
        <v>430</v>
      </c>
      <c r="AC115" s="16">
        <v>551</v>
      </c>
      <c r="AD115" s="17">
        <v>145</v>
      </c>
      <c r="AE115" s="16">
        <v>406</v>
      </c>
      <c r="AF115" s="16">
        <v>456</v>
      </c>
      <c r="AG115" s="17">
        <v>105</v>
      </c>
      <c r="AH115" s="16">
        <v>351</v>
      </c>
      <c r="AI115" s="16">
        <v>333</v>
      </c>
      <c r="AJ115" s="17">
        <v>67</v>
      </c>
      <c r="AK115" s="16">
        <v>266</v>
      </c>
      <c r="AL115" s="16">
        <v>378</v>
      </c>
      <c r="AM115" s="17">
        <v>91</v>
      </c>
      <c r="AN115" s="16">
        <v>287</v>
      </c>
      <c r="AO115" s="16">
        <v>279</v>
      </c>
      <c r="AP115" s="17">
        <v>52</v>
      </c>
      <c r="AQ115" s="16">
        <v>227</v>
      </c>
      <c r="AR115" s="16">
        <v>313</v>
      </c>
      <c r="AS115" s="17">
        <v>86</v>
      </c>
      <c r="AT115" s="16">
        <v>227</v>
      </c>
      <c r="AU115" s="16">
        <v>291</v>
      </c>
      <c r="AV115" s="17">
        <v>92</v>
      </c>
      <c r="AW115" s="16">
        <v>199</v>
      </c>
      <c r="AX115" s="16">
        <v>208</v>
      </c>
      <c r="AY115" s="17">
        <v>66</v>
      </c>
      <c r="AZ115" s="16">
        <v>142</v>
      </c>
      <c r="BA115" s="16">
        <v>141</v>
      </c>
      <c r="BB115" s="17">
        <v>27</v>
      </c>
      <c r="BC115" s="16">
        <v>114</v>
      </c>
      <c r="BD115" s="16">
        <v>224</v>
      </c>
      <c r="BE115" s="17">
        <v>49</v>
      </c>
      <c r="BF115" s="16">
        <v>175</v>
      </c>
      <c r="BG115" s="16">
        <v>252</v>
      </c>
      <c r="BH115" s="17">
        <v>61</v>
      </c>
      <c r="BI115" s="16">
        <v>191</v>
      </c>
      <c r="BJ115" s="16">
        <v>167</v>
      </c>
      <c r="BK115" s="17">
        <v>40</v>
      </c>
      <c r="BL115" s="16">
        <v>127</v>
      </c>
      <c r="BM115" s="16">
        <v>207</v>
      </c>
      <c r="BN115" s="17">
        <v>57</v>
      </c>
      <c r="BO115" s="16">
        <v>150</v>
      </c>
      <c r="BP115" s="16">
        <v>80</v>
      </c>
      <c r="BQ115" s="17">
        <v>22</v>
      </c>
      <c r="BR115" s="16">
        <v>58</v>
      </c>
      <c r="BS115" s="16">
        <f t="shared" si="106"/>
        <v>273</v>
      </c>
      <c r="BT115" s="16">
        <f t="shared" si="112"/>
        <v>67</v>
      </c>
      <c r="BU115" s="16">
        <f t="shared" si="112"/>
        <v>206</v>
      </c>
      <c r="BV115" s="16">
        <v>273</v>
      </c>
      <c r="BW115" s="17">
        <v>67</v>
      </c>
      <c r="BX115" s="16">
        <v>206</v>
      </c>
      <c r="BY115" s="16">
        <f t="shared" si="107"/>
        <v>3825</v>
      </c>
      <c r="BZ115" s="16">
        <f t="shared" ref="BZ115:CA119" si="176">SUM(CC115,DD115)</f>
        <v>1011</v>
      </c>
      <c r="CA115" s="16">
        <f t="shared" si="176"/>
        <v>2814</v>
      </c>
      <c r="CB115" s="16">
        <f t="shared" si="108"/>
        <v>3617</v>
      </c>
      <c r="CC115" s="16">
        <f t="shared" ref="CC115:CD119" si="177">SUM(CF115,CL115,CI115,CO115,CU115,CX115,CR115,DA115)</f>
        <v>949</v>
      </c>
      <c r="CD115" s="16">
        <f t="shared" si="177"/>
        <v>2668</v>
      </c>
      <c r="CE115" s="16">
        <v>1214</v>
      </c>
      <c r="CF115" s="17">
        <v>324</v>
      </c>
      <c r="CG115" s="16">
        <v>890</v>
      </c>
      <c r="CH115" s="16">
        <v>635</v>
      </c>
      <c r="CI115" s="17">
        <v>159</v>
      </c>
      <c r="CJ115" s="16">
        <v>476</v>
      </c>
      <c r="CK115" s="16">
        <v>484</v>
      </c>
      <c r="CL115" s="17">
        <v>111</v>
      </c>
      <c r="CM115" s="16">
        <v>373</v>
      </c>
      <c r="CN115" s="16">
        <v>485</v>
      </c>
      <c r="CO115" s="17">
        <v>159</v>
      </c>
      <c r="CP115" s="16">
        <v>326</v>
      </c>
      <c r="CQ115" s="16">
        <v>234</v>
      </c>
      <c r="CR115" s="17">
        <v>52</v>
      </c>
      <c r="CS115" s="16">
        <v>182</v>
      </c>
      <c r="CT115" s="16">
        <v>198</v>
      </c>
      <c r="CU115" s="17">
        <v>52</v>
      </c>
      <c r="CV115" s="16">
        <v>146</v>
      </c>
      <c r="CW115" s="16">
        <v>241</v>
      </c>
      <c r="CX115" s="17">
        <v>56</v>
      </c>
      <c r="CY115" s="16">
        <v>185</v>
      </c>
      <c r="CZ115" s="16">
        <v>126</v>
      </c>
      <c r="DA115" s="17">
        <v>36</v>
      </c>
      <c r="DB115" s="16">
        <v>90</v>
      </c>
      <c r="DC115" s="16">
        <f t="shared" si="109"/>
        <v>208</v>
      </c>
      <c r="DD115" s="16">
        <f>DG115+DJ115</f>
        <v>62</v>
      </c>
      <c r="DE115" s="16">
        <f>DH115+DK115</f>
        <v>146</v>
      </c>
      <c r="DF115" s="16">
        <v>125</v>
      </c>
      <c r="DG115" s="17">
        <v>35</v>
      </c>
      <c r="DH115" s="16">
        <v>90</v>
      </c>
      <c r="DI115" s="16">
        <v>83</v>
      </c>
      <c r="DJ115" s="17">
        <v>27</v>
      </c>
      <c r="DK115" s="16">
        <v>56</v>
      </c>
    </row>
    <row r="116" spans="1:115" ht="12.75" customHeight="1">
      <c r="A116" s="18" t="s">
        <v>94</v>
      </c>
      <c r="B116" s="16">
        <f t="shared" si="103"/>
        <v>10550</v>
      </c>
      <c r="C116" s="16">
        <f t="shared" si="173"/>
        <v>2735</v>
      </c>
      <c r="D116" s="16">
        <f t="shared" si="173"/>
        <v>7815</v>
      </c>
      <c r="E116" s="16">
        <f t="shared" si="104"/>
        <v>7341</v>
      </c>
      <c r="F116" s="16">
        <f t="shared" si="174"/>
        <v>1864</v>
      </c>
      <c r="G116" s="16">
        <f t="shared" si="174"/>
        <v>5477</v>
      </c>
      <c r="H116" s="16">
        <f t="shared" si="105"/>
        <v>7149</v>
      </c>
      <c r="I116" s="16">
        <f t="shared" si="175"/>
        <v>1820</v>
      </c>
      <c r="J116" s="16">
        <f t="shared" si="175"/>
        <v>5329</v>
      </c>
      <c r="K116" s="16">
        <v>802</v>
      </c>
      <c r="L116" s="17">
        <v>192</v>
      </c>
      <c r="M116" s="16">
        <v>610</v>
      </c>
      <c r="N116" s="16">
        <v>881</v>
      </c>
      <c r="O116" s="17">
        <v>261</v>
      </c>
      <c r="P116" s="16">
        <v>620</v>
      </c>
      <c r="Q116" s="16">
        <v>849</v>
      </c>
      <c r="R116" s="17">
        <v>233</v>
      </c>
      <c r="S116" s="16">
        <v>616</v>
      </c>
      <c r="T116" s="16">
        <v>650</v>
      </c>
      <c r="U116" s="17">
        <v>160</v>
      </c>
      <c r="V116" s="16">
        <v>490</v>
      </c>
      <c r="W116" s="16">
        <v>388</v>
      </c>
      <c r="X116" s="17">
        <v>95</v>
      </c>
      <c r="Y116" s="16">
        <v>293</v>
      </c>
      <c r="Z116" s="16">
        <v>383</v>
      </c>
      <c r="AA116" s="17">
        <v>88</v>
      </c>
      <c r="AB116" s="16">
        <v>295</v>
      </c>
      <c r="AC116" s="16">
        <v>422</v>
      </c>
      <c r="AD116" s="17">
        <v>103</v>
      </c>
      <c r="AE116" s="16">
        <v>319</v>
      </c>
      <c r="AF116" s="16">
        <v>418</v>
      </c>
      <c r="AG116" s="17">
        <v>111</v>
      </c>
      <c r="AH116" s="16">
        <v>307</v>
      </c>
      <c r="AI116" s="16">
        <v>271</v>
      </c>
      <c r="AJ116" s="17">
        <v>52</v>
      </c>
      <c r="AK116" s="16">
        <v>219</v>
      </c>
      <c r="AL116" s="16">
        <v>324</v>
      </c>
      <c r="AM116" s="17">
        <v>81</v>
      </c>
      <c r="AN116" s="16">
        <v>243</v>
      </c>
      <c r="AO116" s="16">
        <v>237</v>
      </c>
      <c r="AP116" s="17">
        <v>60</v>
      </c>
      <c r="AQ116" s="16">
        <v>177</v>
      </c>
      <c r="AR116" s="16">
        <v>241</v>
      </c>
      <c r="AS116" s="17">
        <v>62</v>
      </c>
      <c r="AT116" s="16">
        <v>179</v>
      </c>
      <c r="AU116" s="16">
        <v>231</v>
      </c>
      <c r="AV116" s="17">
        <v>66</v>
      </c>
      <c r="AW116" s="16">
        <v>165</v>
      </c>
      <c r="AX116" s="16">
        <v>189</v>
      </c>
      <c r="AY116" s="17">
        <v>48</v>
      </c>
      <c r="AZ116" s="16">
        <v>141</v>
      </c>
      <c r="BA116" s="16">
        <v>81</v>
      </c>
      <c r="BB116" s="17">
        <v>15</v>
      </c>
      <c r="BC116" s="16">
        <v>66</v>
      </c>
      <c r="BD116" s="16">
        <v>183</v>
      </c>
      <c r="BE116" s="17">
        <v>51</v>
      </c>
      <c r="BF116" s="16">
        <v>132</v>
      </c>
      <c r="BG116" s="16">
        <v>207</v>
      </c>
      <c r="BH116" s="17">
        <v>42</v>
      </c>
      <c r="BI116" s="16">
        <v>165</v>
      </c>
      <c r="BJ116" s="16">
        <v>153</v>
      </c>
      <c r="BK116" s="17">
        <v>39</v>
      </c>
      <c r="BL116" s="16">
        <v>114</v>
      </c>
      <c r="BM116" s="16">
        <v>160</v>
      </c>
      <c r="BN116" s="17">
        <v>39</v>
      </c>
      <c r="BO116" s="16">
        <v>121</v>
      </c>
      <c r="BP116" s="16">
        <v>79</v>
      </c>
      <c r="BQ116" s="17">
        <v>22</v>
      </c>
      <c r="BR116" s="16">
        <v>57</v>
      </c>
      <c r="BS116" s="16">
        <f t="shared" si="106"/>
        <v>192</v>
      </c>
      <c r="BT116" s="16">
        <f t="shared" si="112"/>
        <v>44</v>
      </c>
      <c r="BU116" s="16">
        <f t="shared" si="112"/>
        <v>148</v>
      </c>
      <c r="BV116" s="16">
        <v>192</v>
      </c>
      <c r="BW116" s="17">
        <v>44</v>
      </c>
      <c r="BX116" s="16">
        <v>148</v>
      </c>
      <c r="BY116" s="16">
        <f t="shared" si="107"/>
        <v>3209</v>
      </c>
      <c r="BZ116" s="16">
        <f t="shared" si="176"/>
        <v>871</v>
      </c>
      <c r="CA116" s="16">
        <f t="shared" si="176"/>
        <v>2338</v>
      </c>
      <c r="CB116" s="16">
        <f t="shared" si="108"/>
        <v>3020</v>
      </c>
      <c r="CC116" s="16">
        <f t="shared" si="177"/>
        <v>817</v>
      </c>
      <c r="CD116" s="16">
        <f t="shared" si="177"/>
        <v>2203</v>
      </c>
      <c r="CE116" s="16">
        <v>1011</v>
      </c>
      <c r="CF116" s="17">
        <v>277</v>
      </c>
      <c r="CG116" s="16">
        <v>734</v>
      </c>
      <c r="CH116" s="16">
        <v>538</v>
      </c>
      <c r="CI116" s="17">
        <v>136</v>
      </c>
      <c r="CJ116" s="16">
        <v>402</v>
      </c>
      <c r="CK116" s="16">
        <v>388</v>
      </c>
      <c r="CL116" s="17">
        <v>100</v>
      </c>
      <c r="CM116" s="16">
        <v>288</v>
      </c>
      <c r="CN116" s="16">
        <v>413</v>
      </c>
      <c r="CO116" s="17">
        <v>116</v>
      </c>
      <c r="CP116" s="16">
        <v>297</v>
      </c>
      <c r="CQ116" s="16">
        <v>205</v>
      </c>
      <c r="CR116" s="17">
        <v>46</v>
      </c>
      <c r="CS116" s="16">
        <v>159</v>
      </c>
      <c r="CT116" s="16">
        <v>129</v>
      </c>
      <c r="CU116" s="17">
        <v>42</v>
      </c>
      <c r="CV116" s="16">
        <v>87</v>
      </c>
      <c r="CW116" s="16">
        <v>203</v>
      </c>
      <c r="CX116" s="17">
        <v>50</v>
      </c>
      <c r="CY116" s="16">
        <v>153</v>
      </c>
      <c r="CZ116" s="16">
        <v>133</v>
      </c>
      <c r="DA116" s="17">
        <v>50</v>
      </c>
      <c r="DB116" s="16">
        <v>83</v>
      </c>
      <c r="DC116" s="16">
        <f t="shared" si="109"/>
        <v>189</v>
      </c>
      <c r="DD116" s="16">
        <f t="shared" ref="DD116:DE119" si="178">DG116+DJ116</f>
        <v>54</v>
      </c>
      <c r="DE116" s="16">
        <f t="shared" si="178"/>
        <v>135</v>
      </c>
      <c r="DF116" s="16">
        <v>103</v>
      </c>
      <c r="DG116" s="17">
        <v>31</v>
      </c>
      <c r="DH116" s="16">
        <v>72</v>
      </c>
      <c r="DI116" s="16">
        <v>86</v>
      </c>
      <c r="DJ116" s="17">
        <v>23</v>
      </c>
      <c r="DK116" s="16">
        <v>63</v>
      </c>
    </row>
    <row r="117" spans="1:115" ht="12.75" customHeight="1">
      <c r="A117" s="18" t="s">
        <v>95</v>
      </c>
      <c r="B117" s="16">
        <f t="shared" si="103"/>
        <v>8262</v>
      </c>
      <c r="C117" s="16">
        <f t="shared" si="173"/>
        <v>1890</v>
      </c>
      <c r="D117" s="16">
        <f t="shared" si="173"/>
        <v>6372</v>
      </c>
      <c r="E117" s="16">
        <f t="shared" si="104"/>
        <v>5788</v>
      </c>
      <c r="F117" s="16">
        <f t="shared" si="174"/>
        <v>1297</v>
      </c>
      <c r="G117" s="16">
        <f t="shared" si="174"/>
        <v>4491</v>
      </c>
      <c r="H117" s="16">
        <f t="shared" si="105"/>
        <v>5639</v>
      </c>
      <c r="I117" s="16">
        <f t="shared" si="175"/>
        <v>1266</v>
      </c>
      <c r="J117" s="16">
        <f t="shared" si="175"/>
        <v>4373</v>
      </c>
      <c r="K117" s="16">
        <v>615</v>
      </c>
      <c r="L117" s="17">
        <v>143</v>
      </c>
      <c r="M117" s="16">
        <v>472</v>
      </c>
      <c r="N117" s="16">
        <v>670</v>
      </c>
      <c r="O117" s="17">
        <v>169</v>
      </c>
      <c r="P117" s="16">
        <v>501</v>
      </c>
      <c r="Q117" s="16">
        <v>649</v>
      </c>
      <c r="R117" s="17">
        <v>165</v>
      </c>
      <c r="S117" s="16">
        <v>484</v>
      </c>
      <c r="T117" s="16">
        <v>519</v>
      </c>
      <c r="U117" s="17">
        <v>115</v>
      </c>
      <c r="V117" s="16">
        <v>404</v>
      </c>
      <c r="W117" s="16">
        <v>328</v>
      </c>
      <c r="X117" s="17">
        <v>66</v>
      </c>
      <c r="Y117" s="16">
        <v>262</v>
      </c>
      <c r="Z117" s="16">
        <v>345</v>
      </c>
      <c r="AA117" s="17">
        <v>75</v>
      </c>
      <c r="AB117" s="16">
        <v>270</v>
      </c>
      <c r="AC117" s="16">
        <v>348</v>
      </c>
      <c r="AD117" s="17">
        <v>70</v>
      </c>
      <c r="AE117" s="16">
        <v>278</v>
      </c>
      <c r="AF117" s="16">
        <v>326</v>
      </c>
      <c r="AG117" s="17">
        <v>81</v>
      </c>
      <c r="AH117" s="16">
        <v>245</v>
      </c>
      <c r="AI117" s="16">
        <v>206</v>
      </c>
      <c r="AJ117" s="17">
        <v>40</v>
      </c>
      <c r="AK117" s="16">
        <v>166</v>
      </c>
      <c r="AL117" s="16">
        <v>223</v>
      </c>
      <c r="AM117" s="17">
        <v>46</v>
      </c>
      <c r="AN117" s="16">
        <v>177</v>
      </c>
      <c r="AO117" s="16">
        <v>167</v>
      </c>
      <c r="AP117" s="17">
        <v>44</v>
      </c>
      <c r="AQ117" s="16">
        <v>123</v>
      </c>
      <c r="AR117" s="16">
        <v>184</v>
      </c>
      <c r="AS117" s="17">
        <v>40</v>
      </c>
      <c r="AT117" s="16">
        <v>144</v>
      </c>
      <c r="AU117" s="16">
        <v>203</v>
      </c>
      <c r="AV117" s="17">
        <v>46</v>
      </c>
      <c r="AW117" s="16">
        <v>157</v>
      </c>
      <c r="AX117" s="16">
        <v>147</v>
      </c>
      <c r="AY117" s="17">
        <v>29</v>
      </c>
      <c r="AZ117" s="16">
        <v>118</v>
      </c>
      <c r="BA117" s="16">
        <v>88</v>
      </c>
      <c r="BB117" s="17">
        <v>24</v>
      </c>
      <c r="BC117" s="16">
        <v>64</v>
      </c>
      <c r="BD117" s="16">
        <v>159</v>
      </c>
      <c r="BE117" s="17">
        <v>22</v>
      </c>
      <c r="BF117" s="16">
        <v>137</v>
      </c>
      <c r="BG117" s="16">
        <v>162</v>
      </c>
      <c r="BH117" s="17">
        <v>26</v>
      </c>
      <c r="BI117" s="16">
        <v>136</v>
      </c>
      <c r="BJ117" s="16">
        <v>103</v>
      </c>
      <c r="BK117" s="17">
        <v>22</v>
      </c>
      <c r="BL117" s="16">
        <v>81</v>
      </c>
      <c r="BM117" s="16">
        <v>134</v>
      </c>
      <c r="BN117" s="17">
        <v>29</v>
      </c>
      <c r="BO117" s="16">
        <v>105</v>
      </c>
      <c r="BP117" s="16">
        <v>63</v>
      </c>
      <c r="BQ117" s="17">
        <v>14</v>
      </c>
      <c r="BR117" s="16">
        <v>49</v>
      </c>
      <c r="BS117" s="16">
        <f t="shared" si="106"/>
        <v>149</v>
      </c>
      <c r="BT117" s="16">
        <f t="shared" si="112"/>
        <v>31</v>
      </c>
      <c r="BU117" s="16">
        <f t="shared" si="112"/>
        <v>118</v>
      </c>
      <c r="BV117" s="16">
        <v>149</v>
      </c>
      <c r="BW117" s="17">
        <v>31</v>
      </c>
      <c r="BX117" s="16">
        <v>118</v>
      </c>
      <c r="BY117" s="16">
        <f t="shared" si="107"/>
        <v>2474</v>
      </c>
      <c r="BZ117" s="16">
        <f t="shared" si="176"/>
        <v>593</v>
      </c>
      <c r="CA117" s="16">
        <f t="shared" si="176"/>
        <v>1881</v>
      </c>
      <c r="CB117" s="16">
        <f t="shared" si="108"/>
        <v>2338</v>
      </c>
      <c r="CC117" s="16">
        <f t="shared" si="177"/>
        <v>563</v>
      </c>
      <c r="CD117" s="16">
        <f t="shared" si="177"/>
        <v>1775</v>
      </c>
      <c r="CE117" s="16">
        <v>749</v>
      </c>
      <c r="CF117" s="17">
        <v>185</v>
      </c>
      <c r="CG117" s="16">
        <v>564</v>
      </c>
      <c r="CH117" s="16">
        <v>437</v>
      </c>
      <c r="CI117" s="17">
        <v>108</v>
      </c>
      <c r="CJ117" s="16">
        <v>329</v>
      </c>
      <c r="CK117" s="16">
        <v>311</v>
      </c>
      <c r="CL117" s="17">
        <v>76</v>
      </c>
      <c r="CM117" s="16">
        <v>235</v>
      </c>
      <c r="CN117" s="16">
        <v>344</v>
      </c>
      <c r="CO117" s="17">
        <v>87</v>
      </c>
      <c r="CP117" s="16">
        <v>257</v>
      </c>
      <c r="CQ117" s="16">
        <v>151</v>
      </c>
      <c r="CR117" s="17">
        <v>35</v>
      </c>
      <c r="CS117" s="16">
        <v>116</v>
      </c>
      <c r="CT117" s="16">
        <v>98</v>
      </c>
      <c r="CU117" s="17">
        <v>22</v>
      </c>
      <c r="CV117" s="16">
        <v>76</v>
      </c>
      <c r="CW117" s="16">
        <v>133</v>
      </c>
      <c r="CX117" s="17">
        <v>25</v>
      </c>
      <c r="CY117" s="16">
        <v>108</v>
      </c>
      <c r="CZ117" s="16">
        <v>115</v>
      </c>
      <c r="DA117" s="17">
        <v>25</v>
      </c>
      <c r="DB117" s="16">
        <v>90</v>
      </c>
      <c r="DC117" s="16">
        <f t="shared" si="109"/>
        <v>136</v>
      </c>
      <c r="DD117" s="16">
        <f t="shared" si="178"/>
        <v>30</v>
      </c>
      <c r="DE117" s="16">
        <f t="shared" si="178"/>
        <v>106</v>
      </c>
      <c r="DF117" s="16">
        <v>82</v>
      </c>
      <c r="DG117" s="17">
        <v>18</v>
      </c>
      <c r="DH117" s="16">
        <v>64</v>
      </c>
      <c r="DI117" s="16">
        <v>54</v>
      </c>
      <c r="DJ117" s="17">
        <v>12</v>
      </c>
      <c r="DK117" s="16">
        <v>42</v>
      </c>
    </row>
    <row r="118" spans="1:115" ht="12.75" customHeight="1">
      <c r="A118" s="18" t="s">
        <v>96</v>
      </c>
      <c r="B118" s="16">
        <f t="shared" si="103"/>
        <v>6327</v>
      </c>
      <c r="C118" s="16">
        <f t="shared" si="173"/>
        <v>1372</v>
      </c>
      <c r="D118" s="16">
        <f t="shared" si="173"/>
        <v>4955</v>
      </c>
      <c r="E118" s="16">
        <f t="shared" si="104"/>
        <v>4442</v>
      </c>
      <c r="F118" s="16">
        <f t="shared" si="174"/>
        <v>971</v>
      </c>
      <c r="G118" s="16">
        <f t="shared" si="174"/>
        <v>3471</v>
      </c>
      <c r="H118" s="16">
        <f t="shared" si="105"/>
        <v>4323</v>
      </c>
      <c r="I118" s="16">
        <f t="shared" si="175"/>
        <v>942</v>
      </c>
      <c r="J118" s="16">
        <f t="shared" si="175"/>
        <v>3381</v>
      </c>
      <c r="K118" s="16">
        <v>488</v>
      </c>
      <c r="L118" s="17">
        <v>116</v>
      </c>
      <c r="M118" s="16">
        <v>372</v>
      </c>
      <c r="N118" s="16">
        <v>496</v>
      </c>
      <c r="O118" s="17">
        <v>111</v>
      </c>
      <c r="P118" s="16">
        <v>385</v>
      </c>
      <c r="Q118" s="16">
        <v>494</v>
      </c>
      <c r="R118" s="17">
        <v>125</v>
      </c>
      <c r="S118" s="16">
        <v>369</v>
      </c>
      <c r="T118" s="16">
        <v>360</v>
      </c>
      <c r="U118" s="17">
        <v>91</v>
      </c>
      <c r="V118" s="16">
        <v>269</v>
      </c>
      <c r="W118" s="16">
        <v>261</v>
      </c>
      <c r="X118" s="17">
        <v>39</v>
      </c>
      <c r="Y118" s="16">
        <v>222</v>
      </c>
      <c r="Z118" s="16">
        <v>266</v>
      </c>
      <c r="AA118" s="17">
        <v>45</v>
      </c>
      <c r="AB118" s="16">
        <v>221</v>
      </c>
      <c r="AC118" s="16">
        <v>253</v>
      </c>
      <c r="AD118" s="17">
        <v>54</v>
      </c>
      <c r="AE118" s="16">
        <v>199</v>
      </c>
      <c r="AF118" s="16">
        <v>226</v>
      </c>
      <c r="AG118" s="17">
        <v>50</v>
      </c>
      <c r="AH118" s="16">
        <v>176</v>
      </c>
      <c r="AI118" s="16">
        <v>190</v>
      </c>
      <c r="AJ118" s="17">
        <v>31</v>
      </c>
      <c r="AK118" s="16">
        <v>159</v>
      </c>
      <c r="AL118" s="16">
        <v>179</v>
      </c>
      <c r="AM118" s="17">
        <v>45</v>
      </c>
      <c r="AN118" s="16">
        <v>134</v>
      </c>
      <c r="AO118" s="16">
        <v>135</v>
      </c>
      <c r="AP118" s="17">
        <v>33</v>
      </c>
      <c r="AQ118" s="16">
        <v>102</v>
      </c>
      <c r="AR118" s="16">
        <v>160</v>
      </c>
      <c r="AS118" s="17">
        <v>28</v>
      </c>
      <c r="AT118" s="16">
        <v>132</v>
      </c>
      <c r="AU118" s="16">
        <v>164</v>
      </c>
      <c r="AV118" s="17">
        <v>48</v>
      </c>
      <c r="AW118" s="16">
        <v>116</v>
      </c>
      <c r="AX118" s="16">
        <v>115</v>
      </c>
      <c r="AY118" s="17">
        <v>23</v>
      </c>
      <c r="AZ118" s="16">
        <v>92</v>
      </c>
      <c r="BA118" s="16">
        <v>59</v>
      </c>
      <c r="BB118" s="17">
        <v>6</v>
      </c>
      <c r="BC118" s="16">
        <v>53</v>
      </c>
      <c r="BD118" s="16">
        <v>140</v>
      </c>
      <c r="BE118" s="17">
        <v>29</v>
      </c>
      <c r="BF118" s="16">
        <v>111</v>
      </c>
      <c r="BG118" s="16">
        <v>113</v>
      </c>
      <c r="BH118" s="17">
        <v>15</v>
      </c>
      <c r="BI118" s="16">
        <v>98</v>
      </c>
      <c r="BJ118" s="16">
        <v>94</v>
      </c>
      <c r="BK118" s="17">
        <v>22</v>
      </c>
      <c r="BL118" s="16">
        <v>72</v>
      </c>
      <c r="BM118" s="16">
        <v>85</v>
      </c>
      <c r="BN118" s="17">
        <v>23</v>
      </c>
      <c r="BO118" s="16">
        <v>62</v>
      </c>
      <c r="BP118" s="16">
        <v>45</v>
      </c>
      <c r="BQ118" s="17">
        <v>8</v>
      </c>
      <c r="BR118" s="16">
        <v>37</v>
      </c>
      <c r="BS118" s="16">
        <f t="shared" si="106"/>
        <v>119</v>
      </c>
      <c r="BT118" s="16">
        <f t="shared" si="112"/>
        <v>29</v>
      </c>
      <c r="BU118" s="16">
        <f t="shared" si="112"/>
        <v>90</v>
      </c>
      <c r="BV118" s="16">
        <v>119</v>
      </c>
      <c r="BW118" s="17">
        <v>29</v>
      </c>
      <c r="BX118" s="16">
        <v>90</v>
      </c>
      <c r="BY118" s="16">
        <f t="shared" si="107"/>
        <v>1885</v>
      </c>
      <c r="BZ118" s="16">
        <f t="shared" si="176"/>
        <v>401</v>
      </c>
      <c r="CA118" s="16">
        <f t="shared" si="176"/>
        <v>1484</v>
      </c>
      <c r="CB118" s="16">
        <f t="shared" si="108"/>
        <v>1758</v>
      </c>
      <c r="CC118" s="16">
        <f t="shared" si="177"/>
        <v>368</v>
      </c>
      <c r="CD118" s="16">
        <f t="shared" si="177"/>
        <v>1390</v>
      </c>
      <c r="CE118" s="16">
        <v>587</v>
      </c>
      <c r="CF118" s="17">
        <v>131</v>
      </c>
      <c r="CG118" s="16">
        <v>456</v>
      </c>
      <c r="CH118" s="16">
        <v>303</v>
      </c>
      <c r="CI118" s="17">
        <v>50</v>
      </c>
      <c r="CJ118" s="16">
        <v>253</v>
      </c>
      <c r="CK118" s="16">
        <v>225</v>
      </c>
      <c r="CL118" s="17">
        <v>57</v>
      </c>
      <c r="CM118" s="16">
        <v>168</v>
      </c>
      <c r="CN118" s="16">
        <v>259</v>
      </c>
      <c r="CO118" s="17">
        <v>50</v>
      </c>
      <c r="CP118" s="16">
        <v>209</v>
      </c>
      <c r="CQ118" s="16">
        <v>128</v>
      </c>
      <c r="CR118" s="17">
        <v>31</v>
      </c>
      <c r="CS118" s="16">
        <v>97</v>
      </c>
      <c r="CT118" s="16">
        <v>75</v>
      </c>
      <c r="CU118" s="17">
        <v>12</v>
      </c>
      <c r="CV118" s="16">
        <v>63</v>
      </c>
      <c r="CW118" s="16">
        <v>110</v>
      </c>
      <c r="CX118" s="17">
        <v>22</v>
      </c>
      <c r="CY118" s="16">
        <v>88</v>
      </c>
      <c r="CZ118" s="16">
        <v>71</v>
      </c>
      <c r="DA118" s="17">
        <v>15</v>
      </c>
      <c r="DB118" s="16">
        <v>56</v>
      </c>
      <c r="DC118" s="16">
        <f t="shared" si="109"/>
        <v>127</v>
      </c>
      <c r="DD118" s="16">
        <f t="shared" si="178"/>
        <v>33</v>
      </c>
      <c r="DE118" s="16">
        <f t="shared" si="178"/>
        <v>94</v>
      </c>
      <c r="DF118" s="16">
        <v>63</v>
      </c>
      <c r="DG118" s="17">
        <v>18</v>
      </c>
      <c r="DH118" s="16">
        <v>45</v>
      </c>
      <c r="DI118" s="16">
        <v>64</v>
      </c>
      <c r="DJ118" s="17">
        <v>15</v>
      </c>
      <c r="DK118" s="16">
        <v>49</v>
      </c>
    </row>
    <row r="119" spans="1:115" ht="12.75" customHeight="1">
      <c r="A119" s="18" t="s">
        <v>97</v>
      </c>
      <c r="B119" s="16">
        <f t="shared" si="103"/>
        <v>4300</v>
      </c>
      <c r="C119" s="16">
        <f t="shared" si="173"/>
        <v>924</v>
      </c>
      <c r="D119" s="16">
        <f t="shared" si="173"/>
        <v>3376</v>
      </c>
      <c r="E119" s="16">
        <f t="shared" si="104"/>
        <v>3042</v>
      </c>
      <c r="F119" s="16">
        <f t="shared" si="174"/>
        <v>657</v>
      </c>
      <c r="G119" s="16">
        <f t="shared" si="174"/>
        <v>2385</v>
      </c>
      <c r="H119" s="16">
        <f t="shared" si="105"/>
        <v>2962</v>
      </c>
      <c r="I119" s="16">
        <f t="shared" si="175"/>
        <v>638</v>
      </c>
      <c r="J119" s="16">
        <f t="shared" si="175"/>
        <v>2324</v>
      </c>
      <c r="K119" s="16">
        <v>322</v>
      </c>
      <c r="L119" s="17">
        <v>64</v>
      </c>
      <c r="M119" s="16">
        <v>258</v>
      </c>
      <c r="N119" s="16">
        <v>344</v>
      </c>
      <c r="O119" s="17">
        <v>84</v>
      </c>
      <c r="P119" s="16">
        <v>260</v>
      </c>
      <c r="Q119" s="16">
        <v>328</v>
      </c>
      <c r="R119" s="17">
        <v>74</v>
      </c>
      <c r="S119" s="16">
        <v>254</v>
      </c>
      <c r="T119" s="16">
        <v>240</v>
      </c>
      <c r="U119" s="17">
        <v>46</v>
      </c>
      <c r="V119" s="16">
        <v>194</v>
      </c>
      <c r="W119" s="16">
        <v>204</v>
      </c>
      <c r="X119" s="17">
        <v>39</v>
      </c>
      <c r="Y119" s="16">
        <v>165</v>
      </c>
      <c r="Z119" s="16">
        <v>167</v>
      </c>
      <c r="AA119" s="17">
        <v>36</v>
      </c>
      <c r="AB119" s="16">
        <v>131</v>
      </c>
      <c r="AC119" s="16">
        <v>173</v>
      </c>
      <c r="AD119" s="17">
        <v>46</v>
      </c>
      <c r="AE119" s="16">
        <v>127</v>
      </c>
      <c r="AF119" s="16">
        <v>161</v>
      </c>
      <c r="AG119" s="17">
        <v>42</v>
      </c>
      <c r="AH119" s="16">
        <v>119</v>
      </c>
      <c r="AI119" s="16">
        <v>106</v>
      </c>
      <c r="AJ119" s="17">
        <v>25</v>
      </c>
      <c r="AK119" s="16">
        <v>81</v>
      </c>
      <c r="AL119" s="16">
        <v>142</v>
      </c>
      <c r="AM119" s="17">
        <v>33</v>
      </c>
      <c r="AN119" s="16">
        <v>109</v>
      </c>
      <c r="AO119" s="16">
        <v>94</v>
      </c>
      <c r="AP119" s="17">
        <v>19</v>
      </c>
      <c r="AQ119" s="16">
        <v>75</v>
      </c>
      <c r="AR119" s="16">
        <v>104</v>
      </c>
      <c r="AS119" s="17">
        <v>15</v>
      </c>
      <c r="AT119" s="16">
        <v>89</v>
      </c>
      <c r="AU119" s="16">
        <v>91</v>
      </c>
      <c r="AV119" s="17">
        <v>27</v>
      </c>
      <c r="AW119" s="16">
        <v>64</v>
      </c>
      <c r="AX119" s="16">
        <v>82</v>
      </c>
      <c r="AY119" s="17">
        <v>17</v>
      </c>
      <c r="AZ119" s="16">
        <v>65</v>
      </c>
      <c r="BA119" s="16">
        <v>45</v>
      </c>
      <c r="BB119" s="17">
        <v>5</v>
      </c>
      <c r="BC119" s="16">
        <v>40</v>
      </c>
      <c r="BD119" s="16">
        <v>83</v>
      </c>
      <c r="BE119" s="17">
        <v>19</v>
      </c>
      <c r="BF119" s="16">
        <v>64</v>
      </c>
      <c r="BG119" s="16">
        <v>99</v>
      </c>
      <c r="BH119" s="17">
        <v>21</v>
      </c>
      <c r="BI119" s="16">
        <v>78</v>
      </c>
      <c r="BJ119" s="16">
        <v>66</v>
      </c>
      <c r="BK119" s="17">
        <v>12</v>
      </c>
      <c r="BL119" s="16">
        <v>54</v>
      </c>
      <c r="BM119" s="16">
        <v>78</v>
      </c>
      <c r="BN119" s="17">
        <v>10</v>
      </c>
      <c r="BO119" s="16">
        <v>68</v>
      </c>
      <c r="BP119" s="16">
        <v>33</v>
      </c>
      <c r="BQ119" s="17">
        <v>4</v>
      </c>
      <c r="BR119" s="16">
        <v>29</v>
      </c>
      <c r="BS119" s="16">
        <f t="shared" si="106"/>
        <v>80</v>
      </c>
      <c r="BT119" s="16">
        <f t="shared" si="112"/>
        <v>19</v>
      </c>
      <c r="BU119" s="16">
        <f t="shared" si="112"/>
        <v>61</v>
      </c>
      <c r="BV119" s="16">
        <v>80</v>
      </c>
      <c r="BW119" s="17">
        <v>19</v>
      </c>
      <c r="BX119" s="16">
        <v>61</v>
      </c>
      <c r="BY119" s="16">
        <f t="shared" si="107"/>
        <v>1258</v>
      </c>
      <c r="BZ119" s="16">
        <f t="shared" si="176"/>
        <v>267</v>
      </c>
      <c r="CA119" s="16">
        <f t="shared" si="176"/>
        <v>991</v>
      </c>
      <c r="CB119" s="16">
        <f t="shared" si="108"/>
        <v>1188</v>
      </c>
      <c r="CC119" s="16">
        <f t="shared" si="177"/>
        <v>249</v>
      </c>
      <c r="CD119" s="16">
        <f t="shared" si="177"/>
        <v>939</v>
      </c>
      <c r="CE119" s="16">
        <v>394</v>
      </c>
      <c r="CF119" s="17">
        <v>80</v>
      </c>
      <c r="CG119" s="16">
        <v>314</v>
      </c>
      <c r="CH119" s="16">
        <v>226</v>
      </c>
      <c r="CI119" s="17">
        <v>43</v>
      </c>
      <c r="CJ119" s="16">
        <v>183</v>
      </c>
      <c r="CK119" s="16">
        <v>134</v>
      </c>
      <c r="CL119" s="17">
        <v>33</v>
      </c>
      <c r="CM119" s="16">
        <v>101</v>
      </c>
      <c r="CN119" s="16">
        <v>172</v>
      </c>
      <c r="CO119" s="17">
        <v>36</v>
      </c>
      <c r="CP119" s="16">
        <v>136</v>
      </c>
      <c r="CQ119" s="16">
        <v>73</v>
      </c>
      <c r="CR119" s="17">
        <v>12</v>
      </c>
      <c r="CS119" s="16">
        <v>61</v>
      </c>
      <c r="CT119" s="16">
        <v>63</v>
      </c>
      <c r="CU119" s="17">
        <v>16</v>
      </c>
      <c r="CV119" s="16">
        <v>47</v>
      </c>
      <c r="CW119" s="16">
        <v>68</v>
      </c>
      <c r="CX119" s="17">
        <v>13</v>
      </c>
      <c r="CY119" s="16">
        <v>55</v>
      </c>
      <c r="CZ119" s="16">
        <v>58</v>
      </c>
      <c r="DA119" s="17">
        <v>16</v>
      </c>
      <c r="DB119" s="16">
        <v>42</v>
      </c>
      <c r="DC119" s="16">
        <f t="shared" si="109"/>
        <v>70</v>
      </c>
      <c r="DD119" s="16">
        <f t="shared" si="178"/>
        <v>18</v>
      </c>
      <c r="DE119" s="16">
        <f t="shared" si="178"/>
        <v>52</v>
      </c>
      <c r="DF119" s="16">
        <v>40</v>
      </c>
      <c r="DG119" s="17">
        <v>10</v>
      </c>
      <c r="DH119" s="16">
        <v>30</v>
      </c>
      <c r="DI119" s="16">
        <v>30</v>
      </c>
      <c r="DJ119" s="17">
        <v>8</v>
      </c>
      <c r="DK119" s="16">
        <v>22</v>
      </c>
    </row>
    <row r="120" spans="1:115" ht="12.75" customHeight="1">
      <c r="A120" s="19" t="s">
        <v>154</v>
      </c>
      <c r="B120" s="15">
        <f>SUM(B121:B125)</f>
        <v>10305</v>
      </c>
      <c r="C120" s="15">
        <f t="shared" ref="C120:J120" si="179">SUM(C121:C125)</f>
        <v>2350</v>
      </c>
      <c r="D120" s="15">
        <f t="shared" si="179"/>
        <v>7955</v>
      </c>
      <c r="E120" s="15">
        <f t="shared" si="179"/>
        <v>7252</v>
      </c>
      <c r="F120" s="15">
        <f t="shared" si="179"/>
        <v>1599</v>
      </c>
      <c r="G120" s="15">
        <f t="shared" si="179"/>
        <v>5653</v>
      </c>
      <c r="H120" s="15">
        <f t="shared" si="179"/>
        <v>7053</v>
      </c>
      <c r="I120" s="15">
        <f t="shared" si="179"/>
        <v>1553</v>
      </c>
      <c r="J120" s="15">
        <f t="shared" si="179"/>
        <v>5500</v>
      </c>
      <c r="K120" s="15">
        <v>794</v>
      </c>
      <c r="L120" s="15">
        <v>169</v>
      </c>
      <c r="M120" s="15">
        <v>625</v>
      </c>
      <c r="N120" s="15">
        <v>838</v>
      </c>
      <c r="O120" s="15">
        <v>194</v>
      </c>
      <c r="P120" s="15">
        <v>644</v>
      </c>
      <c r="Q120" s="15">
        <v>868</v>
      </c>
      <c r="R120" s="15">
        <v>189</v>
      </c>
      <c r="S120" s="15">
        <v>679</v>
      </c>
      <c r="T120" s="15">
        <v>591</v>
      </c>
      <c r="U120" s="15">
        <v>120</v>
      </c>
      <c r="V120" s="15">
        <v>471</v>
      </c>
      <c r="W120" s="15">
        <v>407</v>
      </c>
      <c r="X120" s="15">
        <v>85</v>
      </c>
      <c r="Y120" s="15">
        <v>322</v>
      </c>
      <c r="Z120" s="15">
        <v>386</v>
      </c>
      <c r="AA120" s="15">
        <v>81</v>
      </c>
      <c r="AB120" s="15">
        <v>305</v>
      </c>
      <c r="AC120" s="15">
        <v>410</v>
      </c>
      <c r="AD120" s="15">
        <v>88</v>
      </c>
      <c r="AE120" s="15">
        <v>322</v>
      </c>
      <c r="AF120" s="15">
        <v>421</v>
      </c>
      <c r="AG120" s="15">
        <v>113</v>
      </c>
      <c r="AH120" s="15">
        <v>308</v>
      </c>
      <c r="AI120" s="15">
        <v>251</v>
      </c>
      <c r="AJ120" s="15">
        <v>56</v>
      </c>
      <c r="AK120" s="15">
        <v>195</v>
      </c>
      <c r="AL120" s="15">
        <v>270</v>
      </c>
      <c r="AM120" s="15">
        <v>64</v>
      </c>
      <c r="AN120" s="15">
        <v>206</v>
      </c>
      <c r="AO120" s="15">
        <v>233</v>
      </c>
      <c r="AP120" s="15">
        <v>47</v>
      </c>
      <c r="AQ120" s="15">
        <v>186</v>
      </c>
      <c r="AR120" s="15">
        <v>262</v>
      </c>
      <c r="AS120" s="15">
        <v>50</v>
      </c>
      <c r="AT120" s="15">
        <v>212</v>
      </c>
      <c r="AU120" s="15">
        <v>222</v>
      </c>
      <c r="AV120" s="15">
        <v>51</v>
      </c>
      <c r="AW120" s="15">
        <v>171</v>
      </c>
      <c r="AX120" s="15">
        <v>209</v>
      </c>
      <c r="AY120" s="15">
        <v>56</v>
      </c>
      <c r="AZ120" s="15">
        <v>153</v>
      </c>
      <c r="BA120" s="15">
        <v>95</v>
      </c>
      <c r="BB120" s="15">
        <v>25</v>
      </c>
      <c r="BC120" s="15">
        <v>70</v>
      </c>
      <c r="BD120" s="15">
        <v>209</v>
      </c>
      <c r="BE120" s="15">
        <v>51</v>
      </c>
      <c r="BF120" s="15">
        <v>158</v>
      </c>
      <c r="BG120" s="15">
        <v>201</v>
      </c>
      <c r="BH120" s="15">
        <v>43</v>
      </c>
      <c r="BI120" s="15">
        <v>158</v>
      </c>
      <c r="BJ120" s="15">
        <v>139</v>
      </c>
      <c r="BK120" s="15">
        <v>26</v>
      </c>
      <c r="BL120" s="15">
        <v>113</v>
      </c>
      <c r="BM120" s="15">
        <v>164</v>
      </c>
      <c r="BN120" s="15">
        <v>30</v>
      </c>
      <c r="BO120" s="15">
        <v>134</v>
      </c>
      <c r="BP120" s="15">
        <v>83</v>
      </c>
      <c r="BQ120" s="15">
        <v>15</v>
      </c>
      <c r="BR120" s="15">
        <v>68</v>
      </c>
      <c r="BS120" s="15">
        <f t="shared" ref="BS120" si="180">SUM(BS121:BS125)</f>
        <v>199</v>
      </c>
      <c r="BT120" s="15">
        <f t="shared" si="112"/>
        <v>46</v>
      </c>
      <c r="BU120" s="15">
        <f t="shared" si="112"/>
        <v>153</v>
      </c>
      <c r="BV120" s="15">
        <v>199</v>
      </c>
      <c r="BW120" s="15">
        <v>46</v>
      </c>
      <c r="BX120" s="15">
        <v>153</v>
      </c>
      <c r="BY120" s="15">
        <f t="shared" ref="BY120:DE120" si="181">SUM(BY121:BY125)</f>
        <v>3053</v>
      </c>
      <c r="BZ120" s="15">
        <f t="shared" si="181"/>
        <v>751</v>
      </c>
      <c r="CA120" s="15">
        <f t="shared" si="181"/>
        <v>2302</v>
      </c>
      <c r="CB120" s="15">
        <f t="shared" si="181"/>
        <v>2854</v>
      </c>
      <c r="CC120" s="15">
        <f t="shared" si="181"/>
        <v>696</v>
      </c>
      <c r="CD120" s="15">
        <f t="shared" si="181"/>
        <v>2158</v>
      </c>
      <c r="CE120" s="15">
        <v>877</v>
      </c>
      <c r="CF120" s="15">
        <v>230</v>
      </c>
      <c r="CG120" s="15">
        <v>647</v>
      </c>
      <c r="CH120" s="15">
        <v>527</v>
      </c>
      <c r="CI120" s="15">
        <v>111</v>
      </c>
      <c r="CJ120" s="15">
        <v>416</v>
      </c>
      <c r="CK120" s="15">
        <v>345</v>
      </c>
      <c r="CL120" s="15">
        <v>72</v>
      </c>
      <c r="CM120" s="15">
        <v>273</v>
      </c>
      <c r="CN120" s="15">
        <v>402</v>
      </c>
      <c r="CO120" s="15">
        <v>86</v>
      </c>
      <c r="CP120" s="15">
        <v>316</v>
      </c>
      <c r="CQ120" s="15">
        <v>230</v>
      </c>
      <c r="CR120" s="15">
        <v>62</v>
      </c>
      <c r="CS120" s="15">
        <v>168</v>
      </c>
      <c r="CT120" s="15">
        <v>133</v>
      </c>
      <c r="CU120" s="15">
        <v>38</v>
      </c>
      <c r="CV120" s="15">
        <v>95</v>
      </c>
      <c r="CW120" s="15">
        <v>221</v>
      </c>
      <c r="CX120" s="15">
        <v>64</v>
      </c>
      <c r="CY120" s="15">
        <v>157</v>
      </c>
      <c r="CZ120" s="15">
        <v>119</v>
      </c>
      <c r="DA120" s="15">
        <v>33</v>
      </c>
      <c r="DB120" s="15">
        <v>86</v>
      </c>
      <c r="DC120" s="15">
        <f t="shared" si="181"/>
        <v>199</v>
      </c>
      <c r="DD120" s="15">
        <f t="shared" si="181"/>
        <v>55</v>
      </c>
      <c r="DE120" s="15">
        <f t="shared" si="181"/>
        <v>144</v>
      </c>
      <c r="DF120" s="15">
        <v>116</v>
      </c>
      <c r="DG120" s="15">
        <v>32</v>
      </c>
      <c r="DH120" s="15">
        <v>84</v>
      </c>
      <c r="DI120" s="15">
        <v>83</v>
      </c>
      <c r="DJ120" s="15">
        <v>23</v>
      </c>
      <c r="DK120" s="15">
        <v>60</v>
      </c>
    </row>
    <row r="121" spans="1:115" ht="12.75" customHeight="1">
      <c r="A121" s="18" t="s">
        <v>98</v>
      </c>
      <c r="B121" s="16">
        <f>SUM(C121:D121)</f>
        <v>3311</v>
      </c>
      <c r="C121" s="16">
        <f>SUM(F121,BZ121)</f>
        <v>642</v>
      </c>
      <c r="D121" s="16">
        <f t="shared" ref="C121:D126" si="182">SUM(G121,CA121)</f>
        <v>2669</v>
      </c>
      <c r="E121" s="16">
        <f>SUM(F121:G121)</f>
        <v>2358</v>
      </c>
      <c r="F121" s="16">
        <f t="shared" ref="F121:G126" si="183">SUM(I121,BT121)</f>
        <v>451</v>
      </c>
      <c r="G121" s="16">
        <f t="shared" si="183"/>
        <v>1907</v>
      </c>
      <c r="H121" s="16">
        <f>SUM(I121:J121)</f>
        <v>2296</v>
      </c>
      <c r="I121" s="16">
        <f t="shared" ref="I121:J126" si="184">SUM(L121,R121,U121,AD121,X121,O121,AG121,AP121,AJ121,AV121,AA121,AY121,AM121,AS121,BH121,BE121,BK121,BB121,BQ121,BN121,)</f>
        <v>435</v>
      </c>
      <c r="J121" s="16">
        <f t="shared" si="184"/>
        <v>1861</v>
      </c>
      <c r="K121" s="16">
        <v>259</v>
      </c>
      <c r="L121" s="17">
        <v>46</v>
      </c>
      <c r="M121" s="16">
        <v>213</v>
      </c>
      <c r="N121" s="16">
        <v>265</v>
      </c>
      <c r="O121" s="17">
        <v>62</v>
      </c>
      <c r="P121" s="16">
        <v>203</v>
      </c>
      <c r="Q121" s="16">
        <v>276</v>
      </c>
      <c r="R121" s="17">
        <v>37</v>
      </c>
      <c r="S121" s="16">
        <v>239</v>
      </c>
      <c r="T121" s="16">
        <v>182</v>
      </c>
      <c r="U121" s="17">
        <v>36</v>
      </c>
      <c r="V121" s="16">
        <v>146</v>
      </c>
      <c r="W121" s="16">
        <v>136</v>
      </c>
      <c r="X121" s="17">
        <v>20</v>
      </c>
      <c r="Y121" s="16">
        <v>116</v>
      </c>
      <c r="Z121" s="16">
        <v>140</v>
      </c>
      <c r="AA121" s="17">
        <v>30</v>
      </c>
      <c r="AB121" s="16">
        <v>110</v>
      </c>
      <c r="AC121" s="16">
        <v>151</v>
      </c>
      <c r="AD121" s="17">
        <v>25</v>
      </c>
      <c r="AE121" s="16">
        <v>126</v>
      </c>
      <c r="AF121" s="16">
        <v>119</v>
      </c>
      <c r="AG121" s="17">
        <v>22</v>
      </c>
      <c r="AH121" s="16">
        <v>97</v>
      </c>
      <c r="AI121" s="16">
        <v>83</v>
      </c>
      <c r="AJ121" s="17">
        <v>17</v>
      </c>
      <c r="AK121" s="16">
        <v>66</v>
      </c>
      <c r="AL121" s="16">
        <v>96</v>
      </c>
      <c r="AM121" s="17">
        <v>19</v>
      </c>
      <c r="AN121" s="16">
        <v>77</v>
      </c>
      <c r="AO121" s="16">
        <v>71</v>
      </c>
      <c r="AP121" s="17">
        <v>14</v>
      </c>
      <c r="AQ121" s="16">
        <v>57</v>
      </c>
      <c r="AR121" s="16">
        <v>84</v>
      </c>
      <c r="AS121" s="17">
        <v>15</v>
      </c>
      <c r="AT121" s="16">
        <v>69</v>
      </c>
      <c r="AU121" s="16">
        <v>73</v>
      </c>
      <c r="AV121" s="17">
        <v>13</v>
      </c>
      <c r="AW121" s="16">
        <v>60</v>
      </c>
      <c r="AX121" s="16">
        <v>73</v>
      </c>
      <c r="AY121" s="17">
        <v>19</v>
      </c>
      <c r="AZ121" s="16">
        <v>54</v>
      </c>
      <c r="BA121" s="16">
        <v>36</v>
      </c>
      <c r="BB121" s="17">
        <v>9</v>
      </c>
      <c r="BC121" s="16">
        <v>27</v>
      </c>
      <c r="BD121" s="16">
        <v>62</v>
      </c>
      <c r="BE121" s="17">
        <v>14</v>
      </c>
      <c r="BF121" s="16">
        <v>48</v>
      </c>
      <c r="BG121" s="16">
        <v>69</v>
      </c>
      <c r="BH121" s="17">
        <v>18</v>
      </c>
      <c r="BI121" s="16">
        <v>51</v>
      </c>
      <c r="BJ121" s="16">
        <v>41</v>
      </c>
      <c r="BK121" s="17">
        <v>8</v>
      </c>
      <c r="BL121" s="16">
        <v>33</v>
      </c>
      <c r="BM121" s="16">
        <v>51</v>
      </c>
      <c r="BN121" s="17">
        <v>8</v>
      </c>
      <c r="BO121" s="16">
        <v>43</v>
      </c>
      <c r="BP121" s="16">
        <v>29</v>
      </c>
      <c r="BQ121" s="17">
        <v>3</v>
      </c>
      <c r="BR121" s="16">
        <v>26</v>
      </c>
      <c r="BS121" s="16">
        <f t="shared" si="106"/>
        <v>62</v>
      </c>
      <c r="BT121" s="16">
        <f t="shared" si="112"/>
        <v>16</v>
      </c>
      <c r="BU121" s="16">
        <f t="shared" si="112"/>
        <v>46</v>
      </c>
      <c r="BV121" s="16">
        <v>62</v>
      </c>
      <c r="BW121" s="17">
        <v>16</v>
      </c>
      <c r="BX121" s="16">
        <v>46</v>
      </c>
      <c r="BY121" s="16">
        <f t="shared" si="107"/>
        <v>953</v>
      </c>
      <c r="BZ121" s="16">
        <f>SUM(CC121,DD121)</f>
        <v>191</v>
      </c>
      <c r="CA121" s="16">
        <f t="shared" ref="BZ121:CA126" si="185">SUM(CD121,DE121)</f>
        <v>762</v>
      </c>
      <c r="CB121" s="16">
        <f t="shared" si="108"/>
        <v>880</v>
      </c>
      <c r="CC121" s="16">
        <f t="shared" ref="CC121:CD126" si="186">SUM(CF121,CL121,CI121,CO121,CU121,CX121,CR121,DA121)</f>
        <v>174</v>
      </c>
      <c r="CD121" s="16">
        <f t="shared" si="186"/>
        <v>706</v>
      </c>
      <c r="CE121" s="16">
        <v>291</v>
      </c>
      <c r="CF121" s="17">
        <v>54</v>
      </c>
      <c r="CG121" s="16">
        <v>237</v>
      </c>
      <c r="CH121" s="16">
        <v>147</v>
      </c>
      <c r="CI121" s="17">
        <v>24</v>
      </c>
      <c r="CJ121" s="16">
        <v>123</v>
      </c>
      <c r="CK121" s="16">
        <v>106</v>
      </c>
      <c r="CL121" s="17">
        <v>21</v>
      </c>
      <c r="CM121" s="16">
        <v>85</v>
      </c>
      <c r="CN121" s="16">
        <v>126</v>
      </c>
      <c r="CO121" s="17">
        <v>20</v>
      </c>
      <c r="CP121" s="16">
        <v>106</v>
      </c>
      <c r="CQ121" s="16">
        <v>71</v>
      </c>
      <c r="CR121" s="17">
        <v>19</v>
      </c>
      <c r="CS121" s="16">
        <v>52</v>
      </c>
      <c r="CT121" s="16">
        <v>32</v>
      </c>
      <c r="CU121" s="17">
        <v>10</v>
      </c>
      <c r="CV121" s="16">
        <v>22</v>
      </c>
      <c r="CW121" s="16">
        <v>71</v>
      </c>
      <c r="CX121" s="17">
        <v>16</v>
      </c>
      <c r="CY121" s="16">
        <v>55</v>
      </c>
      <c r="CZ121" s="16">
        <v>36</v>
      </c>
      <c r="DA121" s="17">
        <v>10</v>
      </c>
      <c r="DB121" s="16">
        <v>26</v>
      </c>
      <c r="DC121" s="16">
        <f t="shared" si="109"/>
        <v>73</v>
      </c>
      <c r="DD121" s="16">
        <f>DG121+DJ121</f>
        <v>17</v>
      </c>
      <c r="DE121" s="16">
        <f>DH121+DK121</f>
        <v>56</v>
      </c>
      <c r="DF121" s="16">
        <v>43</v>
      </c>
      <c r="DG121" s="17">
        <v>10</v>
      </c>
      <c r="DH121" s="16">
        <v>33</v>
      </c>
      <c r="DI121" s="16">
        <v>30</v>
      </c>
      <c r="DJ121" s="17">
        <v>7</v>
      </c>
      <c r="DK121" s="16">
        <v>23</v>
      </c>
    </row>
    <row r="122" spans="1:115" ht="12.75" customHeight="1">
      <c r="A122" s="18" t="s">
        <v>99</v>
      </c>
      <c r="B122" s="16">
        <f t="shared" si="103"/>
        <v>2358</v>
      </c>
      <c r="C122" s="16">
        <f t="shared" si="182"/>
        <v>563</v>
      </c>
      <c r="D122" s="16">
        <f t="shared" si="182"/>
        <v>1795</v>
      </c>
      <c r="E122" s="16">
        <f t="shared" si="104"/>
        <v>1648</v>
      </c>
      <c r="F122" s="16">
        <f t="shared" si="183"/>
        <v>387</v>
      </c>
      <c r="G122" s="16">
        <f t="shared" si="183"/>
        <v>1261</v>
      </c>
      <c r="H122" s="16">
        <f t="shared" si="105"/>
        <v>1592</v>
      </c>
      <c r="I122" s="16">
        <f t="shared" si="184"/>
        <v>372</v>
      </c>
      <c r="J122" s="16">
        <f t="shared" si="184"/>
        <v>1220</v>
      </c>
      <c r="K122" s="16">
        <v>175</v>
      </c>
      <c r="L122" s="17">
        <v>32</v>
      </c>
      <c r="M122" s="16">
        <v>143</v>
      </c>
      <c r="N122" s="16">
        <v>194</v>
      </c>
      <c r="O122" s="17">
        <v>47</v>
      </c>
      <c r="P122" s="16">
        <v>147</v>
      </c>
      <c r="Q122" s="16">
        <v>188</v>
      </c>
      <c r="R122" s="17">
        <v>49</v>
      </c>
      <c r="S122" s="16">
        <v>139</v>
      </c>
      <c r="T122" s="16">
        <v>123</v>
      </c>
      <c r="U122" s="17">
        <v>21</v>
      </c>
      <c r="V122" s="16">
        <v>102</v>
      </c>
      <c r="W122" s="16">
        <v>100</v>
      </c>
      <c r="X122" s="17">
        <v>24</v>
      </c>
      <c r="Y122" s="16">
        <v>76</v>
      </c>
      <c r="Z122" s="16">
        <v>91</v>
      </c>
      <c r="AA122" s="17">
        <v>20</v>
      </c>
      <c r="AB122" s="16">
        <v>71</v>
      </c>
      <c r="AC122" s="16">
        <v>94</v>
      </c>
      <c r="AD122" s="17">
        <v>32</v>
      </c>
      <c r="AE122" s="16">
        <v>62</v>
      </c>
      <c r="AF122" s="16">
        <v>102</v>
      </c>
      <c r="AG122" s="17">
        <v>27</v>
      </c>
      <c r="AH122" s="16">
        <v>75</v>
      </c>
      <c r="AI122" s="16">
        <v>48</v>
      </c>
      <c r="AJ122" s="17">
        <v>12</v>
      </c>
      <c r="AK122" s="16">
        <v>36</v>
      </c>
      <c r="AL122" s="16">
        <v>59</v>
      </c>
      <c r="AM122" s="17">
        <v>8</v>
      </c>
      <c r="AN122" s="16">
        <v>51</v>
      </c>
      <c r="AO122" s="16">
        <v>51</v>
      </c>
      <c r="AP122" s="17">
        <v>8</v>
      </c>
      <c r="AQ122" s="16">
        <v>43</v>
      </c>
      <c r="AR122" s="16">
        <v>59</v>
      </c>
      <c r="AS122" s="17">
        <v>13</v>
      </c>
      <c r="AT122" s="16">
        <v>46</v>
      </c>
      <c r="AU122" s="16">
        <v>52</v>
      </c>
      <c r="AV122" s="17">
        <v>16</v>
      </c>
      <c r="AW122" s="16">
        <v>36</v>
      </c>
      <c r="AX122" s="16">
        <v>49</v>
      </c>
      <c r="AY122" s="17">
        <v>15</v>
      </c>
      <c r="AZ122" s="16">
        <v>34</v>
      </c>
      <c r="BA122" s="16">
        <v>29</v>
      </c>
      <c r="BB122" s="17">
        <v>10</v>
      </c>
      <c r="BC122" s="16">
        <v>19</v>
      </c>
      <c r="BD122" s="16">
        <v>43</v>
      </c>
      <c r="BE122" s="17">
        <v>17</v>
      </c>
      <c r="BF122" s="16">
        <v>26</v>
      </c>
      <c r="BG122" s="16">
        <v>46</v>
      </c>
      <c r="BH122" s="17">
        <v>9</v>
      </c>
      <c r="BI122" s="16">
        <v>37</v>
      </c>
      <c r="BJ122" s="16">
        <v>34</v>
      </c>
      <c r="BK122" s="17">
        <v>4</v>
      </c>
      <c r="BL122" s="16">
        <v>30</v>
      </c>
      <c r="BM122" s="16">
        <v>39</v>
      </c>
      <c r="BN122" s="17">
        <v>6</v>
      </c>
      <c r="BO122" s="16">
        <v>33</v>
      </c>
      <c r="BP122" s="16">
        <v>16</v>
      </c>
      <c r="BQ122" s="17">
        <v>2</v>
      </c>
      <c r="BR122" s="16">
        <v>14</v>
      </c>
      <c r="BS122" s="16">
        <f t="shared" si="106"/>
        <v>56</v>
      </c>
      <c r="BT122" s="16">
        <f t="shared" si="112"/>
        <v>15</v>
      </c>
      <c r="BU122" s="16">
        <f t="shared" si="112"/>
        <v>41</v>
      </c>
      <c r="BV122" s="16">
        <v>56</v>
      </c>
      <c r="BW122" s="17">
        <v>15</v>
      </c>
      <c r="BX122" s="16">
        <v>41</v>
      </c>
      <c r="BY122" s="16">
        <f t="shared" si="107"/>
        <v>710</v>
      </c>
      <c r="BZ122" s="16">
        <f t="shared" si="185"/>
        <v>176</v>
      </c>
      <c r="CA122" s="16">
        <f t="shared" si="185"/>
        <v>534</v>
      </c>
      <c r="CB122" s="16">
        <f t="shared" si="108"/>
        <v>662</v>
      </c>
      <c r="CC122" s="16">
        <f t="shared" si="186"/>
        <v>164</v>
      </c>
      <c r="CD122" s="16">
        <f t="shared" si="186"/>
        <v>498</v>
      </c>
      <c r="CE122" s="16">
        <v>198</v>
      </c>
      <c r="CF122" s="17">
        <v>54</v>
      </c>
      <c r="CG122" s="16">
        <v>144</v>
      </c>
      <c r="CH122" s="16">
        <v>123</v>
      </c>
      <c r="CI122" s="17">
        <v>33</v>
      </c>
      <c r="CJ122" s="16">
        <v>90</v>
      </c>
      <c r="CK122" s="16">
        <v>81</v>
      </c>
      <c r="CL122" s="17">
        <v>22</v>
      </c>
      <c r="CM122" s="16">
        <v>59</v>
      </c>
      <c r="CN122" s="16">
        <v>100</v>
      </c>
      <c r="CO122" s="17">
        <v>16</v>
      </c>
      <c r="CP122" s="16">
        <v>84</v>
      </c>
      <c r="CQ122" s="16">
        <v>53</v>
      </c>
      <c r="CR122" s="17">
        <v>11</v>
      </c>
      <c r="CS122" s="16">
        <v>42</v>
      </c>
      <c r="CT122" s="16">
        <v>34</v>
      </c>
      <c r="CU122" s="17">
        <v>7</v>
      </c>
      <c r="CV122" s="16">
        <v>27</v>
      </c>
      <c r="CW122" s="16">
        <v>46</v>
      </c>
      <c r="CX122" s="17">
        <v>15</v>
      </c>
      <c r="CY122" s="16">
        <v>31</v>
      </c>
      <c r="CZ122" s="16">
        <v>27</v>
      </c>
      <c r="DA122" s="17">
        <v>6</v>
      </c>
      <c r="DB122" s="16">
        <v>21</v>
      </c>
      <c r="DC122" s="16">
        <f t="shared" si="109"/>
        <v>48</v>
      </c>
      <c r="DD122" s="16">
        <f t="shared" ref="DD122:DE126" si="187">DG122+DJ122</f>
        <v>12</v>
      </c>
      <c r="DE122" s="16">
        <f t="shared" si="187"/>
        <v>36</v>
      </c>
      <c r="DF122" s="16">
        <v>29</v>
      </c>
      <c r="DG122" s="17">
        <v>7</v>
      </c>
      <c r="DH122" s="16">
        <v>22</v>
      </c>
      <c r="DI122" s="16">
        <v>19</v>
      </c>
      <c r="DJ122" s="17">
        <v>5</v>
      </c>
      <c r="DK122" s="16">
        <v>14</v>
      </c>
    </row>
    <row r="123" spans="1:115" ht="12.75" customHeight="1">
      <c r="A123" s="18" t="s">
        <v>100</v>
      </c>
      <c r="B123" s="16">
        <f t="shared" si="103"/>
        <v>2111</v>
      </c>
      <c r="C123" s="16">
        <f t="shared" si="182"/>
        <v>526</v>
      </c>
      <c r="D123" s="16">
        <f t="shared" si="182"/>
        <v>1585</v>
      </c>
      <c r="E123" s="16">
        <f t="shared" si="104"/>
        <v>1471</v>
      </c>
      <c r="F123" s="16">
        <f t="shared" si="183"/>
        <v>355</v>
      </c>
      <c r="G123" s="16">
        <f t="shared" si="183"/>
        <v>1116</v>
      </c>
      <c r="H123" s="16">
        <f t="shared" si="105"/>
        <v>1439</v>
      </c>
      <c r="I123" s="16">
        <f t="shared" si="184"/>
        <v>350</v>
      </c>
      <c r="J123" s="16">
        <f t="shared" si="184"/>
        <v>1089</v>
      </c>
      <c r="K123" s="16">
        <v>152</v>
      </c>
      <c r="L123" s="17">
        <v>43</v>
      </c>
      <c r="M123" s="16">
        <v>109</v>
      </c>
      <c r="N123" s="16">
        <v>161</v>
      </c>
      <c r="O123" s="17">
        <v>42</v>
      </c>
      <c r="P123" s="16">
        <v>119</v>
      </c>
      <c r="Q123" s="16">
        <v>175</v>
      </c>
      <c r="R123" s="17">
        <v>44</v>
      </c>
      <c r="S123" s="16">
        <v>131</v>
      </c>
      <c r="T123" s="16">
        <v>126</v>
      </c>
      <c r="U123" s="17">
        <v>30</v>
      </c>
      <c r="V123" s="16">
        <v>96</v>
      </c>
      <c r="W123" s="16">
        <v>81</v>
      </c>
      <c r="X123" s="17">
        <v>19</v>
      </c>
      <c r="Y123" s="16">
        <v>62</v>
      </c>
      <c r="Z123" s="16">
        <v>72</v>
      </c>
      <c r="AA123" s="17">
        <v>11</v>
      </c>
      <c r="AB123" s="16">
        <v>61</v>
      </c>
      <c r="AC123" s="16">
        <v>75</v>
      </c>
      <c r="AD123" s="17">
        <v>12</v>
      </c>
      <c r="AE123" s="16">
        <v>63</v>
      </c>
      <c r="AF123" s="16">
        <v>92</v>
      </c>
      <c r="AG123" s="17">
        <v>33</v>
      </c>
      <c r="AH123" s="16">
        <v>59</v>
      </c>
      <c r="AI123" s="16">
        <v>51</v>
      </c>
      <c r="AJ123" s="17">
        <v>11</v>
      </c>
      <c r="AK123" s="16">
        <v>40</v>
      </c>
      <c r="AL123" s="16">
        <v>61</v>
      </c>
      <c r="AM123" s="17">
        <v>17</v>
      </c>
      <c r="AN123" s="16">
        <v>44</v>
      </c>
      <c r="AO123" s="16">
        <v>49</v>
      </c>
      <c r="AP123" s="17">
        <v>11</v>
      </c>
      <c r="AQ123" s="16">
        <v>38</v>
      </c>
      <c r="AR123" s="16">
        <v>53</v>
      </c>
      <c r="AS123" s="17">
        <v>14</v>
      </c>
      <c r="AT123" s="16">
        <v>39</v>
      </c>
      <c r="AU123" s="16">
        <v>46</v>
      </c>
      <c r="AV123" s="17">
        <v>10</v>
      </c>
      <c r="AW123" s="16">
        <v>36</v>
      </c>
      <c r="AX123" s="16">
        <v>40</v>
      </c>
      <c r="AY123" s="17">
        <v>9</v>
      </c>
      <c r="AZ123" s="16">
        <v>31</v>
      </c>
      <c r="BA123" s="16">
        <v>16</v>
      </c>
      <c r="BB123" s="17">
        <v>5</v>
      </c>
      <c r="BC123" s="16">
        <v>11</v>
      </c>
      <c r="BD123" s="16">
        <v>55</v>
      </c>
      <c r="BE123" s="17">
        <v>10</v>
      </c>
      <c r="BF123" s="16">
        <v>45</v>
      </c>
      <c r="BG123" s="16">
        <v>43</v>
      </c>
      <c r="BH123" s="17">
        <v>8</v>
      </c>
      <c r="BI123" s="16">
        <v>35</v>
      </c>
      <c r="BJ123" s="16">
        <v>39</v>
      </c>
      <c r="BK123" s="17">
        <v>10</v>
      </c>
      <c r="BL123" s="16">
        <v>29</v>
      </c>
      <c r="BM123" s="16">
        <v>31</v>
      </c>
      <c r="BN123" s="17">
        <v>7</v>
      </c>
      <c r="BO123" s="16">
        <v>24</v>
      </c>
      <c r="BP123" s="16">
        <v>21</v>
      </c>
      <c r="BQ123" s="17">
        <v>4</v>
      </c>
      <c r="BR123" s="16">
        <v>17</v>
      </c>
      <c r="BS123" s="16">
        <f t="shared" si="106"/>
        <v>32</v>
      </c>
      <c r="BT123" s="16">
        <f t="shared" si="112"/>
        <v>5</v>
      </c>
      <c r="BU123" s="16">
        <f t="shared" si="112"/>
        <v>27</v>
      </c>
      <c r="BV123" s="16">
        <v>32</v>
      </c>
      <c r="BW123" s="17">
        <v>5</v>
      </c>
      <c r="BX123" s="16">
        <v>27</v>
      </c>
      <c r="BY123" s="16">
        <f t="shared" si="107"/>
        <v>640</v>
      </c>
      <c r="BZ123" s="16">
        <f t="shared" si="185"/>
        <v>171</v>
      </c>
      <c r="CA123" s="16">
        <f t="shared" si="185"/>
        <v>469</v>
      </c>
      <c r="CB123" s="16">
        <f t="shared" si="108"/>
        <v>609</v>
      </c>
      <c r="CC123" s="16">
        <f t="shared" si="186"/>
        <v>163</v>
      </c>
      <c r="CD123" s="16">
        <f t="shared" si="186"/>
        <v>446</v>
      </c>
      <c r="CE123" s="16">
        <v>175</v>
      </c>
      <c r="CF123" s="17">
        <v>54</v>
      </c>
      <c r="CG123" s="16">
        <v>121</v>
      </c>
      <c r="CH123" s="16">
        <v>118</v>
      </c>
      <c r="CI123" s="17">
        <v>27</v>
      </c>
      <c r="CJ123" s="16">
        <v>91</v>
      </c>
      <c r="CK123" s="16">
        <v>74</v>
      </c>
      <c r="CL123" s="17">
        <v>10</v>
      </c>
      <c r="CM123" s="16">
        <v>64</v>
      </c>
      <c r="CN123" s="16">
        <v>82</v>
      </c>
      <c r="CO123" s="17">
        <v>26</v>
      </c>
      <c r="CP123" s="16">
        <v>56</v>
      </c>
      <c r="CQ123" s="16">
        <v>47</v>
      </c>
      <c r="CR123" s="17">
        <v>17</v>
      </c>
      <c r="CS123" s="16">
        <v>30</v>
      </c>
      <c r="CT123" s="16">
        <v>38</v>
      </c>
      <c r="CU123" s="17">
        <v>12</v>
      </c>
      <c r="CV123" s="16">
        <v>26</v>
      </c>
      <c r="CW123" s="16">
        <v>48</v>
      </c>
      <c r="CX123" s="17">
        <v>13</v>
      </c>
      <c r="CY123" s="16">
        <v>35</v>
      </c>
      <c r="CZ123" s="16">
        <v>27</v>
      </c>
      <c r="DA123" s="17">
        <v>4</v>
      </c>
      <c r="DB123" s="16">
        <v>23</v>
      </c>
      <c r="DC123" s="16">
        <f t="shared" si="109"/>
        <v>31</v>
      </c>
      <c r="DD123" s="16">
        <f t="shared" si="187"/>
        <v>8</v>
      </c>
      <c r="DE123" s="16">
        <f t="shared" si="187"/>
        <v>23</v>
      </c>
      <c r="DF123" s="16">
        <v>14</v>
      </c>
      <c r="DG123" s="17">
        <v>3</v>
      </c>
      <c r="DH123" s="16">
        <v>11</v>
      </c>
      <c r="DI123" s="16">
        <v>17</v>
      </c>
      <c r="DJ123" s="17">
        <v>5</v>
      </c>
      <c r="DK123" s="16">
        <v>12</v>
      </c>
    </row>
    <row r="124" spans="1:115" ht="12.75" customHeight="1">
      <c r="A124" s="18" t="s">
        <v>101</v>
      </c>
      <c r="B124" s="16">
        <f t="shared" si="103"/>
        <v>1545</v>
      </c>
      <c r="C124" s="16">
        <f t="shared" si="182"/>
        <v>390</v>
      </c>
      <c r="D124" s="16">
        <f t="shared" si="182"/>
        <v>1155</v>
      </c>
      <c r="E124" s="16">
        <f t="shared" si="104"/>
        <v>1087</v>
      </c>
      <c r="F124" s="16">
        <f t="shared" si="183"/>
        <v>252</v>
      </c>
      <c r="G124" s="16">
        <f t="shared" si="183"/>
        <v>835</v>
      </c>
      <c r="H124" s="16">
        <f t="shared" si="105"/>
        <v>1063</v>
      </c>
      <c r="I124" s="16">
        <f t="shared" si="184"/>
        <v>247</v>
      </c>
      <c r="J124" s="16">
        <f t="shared" si="184"/>
        <v>816</v>
      </c>
      <c r="K124" s="16">
        <v>124</v>
      </c>
      <c r="L124" s="17">
        <v>31</v>
      </c>
      <c r="M124" s="16">
        <v>93</v>
      </c>
      <c r="N124" s="16">
        <v>136</v>
      </c>
      <c r="O124" s="17">
        <v>25</v>
      </c>
      <c r="P124" s="16">
        <v>111</v>
      </c>
      <c r="Q124" s="16">
        <v>135</v>
      </c>
      <c r="R124" s="17">
        <v>30</v>
      </c>
      <c r="S124" s="16">
        <v>105</v>
      </c>
      <c r="T124" s="16">
        <v>101</v>
      </c>
      <c r="U124" s="17">
        <v>25</v>
      </c>
      <c r="V124" s="16">
        <v>76</v>
      </c>
      <c r="W124" s="16">
        <v>55</v>
      </c>
      <c r="X124" s="17">
        <v>10</v>
      </c>
      <c r="Y124" s="16">
        <v>45</v>
      </c>
      <c r="Z124" s="16">
        <v>51</v>
      </c>
      <c r="AA124" s="17">
        <v>13</v>
      </c>
      <c r="AB124" s="16">
        <v>38</v>
      </c>
      <c r="AC124" s="16">
        <v>51</v>
      </c>
      <c r="AD124" s="17">
        <v>14</v>
      </c>
      <c r="AE124" s="16">
        <v>37</v>
      </c>
      <c r="AF124" s="16">
        <v>68</v>
      </c>
      <c r="AG124" s="17">
        <v>20</v>
      </c>
      <c r="AH124" s="16">
        <v>48</v>
      </c>
      <c r="AI124" s="16">
        <v>43</v>
      </c>
      <c r="AJ124" s="17">
        <v>11</v>
      </c>
      <c r="AK124" s="16">
        <v>32</v>
      </c>
      <c r="AL124" s="16">
        <v>32</v>
      </c>
      <c r="AM124" s="17">
        <v>12</v>
      </c>
      <c r="AN124" s="16">
        <v>20</v>
      </c>
      <c r="AO124" s="16">
        <v>33</v>
      </c>
      <c r="AP124" s="17">
        <v>7</v>
      </c>
      <c r="AQ124" s="16">
        <v>26</v>
      </c>
      <c r="AR124" s="16">
        <v>44</v>
      </c>
      <c r="AS124" s="17">
        <v>3</v>
      </c>
      <c r="AT124" s="16">
        <v>41</v>
      </c>
      <c r="AU124" s="16">
        <v>26</v>
      </c>
      <c r="AV124" s="17">
        <v>6</v>
      </c>
      <c r="AW124" s="16">
        <v>20</v>
      </c>
      <c r="AX124" s="16">
        <v>29</v>
      </c>
      <c r="AY124" s="17">
        <v>11</v>
      </c>
      <c r="AZ124" s="16">
        <v>18</v>
      </c>
      <c r="BA124" s="16">
        <v>8</v>
      </c>
      <c r="BB124" s="17">
        <v>1</v>
      </c>
      <c r="BC124" s="16">
        <v>7</v>
      </c>
      <c r="BD124" s="16">
        <v>37</v>
      </c>
      <c r="BE124" s="17">
        <v>8</v>
      </c>
      <c r="BF124" s="16">
        <v>29</v>
      </c>
      <c r="BG124" s="16">
        <v>30</v>
      </c>
      <c r="BH124" s="17">
        <v>6</v>
      </c>
      <c r="BI124" s="16">
        <v>24</v>
      </c>
      <c r="BJ124" s="16">
        <v>18</v>
      </c>
      <c r="BK124" s="17">
        <v>4</v>
      </c>
      <c r="BL124" s="16">
        <v>14</v>
      </c>
      <c r="BM124" s="16">
        <v>29</v>
      </c>
      <c r="BN124" s="17">
        <v>6</v>
      </c>
      <c r="BO124" s="16">
        <v>23</v>
      </c>
      <c r="BP124" s="16">
        <v>13</v>
      </c>
      <c r="BQ124" s="17">
        <v>4</v>
      </c>
      <c r="BR124" s="16">
        <v>9</v>
      </c>
      <c r="BS124" s="16">
        <f t="shared" si="106"/>
        <v>24</v>
      </c>
      <c r="BT124" s="16">
        <f t="shared" si="112"/>
        <v>5</v>
      </c>
      <c r="BU124" s="16">
        <f t="shared" si="112"/>
        <v>19</v>
      </c>
      <c r="BV124" s="16">
        <v>24</v>
      </c>
      <c r="BW124" s="17">
        <v>5</v>
      </c>
      <c r="BX124" s="16">
        <v>19</v>
      </c>
      <c r="BY124" s="16">
        <f t="shared" si="107"/>
        <v>458</v>
      </c>
      <c r="BZ124" s="16">
        <f t="shared" si="185"/>
        <v>138</v>
      </c>
      <c r="CA124" s="16">
        <f t="shared" si="185"/>
        <v>320</v>
      </c>
      <c r="CB124" s="16">
        <f t="shared" si="108"/>
        <v>433</v>
      </c>
      <c r="CC124" s="16">
        <f t="shared" si="186"/>
        <v>130</v>
      </c>
      <c r="CD124" s="16">
        <f t="shared" si="186"/>
        <v>303</v>
      </c>
      <c r="CE124" s="16">
        <v>126</v>
      </c>
      <c r="CF124" s="17">
        <v>47</v>
      </c>
      <c r="CG124" s="16">
        <v>79</v>
      </c>
      <c r="CH124" s="16">
        <v>84</v>
      </c>
      <c r="CI124" s="17">
        <v>15</v>
      </c>
      <c r="CJ124" s="16">
        <v>69</v>
      </c>
      <c r="CK124" s="16">
        <v>56</v>
      </c>
      <c r="CL124" s="17">
        <v>17</v>
      </c>
      <c r="CM124" s="16">
        <v>39</v>
      </c>
      <c r="CN124" s="16">
        <v>64</v>
      </c>
      <c r="CO124" s="17">
        <v>18</v>
      </c>
      <c r="CP124" s="16">
        <v>46</v>
      </c>
      <c r="CQ124" s="16">
        <v>39</v>
      </c>
      <c r="CR124" s="17">
        <v>9</v>
      </c>
      <c r="CS124" s="16">
        <v>30</v>
      </c>
      <c r="CT124" s="16">
        <v>13</v>
      </c>
      <c r="CU124" s="17">
        <v>5</v>
      </c>
      <c r="CV124" s="16">
        <v>8</v>
      </c>
      <c r="CW124" s="16">
        <v>31</v>
      </c>
      <c r="CX124" s="17">
        <v>12</v>
      </c>
      <c r="CY124" s="16">
        <v>19</v>
      </c>
      <c r="CZ124" s="16">
        <v>20</v>
      </c>
      <c r="DA124" s="17">
        <v>7</v>
      </c>
      <c r="DB124" s="16">
        <v>13</v>
      </c>
      <c r="DC124" s="16">
        <f t="shared" si="109"/>
        <v>25</v>
      </c>
      <c r="DD124" s="16">
        <f t="shared" si="187"/>
        <v>8</v>
      </c>
      <c r="DE124" s="16">
        <f t="shared" si="187"/>
        <v>17</v>
      </c>
      <c r="DF124" s="16">
        <v>18</v>
      </c>
      <c r="DG124" s="17">
        <v>6</v>
      </c>
      <c r="DH124" s="16">
        <v>12</v>
      </c>
      <c r="DI124" s="16">
        <v>7</v>
      </c>
      <c r="DJ124" s="17">
        <v>2</v>
      </c>
      <c r="DK124" s="16">
        <v>5</v>
      </c>
    </row>
    <row r="125" spans="1:115" ht="12.75" customHeight="1">
      <c r="A125" s="18" t="s">
        <v>102</v>
      </c>
      <c r="B125" s="16">
        <f t="shared" si="103"/>
        <v>980</v>
      </c>
      <c r="C125" s="16">
        <f t="shared" si="182"/>
        <v>229</v>
      </c>
      <c r="D125" s="16">
        <f t="shared" si="182"/>
        <v>751</v>
      </c>
      <c r="E125" s="16">
        <f t="shared" si="104"/>
        <v>688</v>
      </c>
      <c r="F125" s="16">
        <f t="shared" si="183"/>
        <v>154</v>
      </c>
      <c r="G125" s="16">
        <f t="shared" si="183"/>
        <v>534</v>
      </c>
      <c r="H125" s="16">
        <f t="shared" si="105"/>
        <v>663</v>
      </c>
      <c r="I125" s="16">
        <f t="shared" si="184"/>
        <v>149</v>
      </c>
      <c r="J125" s="16">
        <f t="shared" si="184"/>
        <v>514</v>
      </c>
      <c r="K125" s="16">
        <v>84</v>
      </c>
      <c r="L125" s="17">
        <v>17</v>
      </c>
      <c r="M125" s="16">
        <v>67</v>
      </c>
      <c r="N125" s="16">
        <v>82</v>
      </c>
      <c r="O125" s="17">
        <v>18</v>
      </c>
      <c r="P125" s="16">
        <v>64</v>
      </c>
      <c r="Q125" s="16">
        <v>94</v>
      </c>
      <c r="R125" s="17">
        <v>29</v>
      </c>
      <c r="S125" s="16">
        <v>65</v>
      </c>
      <c r="T125" s="16">
        <v>59</v>
      </c>
      <c r="U125" s="17">
        <v>8</v>
      </c>
      <c r="V125" s="16">
        <v>51</v>
      </c>
      <c r="W125" s="16">
        <v>35</v>
      </c>
      <c r="X125" s="17">
        <v>12</v>
      </c>
      <c r="Y125" s="16">
        <v>23</v>
      </c>
      <c r="Z125" s="16">
        <v>32</v>
      </c>
      <c r="AA125" s="17">
        <v>7</v>
      </c>
      <c r="AB125" s="16">
        <v>25</v>
      </c>
      <c r="AC125" s="16">
        <v>39</v>
      </c>
      <c r="AD125" s="17">
        <v>5</v>
      </c>
      <c r="AE125" s="16">
        <v>34</v>
      </c>
      <c r="AF125" s="16">
        <v>40</v>
      </c>
      <c r="AG125" s="17">
        <v>11</v>
      </c>
      <c r="AH125" s="16">
        <v>29</v>
      </c>
      <c r="AI125" s="16">
        <v>26</v>
      </c>
      <c r="AJ125" s="17">
        <v>5</v>
      </c>
      <c r="AK125" s="16">
        <v>21</v>
      </c>
      <c r="AL125" s="16">
        <v>22</v>
      </c>
      <c r="AM125" s="17">
        <v>8</v>
      </c>
      <c r="AN125" s="16">
        <v>14</v>
      </c>
      <c r="AO125" s="16">
        <v>29</v>
      </c>
      <c r="AP125" s="17">
        <v>7</v>
      </c>
      <c r="AQ125" s="16">
        <v>22</v>
      </c>
      <c r="AR125" s="16">
        <v>22</v>
      </c>
      <c r="AS125" s="17">
        <v>5</v>
      </c>
      <c r="AT125" s="16">
        <v>17</v>
      </c>
      <c r="AU125" s="16">
        <v>25</v>
      </c>
      <c r="AV125" s="17">
        <v>6</v>
      </c>
      <c r="AW125" s="16">
        <v>19</v>
      </c>
      <c r="AX125" s="16">
        <v>18</v>
      </c>
      <c r="AY125" s="17">
        <v>2</v>
      </c>
      <c r="AZ125" s="16">
        <v>16</v>
      </c>
      <c r="BA125" s="16">
        <v>6</v>
      </c>
      <c r="BB125" s="17">
        <v>0</v>
      </c>
      <c r="BC125" s="16">
        <v>6</v>
      </c>
      <c r="BD125" s="16">
        <v>12</v>
      </c>
      <c r="BE125" s="17">
        <v>2</v>
      </c>
      <c r="BF125" s="16">
        <v>10</v>
      </c>
      <c r="BG125" s="16">
        <v>13</v>
      </c>
      <c r="BH125" s="17">
        <v>2</v>
      </c>
      <c r="BI125" s="16">
        <v>11</v>
      </c>
      <c r="BJ125" s="16">
        <v>7</v>
      </c>
      <c r="BK125" s="17">
        <v>0</v>
      </c>
      <c r="BL125" s="16">
        <v>7</v>
      </c>
      <c r="BM125" s="16">
        <v>14</v>
      </c>
      <c r="BN125" s="17">
        <v>3</v>
      </c>
      <c r="BO125" s="16">
        <v>11</v>
      </c>
      <c r="BP125" s="16">
        <v>4</v>
      </c>
      <c r="BQ125" s="17">
        <v>2</v>
      </c>
      <c r="BR125" s="16">
        <v>2</v>
      </c>
      <c r="BS125" s="16">
        <f t="shared" si="106"/>
        <v>25</v>
      </c>
      <c r="BT125" s="16">
        <f t="shared" si="112"/>
        <v>5</v>
      </c>
      <c r="BU125" s="16">
        <f t="shared" si="112"/>
        <v>20</v>
      </c>
      <c r="BV125" s="16">
        <v>25</v>
      </c>
      <c r="BW125" s="17">
        <v>5</v>
      </c>
      <c r="BX125" s="16">
        <v>20</v>
      </c>
      <c r="BY125" s="16">
        <f t="shared" si="107"/>
        <v>292</v>
      </c>
      <c r="BZ125" s="16">
        <f t="shared" si="185"/>
        <v>75</v>
      </c>
      <c r="CA125" s="16">
        <f t="shared" si="185"/>
        <v>217</v>
      </c>
      <c r="CB125" s="16">
        <f t="shared" si="108"/>
        <v>270</v>
      </c>
      <c r="CC125" s="16">
        <f t="shared" si="186"/>
        <v>65</v>
      </c>
      <c r="CD125" s="16">
        <f t="shared" si="186"/>
        <v>205</v>
      </c>
      <c r="CE125" s="16">
        <v>87</v>
      </c>
      <c r="CF125" s="17">
        <v>21</v>
      </c>
      <c r="CG125" s="16">
        <v>66</v>
      </c>
      <c r="CH125" s="16">
        <v>55</v>
      </c>
      <c r="CI125" s="17">
        <v>12</v>
      </c>
      <c r="CJ125" s="16">
        <v>43</v>
      </c>
      <c r="CK125" s="16">
        <v>28</v>
      </c>
      <c r="CL125" s="17">
        <v>2</v>
      </c>
      <c r="CM125" s="16">
        <v>26</v>
      </c>
      <c r="CN125" s="16">
        <v>30</v>
      </c>
      <c r="CO125" s="17">
        <v>6</v>
      </c>
      <c r="CP125" s="16">
        <v>24</v>
      </c>
      <c r="CQ125" s="16">
        <v>20</v>
      </c>
      <c r="CR125" s="17">
        <v>6</v>
      </c>
      <c r="CS125" s="16">
        <v>14</v>
      </c>
      <c r="CT125" s="16">
        <v>16</v>
      </c>
      <c r="CU125" s="17">
        <v>4</v>
      </c>
      <c r="CV125" s="16">
        <v>12</v>
      </c>
      <c r="CW125" s="16">
        <v>25</v>
      </c>
      <c r="CX125" s="17">
        <v>8</v>
      </c>
      <c r="CY125" s="16">
        <v>17</v>
      </c>
      <c r="CZ125" s="16">
        <v>9</v>
      </c>
      <c r="DA125" s="17">
        <v>6</v>
      </c>
      <c r="DB125" s="16">
        <v>3</v>
      </c>
      <c r="DC125" s="16">
        <f t="shared" si="109"/>
        <v>22</v>
      </c>
      <c r="DD125" s="16">
        <f t="shared" si="187"/>
        <v>10</v>
      </c>
      <c r="DE125" s="16">
        <f t="shared" si="187"/>
        <v>12</v>
      </c>
      <c r="DF125" s="16">
        <v>12</v>
      </c>
      <c r="DG125" s="17">
        <v>6</v>
      </c>
      <c r="DH125" s="16">
        <v>6</v>
      </c>
      <c r="DI125" s="16">
        <v>10</v>
      </c>
      <c r="DJ125" s="17">
        <v>4</v>
      </c>
      <c r="DK125" s="16">
        <v>6</v>
      </c>
    </row>
    <row r="126" spans="1:115" ht="12.75" customHeight="1">
      <c r="A126" s="19" t="s">
        <v>155</v>
      </c>
      <c r="B126" s="15">
        <f>SUM(C126:D126)</f>
        <v>4315</v>
      </c>
      <c r="C126" s="15">
        <f t="shared" si="182"/>
        <v>1157</v>
      </c>
      <c r="D126" s="15">
        <f t="shared" si="182"/>
        <v>3158</v>
      </c>
      <c r="E126" s="15">
        <f>SUM(F126:G126)</f>
        <v>2923</v>
      </c>
      <c r="F126" s="15">
        <f t="shared" si="183"/>
        <v>768</v>
      </c>
      <c r="G126" s="15">
        <f t="shared" si="183"/>
        <v>2155</v>
      </c>
      <c r="H126" s="15">
        <f>SUM(I126:J126)</f>
        <v>2859</v>
      </c>
      <c r="I126" s="15">
        <f t="shared" si="184"/>
        <v>755</v>
      </c>
      <c r="J126" s="15">
        <f t="shared" si="184"/>
        <v>2104</v>
      </c>
      <c r="K126" s="15">
        <v>316</v>
      </c>
      <c r="L126" s="15">
        <v>84</v>
      </c>
      <c r="M126" s="15">
        <v>232</v>
      </c>
      <c r="N126" s="15">
        <v>205</v>
      </c>
      <c r="O126" s="15">
        <v>37</v>
      </c>
      <c r="P126" s="15">
        <v>168</v>
      </c>
      <c r="Q126" s="15">
        <v>495</v>
      </c>
      <c r="R126" s="15">
        <v>134</v>
      </c>
      <c r="S126" s="15">
        <v>361</v>
      </c>
      <c r="T126" s="15">
        <v>250</v>
      </c>
      <c r="U126" s="15">
        <v>62</v>
      </c>
      <c r="V126" s="15">
        <v>188</v>
      </c>
      <c r="W126" s="15">
        <v>132</v>
      </c>
      <c r="X126" s="15">
        <v>32</v>
      </c>
      <c r="Y126" s="15">
        <v>100</v>
      </c>
      <c r="Z126" s="15">
        <v>116</v>
      </c>
      <c r="AA126" s="15">
        <v>36</v>
      </c>
      <c r="AB126" s="15">
        <v>80</v>
      </c>
      <c r="AC126" s="15">
        <v>179</v>
      </c>
      <c r="AD126" s="15">
        <v>52</v>
      </c>
      <c r="AE126" s="15">
        <v>127</v>
      </c>
      <c r="AF126" s="15">
        <v>233</v>
      </c>
      <c r="AG126" s="15">
        <v>73</v>
      </c>
      <c r="AH126" s="15">
        <v>160</v>
      </c>
      <c r="AI126" s="15">
        <v>96</v>
      </c>
      <c r="AJ126" s="15">
        <v>26</v>
      </c>
      <c r="AK126" s="15">
        <v>70</v>
      </c>
      <c r="AL126" s="15">
        <v>73</v>
      </c>
      <c r="AM126" s="15">
        <v>19</v>
      </c>
      <c r="AN126" s="15">
        <v>54</v>
      </c>
      <c r="AO126" s="15">
        <v>143</v>
      </c>
      <c r="AP126" s="15">
        <v>36</v>
      </c>
      <c r="AQ126" s="15">
        <v>107</v>
      </c>
      <c r="AR126" s="15">
        <v>105</v>
      </c>
      <c r="AS126" s="15">
        <v>27</v>
      </c>
      <c r="AT126" s="15">
        <v>78</v>
      </c>
      <c r="AU126" s="15">
        <v>78</v>
      </c>
      <c r="AV126" s="15">
        <v>22</v>
      </c>
      <c r="AW126" s="15">
        <v>56</v>
      </c>
      <c r="AX126" s="15">
        <v>63</v>
      </c>
      <c r="AY126" s="15">
        <v>19</v>
      </c>
      <c r="AZ126" s="15">
        <v>44</v>
      </c>
      <c r="BA126" s="15">
        <v>42</v>
      </c>
      <c r="BB126" s="15">
        <v>12</v>
      </c>
      <c r="BC126" s="15">
        <v>30</v>
      </c>
      <c r="BD126" s="15">
        <v>124</v>
      </c>
      <c r="BE126" s="15">
        <v>33</v>
      </c>
      <c r="BF126" s="15">
        <v>91</v>
      </c>
      <c r="BG126" s="15">
        <v>56</v>
      </c>
      <c r="BH126" s="15">
        <v>12</v>
      </c>
      <c r="BI126" s="15">
        <v>44</v>
      </c>
      <c r="BJ126" s="15">
        <v>48</v>
      </c>
      <c r="BK126" s="15">
        <v>13</v>
      </c>
      <c r="BL126" s="15">
        <v>35</v>
      </c>
      <c r="BM126" s="15">
        <v>52</v>
      </c>
      <c r="BN126" s="15">
        <v>16</v>
      </c>
      <c r="BO126" s="15">
        <v>36</v>
      </c>
      <c r="BP126" s="15">
        <v>53</v>
      </c>
      <c r="BQ126" s="15">
        <v>10</v>
      </c>
      <c r="BR126" s="15">
        <v>43</v>
      </c>
      <c r="BS126" s="15">
        <f>SUM(BT126:BU126)</f>
        <v>64</v>
      </c>
      <c r="BT126" s="15">
        <f>SUM(BW126)</f>
        <v>13</v>
      </c>
      <c r="BU126" s="15">
        <f>SUM(BX126)</f>
        <v>51</v>
      </c>
      <c r="BV126" s="15">
        <v>64</v>
      </c>
      <c r="BW126" s="15">
        <v>13</v>
      </c>
      <c r="BX126" s="15">
        <v>51</v>
      </c>
      <c r="BY126" s="15">
        <f t="shared" si="107"/>
        <v>1392</v>
      </c>
      <c r="BZ126" s="15">
        <f>SUM(CC126,DD126)</f>
        <v>389</v>
      </c>
      <c r="CA126" s="15">
        <f t="shared" si="185"/>
        <v>1003</v>
      </c>
      <c r="CB126" s="15">
        <f t="shared" si="108"/>
        <v>1295</v>
      </c>
      <c r="CC126" s="15">
        <f t="shared" si="186"/>
        <v>352</v>
      </c>
      <c r="CD126" s="15">
        <f t="shared" si="186"/>
        <v>943</v>
      </c>
      <c r="CE126" s="15">
        <v>333</v>
      </c>
      <c r="CF126" s="15">
        <v>93</v>
      </c>
      <c r="CG126" s="15">
        <v>240</v>
      </c>
      <c r="CH126" s="15">
        <v>223</v>
      </c>
      <c r="CI126" s="15">
        <v>59</v>
      </c>
      <c r="CJ126" s="15">
        <v>164</v>
      </c>
      <c r="CK126" s="15">
        <v>233</v>
      </c>
      <c r="CL126" s="15">
        <v>51</v>
      </c>
      <c r="CM126" s="15">
        <v>182</v>
      </c>
      <c r="CN126" s="15">
        <v>196</v>
      </c>
      <c r="CO126" s="15">
        <v>60</v>
      </c>
      <c r="CP126" s="15">
        <v>136</v>
      </c>
      <c r="CQ126" s="15">
        <v>65</v>
      </c>
      <c r="CR126" s="15">
        <v>12</v>
      </c>
      <c r="CS126" s="15">
        <v>53</v>
      </c>
      <c r="CT126" s="15">
        <v>82</v>
      </c>
      <c r="CU126" s="15">
        <v>27</v>
      </c>
      <c r="CV126" s="15">
        <v>55</v>
      </c>
      <c r="CW126" s="15">
        <v>78</v>
      </c>
      <c r="CX126" s="15">
        <v>30</v>
      </c>
      <c r="CY126" s="15">
        <v>48</v>
      </c>
      <c r="CZ126" s="15">
        <v>85</v>
      </c>
      <c r="DA126" s="15">
        <v>20</v>
      </c>
      <c r="DB126" s="15">
        <v>65</v>
      </c>
      <c r="DC126" s="15">
        <f t="shared" si="109"/>
        <v>97</v>
      </c>
      <c r="DD126" s="15">
        <f t="shared" si="187"/>
        <v>37</v>
      </c>
      <c r="DE126" s="15">
        <f t="shared" si="187"/>
        <v>60</v>
      </c>
      <c r="DF126" s="15">
        <v>50</v>
      </c>
      <c r="DG126" s="15">
        <v>20</v>
      </c>
      <c r="DH126" s="15">
        <v>30</v>
      </c>
      <c r="DI126" s="15">
        <v>47</v>
      </c>
      <c r="DJ126" s="15">
        <v>17</v>
      </c>
      <c r="DK126" s="15">
        <v>30</v>
      </c>
    </row>
    <row r="127" spans="1:115" ht="16" customHeight="1">
      <c r="K127" s="6"/>
      <c r="L127" s="6"/>
      <c r="M127" s="6"/>
      <c r="BY127" s="6"/>
      <c r="BZ127" s="6"/>
      <c r="CA127" s="6"/>
      <c r="CB127" s="6"/>
      <c r="CC127" s="6"/>
      <c r="CD127" s="6"/>
      <c r="DC127" s="6"/>
      <c r="DD127" s="6"/>
      <c r="DE127" s="6"/>
    </row>
  </sheetData>
  <mergeCells count="40">
    <mergeCell ref="CZ3:DB3"/>
    <mergeCell ref="DC3:DE3"/>
    <mergeCell ref="DF3:DH3"/>
    <mergeCell ref="DI3:DK3"/>
    <mergeCell ref="CH3:CJ3"/>
    <mergeCell ref="CK3:CM3"/>
    <mergeCell ref="CN3:CP3"/>
    <mergeCell ref="CQ3:CS3"/>
    <mergeCell ref="CT3:CV3"/>
    <mergeCell ref="CW3:CY3"/>
    <mergeCell ref="CE3:CG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AU3:AW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K3:M3"/>
    <mergeCell ref="A1:J1"/>
    <mergeCell ref="A3:A4"/>
    <mergeCell ref="B3:D3"/>
    <mergeCell ref="E3:G3"/>
    <mergeCell ref="H3:J3"/>
  </mergeCells>
  <phoneticPr fontId="5" type="noConversion"/>
  <conditionalFormatting sqref="B5:DK126">
    <cfRule type="expression" dxfId="0" priority="1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표3. 성남시 연령별</vt:lpstr>
      <vt:lpstr>표3. 시군별 연령별</vt:lpstr>
      <vt:lpstr>'표3. 성남시 연령별'!Print_Area</vt:lpstr>
      <vt:lpstr>'표3. 시군별 연령별'!Print_Area</vt:lpstr>
      <vt:lpstr>'표3. 성남시 연령별'!Print_Titles</vt:lpstr>
      <vt:lpstr>'표3. 시군별 연령별'!Print_Titles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2013-12-18T08:48:19Z</cp:lastPrinted>
  <dcterms:created xsi:type="dcterms:W3CDTF">1998-11-14T08:29:16Z</dcterms:created>
  <dcterms:modified xsi:type="dcterms:W3CDTF">2025-05-27T05:20:47Z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