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wooyoungcho/Downloads/"/>
    </mc:Choice>
  </mc:AlternateContent>
  <xr:revisionPtr revIDLastSave="0" documentId="13_ncr:1_{9420D0F4-DC18-264F-BBCF-513D490FEEC4}" xr6:coauthVersionLast="47" xr6:coauthVersionMax="47" xr10:uidLastSave="{00000000-0000-0000-0000-000000000000}"/>
  <bookViews>
    <workbookView xWindow="0" yWindow="500" windowWidth="28800" windowHeight="11520" tabRatio="750" xr2:uid="{00000000-000D-0000-FFFF-FFFF00000000}"/>
  </bookViews>
  <sheets>
    <sheet name="표3-1. 성남시 연령별 인구" sheetId="17" r:id="rId1"/>
    <sheet name="표3-2. 시군별 연령별 인구" sheetId="16" r:id="rId2"/>
  </sheets>
  <definedNames>
    <definedName name="_xlnm.Print_Area" localSheetId="0">'표3-1. 성남시 연령별 인구'!$A$1:$D$126</definedName>
    <definedName name="_xlnm.Print_Area" localSheetId="1">'표3-2. 시군별 연령별 인구'!$A$1:$DK$126</definedName>
    <definedName name="_xlnm.Print_Titles" localSheetId="0">'표3-1. 성남시 연령별 인구'!$A:$A,'표3-1. 성남시 연령별 인구'!$1:$5</definedName>
    <definedName name="_xlnm.Print_Titles" localSheetId="1">'표3-2. 시군별 연령별 인구'!$A:$A,'표3-2. 시군별 연령별 인구'!$1:$5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7" l="1"/>
  <c r="B125" i="17"/>
  <c r="B124" i="17"/>
  <c r="B123" i="17"/>
  <c r="B122" i="17"/>
  <c r="B121" i="17"/>
  <c r="D120" i="17"/>
  <c r="C120" i="17"/>
  <c r="B119" i="17"/>
  <c r="B118" i="17"/>
  <c r="B117" i="17"/>
  <c r="B116" i="17"/>
  <c r="B115" i="17"/>
  <c r="D114" i="17"/>
  <c r="C114" i="17"/>
  <c r="B113" i="17"/>
  <c r="B108" i="17" s="1"/>
  <c r="B112" i="17"/>
  <c r="B111" i="17"/>
  <c r="B110" i="17"/>
  <c r="B109" i="17"/>
  <c r="D108" i="17"/>
  <c r="C108" i="17"/>
  <c r="B107" i="17"/>
  <c r="B106" i="17"/>
  <c r="B105" i="17"/>
  <c r="B104" i="17"/>
  <c r="B103" i="17"/>
  <c r="D102" i="17"/>
  <c r="C102" i="17"/>
  <c r="B101" i="17"/>
  <c r="B100" i="17"/>
  <c r="B99" i="17"/>
  <c r="B98" i="17"/>
  <c r="B97" i="17"/>
  <c r="D96" i="17"/>
  <c r="C96" i="17"/>
  <c r="B95" i="17"/>
  <c r="B94" i="17"/>
  <c r="B93" i="17"/>
  <c r="B92" i="17"/>
  <c r="B91" i="17"/>
  <c r="D90" i="17"/>
  <c r="C90" i="17"/>
  <c r="B89" i="17"/>
  <c r="B88" i="17"/>
  <c r="B87" i="17"/>
  <c r="B86" i="17"/>
  <c r="B85" i="17"/>
  <c r="D84" i="17"/>
  <c r="C84" i="17"/>
  <c r="B83" i="17"/>
  <c r="B82" i="17"/>
  <c r="B81" i="17"/>
  <c r="B80" i="17"/>
  <c r="B79" i="17"/>
  <c r="D78" i="17"/>
  <c r="C78" i="17"/>
  <c r="B77" i="17"/>
  <c r="B76" i="17"/>
  <c r="B75" i="17"/>
  <c r="B74" i="17"/>
  <c r="B73" i="17"/>
  <c r="D72" i="17"/>
  <c r="C72" i="17"/>
  <c r="B71" i="17"/>
  <c r="B70" i="17"/>
  <c r="B69" i="17"/>
  <c r="B68" i="17"/>
  <c r="B67" i="17"/>
  <c r="D66" i="17"/>
  <c r="C66" i="17"/>
  <c r="B65" i="17"/>
  <c r="B64" i="17"/>
  <c r="B63" i="17"/>
  <c r="B62" i="17"/>
  <c r="B61" i="17"/>
  <c r="D60" i="17"/>
  <c r="C60" i="17"/>
  <c r="B59" i="17"/>
  <c r="B58" i="17"/>
  <c r="B57" i="17"/>
  <c r="B56" i="17"/>
  <c r="B55" i="17"/>
  <c r="D54" i="17"/>
  <c r="C54" i="17"/>
  <c r="B53" i="17"/>
  <c r="B52" i="17"/>
  <c r="B51" i="17"/>
  <c r="B50" i="17"/>
  <c r="B49" i="17"/>
  <c r="D48" i="17"/>
  <c r="C48" i="17"/>
  <c r="B47" i="17"/>
  <c r="B46" i="17"/>
  <c r="B45" i="17"/>
  <c r="B44" i="17"/>
  <c r="B43" i="17"/>
  <c r="D42" i="17"/>
  <c r="C42" i="17"/>
  <c r="B41" i="17"/>
  <c r="B40" i="17"/>
  <c r="B39" i="17"/>
  <c r="B38" i="17"/>
  <c r="B37" i="17"/>
  <c r="D36" i="17"/>
  <c r="C36" i="17"/>
  <c r="B35" i="17"/>
  <c r="B34" i="17"/>
  <c r="B33" i="17"/>
  <c r="B32" i="17"/>
  <c r="B31" i="17"/>
  <c r="D30" i="17"/>
  <c r="C30" i="17"/>
  <c r="B29" i="17"/>
  <c r="B28" i="17"/>
  <c r="B27" i="17"/>
  <c r="B26" i="17"/>
  <c r="B25" i="17"/>
  <c r="D24" i="17"/>
  <c r="C24" i="17"/>
  <c r="B23" i="17"/>
  <c r="B22" i="17"/>
  <c r="B21" i="17"/>
  <c r="B20" i="17"/>
  <c r="B19" i="17"/>
  <c r="D18" i="17"/>
  <c r="C18" i="17"/>
  <c r="B17" i="17"/>
  <c r="B16" i="17"/>
  <c r="B15" i="17"/>
  <c r="B14" i="17"/>
  <c r="B13" i="17"/>
  <c r="D12" i="17"/>
  <c r="C12" i="17"/>
  <c r="B11" i="17"/>
  <c r="B10" i="17"/>
  <c r="B9" i="17"/>
  <c r="B8" i="17"/>
  <c r="B7" i="17"/>
  <c r="D6" i="17"/>
  <c r="C6" i="17"/>
  <c r="B54" i="17" l="1"/>
  <c r="B96" i="17"/>
  <c r="B6" i="17"/>
  <c r="C5" i="17"/>
  <c r="B18" i="17"/>
  <c r="B30" i="17"/>
  <c r="D5" i="17"/>
  <c r="B60" i="17"/>
  <c r="B84" i="17"/>
  <c r="B102" i="17"/>
  <c r="B36" i="17"/>
  <c r="B48" i="17"/>
  <c r="B66" i="17"/>
  <c r="B24" i="17"/>
  <c r="B42" i="17"/>
  <c r="B78" i="17"/>
  <c r="B72" i="17"/>
  <c r="B90" i="17"/>
  <c r="B12" i="17"/>
  <c r="B114" i="17"/>
  <c r="B120" i="17"/>
  <c r="DE126" i="16"/>
  <c r="DD126" i="16"/>
  <c r="DE125" i="16"/>
  <c r="DD125" i="16"/>
  <c r="DE124" i="16"/>
  <c r="DD124" i="16"/>
  <c r="DE123" i="16"/>
  <c r="DD123" i="16"/>
  <c r="DE122" i="16"/>
  <c r="DD122" i="16"/>
  <c r="DE121" i="16"/>
  <c r="DE120" i="16" s="1"/>
  <c r="DD121" i="16"/>
  <c r="DD120" i="16" s="1"/>
  <c r="DE119" i="16"/>
  <c r="DD119" i="16"/>
  <c r="DE118" i="16"/>
  <c r="DD118" i="16"/>
  <c r="DE117" i="16"/>
  <c r="DD117" i="16"/>
  <c r="DE116" i="16"/>
  <c r="DD116" i="16"/>
  <c r="DE115" i="16"/>
  <c r="DD115" i="16"/>
  <c r="DE113" i="16"/>
  <c r="DD113" i="16"/>
  <c r="DE112" i="16"/>
  <c r="DD112" i="16"/>
  <c r="DD108" i="16" s="1"/>
  <c r="DE111" i="16"/>
  <c r="DD111" i="16"/>
  <c r="DE110" i="16"/>
  <c r="DD110" i="16"/>
  <c r="DE109" i="16"/>
  <c r="DD109" i="16"/>
  <c r="DE107" i="16"/>
  <c r="DD107" i="16"/>
  <c r="DE106" i="16"/>
  <c r="DD106" i="16"/>
  <c r="DE105" i="16"/>
  <c r="DD105" i="16"/>
  <c r="DE104" i="16"/>
  <c r="DD104" i="16"/>
  <c r="DE103" i="16"/>
  <c r="DD103" i="16"/>
  <c r="DE101" i="16"/>
  <c r="DD101" i="16"/>
  <c r="DE100" i="16"/>
  <c r="DD100" i="16"/>
  <c r="DE99" i="16"/>
  <c r="DD99" i="16"/>
  <c r="DE98" i="16"/>
  <c r="DD98" i="16"/>
  <c r="DE97" i="16"/>
  <c r="DD97" i="16"/>
  <c r="DE95" i="16"/>
  <c r="DD95" i="16"/>
  <c r="DE94" i="16"/>
  <c r="DD94" i="16"/>
  <c r="DD90" i="16" s="1"/>
  <c r="DE93" i="16"/>
  <c r="DD93" i="16"/>
  <c r="DE92" i="16"/>
  <c r="DD92" i="16"/>
  <c r="DE91" i="16"/>
  <c r="DD91" i="16"/>
  <c r="DE89" i="16"/>
  <c r="DD89" i="16"/>
  <c r="DE88" i="16"/>
  <c r="DD88" i="16"/>
  <c r="DE87" i="16"/>
  <c r="DD87" i="16"/>
  <c r="DE86" i="16"/>
  <c r="DD86" i="16"/>
  <c r="DE85" i="16"/>
  <c r="DD85" i="16"/>
  <c r="DE83" i="16"/>
  <c r="DD83" i="16"/>
  <c r="DE82" i="16"/>
  <c r="DD82" i="16"/>
  <c r="DE81" i="16"/>
  <c r="DD81" i="16"/>
  <c r="DE80" i="16"/>
  <c r="DD80" i="16"/>
  <c r="DE79" i="16"/>
  <c r="DD79" i="16"/>
  <c r="DE77" i="16"/>
  <c r="DD77" i="16"/>
  <c r="DE76" i="16"/>
  <c r="DD76" i="16"/>
  <c r="DE75" i="16"/>
  <c r="DD75" i="16"/>
  <c r="DE74" i="16"/>
  <c r="DD74" i="16"/>
  <c r="DE73" i="16"/>
  <c r="DD73" i="16"/>
  <c r="DE71" i="16"/>
  <c r="DD71" i="16"/>
  <c r="DE70" i="16"/>
  <c r="DD70" i="16"/>
  <c r="DE69" i="16"/>
  <c r="DD69" i="16"/>
  <c r="DE68" i="16"/>
  <c r="DD68" i="16"/>
  <c r="DE67" i="16"/>
  <c r="DD67" i="16"/>
  <c r="DE65" i="16"/>
  <c r="DD65" i="16"/>
  <c r="DE64" i="16"/>
  <c r="DD64" i="16"/>
  <c r="DE63" i="16"/>
  <c r="DD63" i="16"/>
  <c r="DE62" i="16"/>
  <c r="DD62" i="16"/>
  <c r="DE61" i="16"/>
  <c r="DD61" i="16"/>
  <c r="DE59" i="16"/>
  <c r="DD59" i="16"/>
  <c r="DE58" i="16"/>
  <c r="DD58" i="16"/>
  <c r="DE57" i="16"/>
  <c r="DD57" i="16"/>
  <c r="DE56" i="16"/>
  <c r="DD56" i="16"/>
  <c r="DD54" i="16" s="1"/>
  <c r="DE55" i="16"/>
  <c r="DD55" i="16"/>
  <c r="DE53" i="16"/>
  <c r="DD53" i="16"/>
  <c r="DE52" i="16"/>
  <c r="DD52" i="16"/>
  <c r="DE51" i="16"/>
  <c r="DD51" i="16"/>
  <c r="DE50" i="16"/>
  <c r="DD50" i="16"/>
  <c r="DE49" i="16"/>
  <c r="DD49" i="16"/>
  <c r="DE47" i="16"/>
  <c r="DD47" i="16"/>
  <c r="DE46" i="16"/>
  <c r="DD46" i="16"/>
  <c r="DE45" i="16"/>
  <c r="DD45" i="16"/>
  <c r="DE44" i="16"/>
  <c r="DD44" i="16"/>
  <c r="DE43" i="16"/>
  <c r="DD43" i="16"/>
  <c r="DE41" i="16"/>
  <c r="DD41" i="16"/>
  <c r="DE40" i="16"/>
  <c r="DD40" i="16"/>
  <c r="DE39" i="16"/>
  <c r="DD39" i="16"/>
  <c r="DE38" i="16"/>
  <c r="DD38" i="16"/>
  <c r="DE37" i="16"/>
  <c r="DD37" i="16"/>
  <c r="DD36" i="16" s="1"/>
  <c r="DE35" i="16"/>
  <c r="DD35" i="16"/>
  <c r="DE34" i="16"/>
  <c r="DD34" i="16"/>
  <c r="DE33" i="16"/>
  <c r="DD33" i="16"/>
  <c r="DE32" i="16"/>
  <c r="DD32" i="16"/>
  <c r="DE31" i="16"/>
  <c r="DE30" i="16" s="1"/>
  <c r="DD31" i="16"/>
  <c r="DE29" i="16"/>
  <c r="DD29" i="16"/>
  <c r="DE28" i="16"/>
  <c r="DD28" i="16"/>
  <c r="DE27" i="16"/>
  <c r="DD27" i="16"/>
  <c r="DE26" i="16"/>
  <c r="DE24" i="16" s="1"/>
  <c r="DD26" i="16"/>
  <c r="DE25" i="16"/>
  <c r="DD25" i="16"/>
  <c r="DE23" i="16"/>
  <c r="DD23" i="16"/>
  <c r="DE22" i="16"/>
  <c r="DD22" i="16"/>
  <c r="DE21" i="16"/>
  <c r="DD21" i="16"/>
  <c r="DE20" i="16"/>
  <c r="DD20" i="16"/>
  <c r="DE19" i="16"/>
  <c r="DD19" i="16"/>
  <c r="DE17" i="16"/>
  <c r="DD17" i="16"/>
  <c r="DE16" i="16"/>
  <c r="DD16" i="16"/>
  <c r="DE15" i="16"/>
  <c r="DD15" i="16"/>
  <c r="DE14" i="16"/>
  <c r="DD14" i="16"/>
  <c r="DE13" i="16"/>
  <c r="DD13" i="16"/>
  <c r="DD12" i="16" s="1"/>
  <c r="DE11" i="16"/>
  <c r="DD11" i="16"/>
  <c r="DE10" i="16"/>
  <c r="DD10" i="16"/>
  <c r="DE9" i="16"/>
  <c r="DD9" i="16"/>
  <c r="DE8" i="16"/>
  <c r="DD8" i="16"/>
  <c r="DE7" i="16"/>
  <c r="DD7" i="16"/>
  <c r="DE36" i="16" l="1"/>
  <c r="DE66" i="16"/>
  <c r="DE78" i="16"/>
  <c r="DE96" i="16"/>
  <c r="DD114" i="16"/>
  <c r="DD18" i="16"/>
  <c r="DD24" i="16"/>
  <c r="DE114" i="16"/>
  <c r="DE72" i="16"/>
  <c r="DE90" i="16"/>
  <c r="DE18" i="16"/>
  <c r="DE42" i="16"/>
  <c r="DE48" i="16"/>
  <c r="DE60" i="16"/>
  <c r="DE102" i="16"/>
  <c r="DE84" i="16"/>
  <c r="DD42" i="16"/>
  <c r="DD60" i="16"/>
  <c r="DE12" i="16"/>
  <c r="DE54" i="16"/>
  <c r="DD30" i="16"/>
  <c r="DD96" i="16"/>
  <c r="DD102" i="16"/>
  <c r="B5" i="17"/>
  <c r="DD48" i="16"/>
  <c r="DE108" i="16"/>
  <c r="DD84" i="16"/>
  <c r="DD78" i="16"/>
  <c r="DD72" i="16"/>
  <c r="DD66" i="16"/>
  <c r="DK120" i="16"/>
  <c r="DK114" i="16"/>
  <c r="DK108" i="16"/>
  <c r="DK102" i="16"/>
  <c r="DK96" i="16"/>
  <c r="DK90" i="16"/>
  <c r="DK84" i="16"/>
  <c r="DK78" i="16"/>
  <c r="DK72" i="16"/>
  <c r="DK66" i="16"/>
  <c r="DK60" i="16"/>
  <c r="DK54" i="16"/>
  <c r="DK48" i="16"/>
  <c r="DK42" i="16"/>
  <c r="DK36" i="16"/>
  <c r="DK30" i="16"/>
  <c r="DK24" i="16"/>
  <c r="DK18" i="16"/>
  <c r="DK12" i="16"/>
  <c r="DK6" i="16"/>
  <c r="DJ120" i="16"/>
  <c r="DJ114" i="16"/>
  <c r="DJ108" i="16"/>
  <c r="DJ102" i="16"/>
  <c r="DJ96" i="16"/>
  <c r="DJ90" i="16"/>
  <c r="DJ84" i="16"/>
  <c r="DJ78" i="16"/>
  <c r="DJ72" i="16"/>
  <c r="DJ66" i="16"/>
  <c r="DJ60" i="16"/>
  <c r="DJ54" i="16"/>
  <c r="DJ48" i="16"/>
  <c r="DJ42" i="16"/>
  <c r="DJ36" i="16"/>
  <c r="DJ30" i="16"/>
  <c r="DJ24" i="16"/>
  <c r="DJ18" i="16"/>
  <c r="DJ12" i="16"/>
  <c r="DJ6" i="16"/>
  <c r="DH120" i="16" l="1"/>
  <c r="DH114" i="16"/>
  <c r="DH108" i="16"/>
  <c r="DH102" i="16"/>
  <c r="DH96" i="16"/>
  <c r="DH90" i="16"/>
  <c r="DH84" i="16"/>
  <c r="DH78" i="16"/>
  <c r="DH72" i="16"/>
  <c r="DH66" i="16"/>
  <c r="DH60" i="16"/>
  <c r="DH54" i="16"/>
  <c r="DH48" i="16"/>
  <c r="DH42" i="16"/>
  <c r="DH36" i="16"/>
  <c r="DH30" i="16"/>
  <c r="DH24" i="16"/>
  <c r="DH18" i="16"/>
  <c r="DH12" i="16"/>
  <c r="DH6" i="16"/>
  <c r="DG120" i="16"/>
  <c r="DG114" i="16"/>
  <c r="DG108" i="16"/>
  <c r="DG102" i="16"/>
  <c r="DG96" i="16"/>
  <c r="DG90" i="16"/>
  <c r="DG84" i="16"/>
  <c r="DG78" i="16"/>
  <c r="DG72" i="16"/>
  <c r="DG66" i="16"/>
  <c r="DG60" i="16"/>
  <c r="DG54" i="16"/>
  <c r="DG48" i="16"/>
  <c r="DG42" i="16"/>
  <c r="DG36" i="16"/>
  <c r="DG30" i="16"/>
  <c r="DG24" i="16"/>
  <c r="DG18" i="16"/>
  <c r="DG12" i="16"/>
  <c r="DG6" i="16"/>
  <c r="DB120" i="16" l="1"/>
  <c r="DB114" i="16"/>
  <c r="DB108" i="16"/>
  <c r="DB102" i="16"/>
  <c r="DB96" i="16"/>
  <c r="DB90" i="16"/>
  <c r="DB84" i="16"/>
  <c r="DB78" i="16"/>
  <c r="DB72" i="16"/>
  <c r="DB66" i="16"/>
  <c r="DB60" i="16"/>
  <c r="DB54" i="16"/>
  <c r="DB48" i="16"/>
  <c r="DB42" i="16"/>
  <c r="DB36" i="16"/>
  <c r="DB30" i="16"/>
  <c r="DB24" i="16"/>
  <c r="DB18" i="16"/>
  <c r="DB12" i="16"/>
  <c r="DB6" i="16"/>
  <c r="DA120" i="16"/>
  <c r="DA114" i="16"/>
  <c r="DA108" i="16"/>
  <c r="DA102" i="16"/>
  <c r="DA96" i="16"/>
  <c r="DA90" i="16"/>
  <c r="DA84" i="16"/>
  <c r="DA78" i="16"/>
  <c r="DA72" i="16"/>
  <c r="DA66" i="16"/>
  <c r="DA60" i="16"/>
  <c r="DA54" i="16"/>
  <c r="DA48" i="16"/>
  <c r="DA42" i="16"/>
  <c r="DA36" i="16"/>
  <c r="DA30" i="16"/>
  <c r="DA24" i="16"/>
  <c r="DA18" i="16"/>
  <c r="DA12" i="16"/>
  <c r="DA6" i="16"/>
  <c r="CY120" i="16" l="1"/>
  <c r="CY114" i="16"/>
  <c r="CY108" i="16"/>
  <c r="CY102" i="16"/>
  <c r="CY96" i="16"/>
  <c r="CY90" i="16"/>
  <c r="CY84" i="16"/>
  <c r="CY78" i="16"/>
  <c r="CY72" i="16"/>
  <c r="CY66" i="16"/>
  <c r="CY60" i="16"/>
  <c r="CY54" i="16"/>
  <c r="CY48" i="16"/>
  <c r="CY42" i="16"/>
  <c r="CY36" i="16"/>
  <c r="CY30" i="16"/>
  <c r="CY24" i="16"/>
  <c r="CY18" i="16"/>
  <c r="CY12" i="16"/>
  <c r="CY6" i="16"/>
  <c r="CX120" i="16"/>
  <c r="CX114" i="16"/>
  <c r="CX108" i="16"/>
  <c r="CX102" i="16"/>
  <c r="CX96" i="16"/>
  <c r="CX90" i="16"/>
  <c r="CX84" i="16"/>
  <c r="CX78" i="16"/>
  <c r="CX72" i="16"/>
  <c r="CX66" i="16"/>
  <c r="CX60" i="16"/>
  <c r="CX54" i="16"/>
  <c r="CX48" i="16"/>
  <c r="CX42" i="16"/>
  <c r="CX36" i="16"/>
  <c r="CX30" i="16"/>
  <c r="CX24" i="16"/>
  <c r="CX18" i="16"/>
  <c r="CX12" i="16"/>
  <c r="CX6" i="16"/>
  <c r="CV120" i="16" l="1"/>
  <c r="CV114" i="16"/>
  <c r="CV108" i="16"/>
  <c r="CV102" i="16"/>
  <c r="CV96" i="16"/>
  <c r="CV90" i="16"/>
  <c r="CV84" i="16"/>
  <c r="CV78" i="16"/>
  <c r="CV72" i="16"/>
  <c r="CV66" i="16"/>
  <c r="CV60" i="16"/>
  <c r="CV54" i="16"/>
  <c r="CV48" i="16"/>
  <c r="CV42" i="16"/>
  <c r="CV36" i="16"/>
  <c r="CV30" i="16"/>
  <c r="CV24" i="16"/>
  <c r="CV18" i="16"/>
  <c r="CV12" i="16"/>
  <c r="CV6" i="16"/>
  <c r="CU120" i="16"/>
  <c r="CU114" i="16"/>
  <c r="CU108" i="16"/>
  <c r="CU102" i="16"/>
  <c r="CU96" i="16"/>
  <c r="CU90" i="16"/>
  <c r="CU84" i="16"/>
  <c r="CU78" i="16"/>
  <c r="CU72" i="16"/>
  <c r="CU66" i="16"/>
  <c r="CU60" i="16"/>
  <c r="CU54" i="16"/>
  <c r="CU48" i="16"/>
  <c r="CU42" i="16"/>
  <c r="CU36" i="16"/>
  <c r="CU30" i="16"/>
  <c r="CU24" i="16"/>
  <c r="CU18" i="16"/>
  <c r="CU12" i="16"/>
  <c r="CU6" i="16"/>
  <c r="CS120" i="16" l="1"/>
  <c r="CS114" i="16"/>
  <c r="CS108" i="16"/>
  <c r="CS102" i="16"/>
  <c r="CS96" i="16"/>
  <c r="CS90" i="16"/>
  <c r="CS84" i="16"/>
  <c r="CS78" i="16"/>
  <c r="CS72" i="16"/>
  <c r="CS66" i="16"/>
  <c r="CS60" i="16"/>
  <c r="CS54" i="16"/>
  <c r="CS48" i="16"/>
  <c r="CS42" i="16"/>
  <c r="CS36" i="16"/>
  <c r="CS30" i="16"/>
  <c r="CS24" i="16"/>
  <c r="CS18" i="16"/>
  <c r="CS12" i="16"/>
  <c r="CS6" i="16"/>
  <c r="CR120" i="16"/>
  <c r="CR114" i="16"/>
  <c r="CR108" i="16"/>
  <c r="CR102" i="16"/>
  <c r="CR96" i="16"/>
  <c r="CR90" i="16"/>
  <c r="CR84" i="16"/>
  <c r="CR78" i="16"/>
  <c r="CR72" i="16"/>
  <c r="CR66" i="16"/>
  <c r="CR60" i="16"/>
  <c r="CR54" i="16"/>
  <c r="CR48" i="16"/>
  <c r="CR42" i="16"/>
  <c r="CR36" i="16"/>
  <c r="CR30" i="16"/>
  <c r="CR24" i="16"/>
  <c r="CR18" i="16"/>
  <c r="CR12" i="16"/>
  <c r="CR6" i="16"/>
  <c r="CP120" i="16" l="1"/>
  <c r="CP114" i="16"/>
  <c r="CP108" i="16"/>
  <c r="CP102" i="16"/>
  <c r="CP96" i="16"/>
  <c r="CP90" i="16"/>
  <c r="CP84" i="16"/>
  <c r="CP78" i="16"/>
  <c r="CP72" i="16"/>
  <c r="CP66" i="16"/>
  <c r="CP60" i="16"/>
  <c r="CP54" i="16"/>
  <c r="CP48" i="16"/>
  <c r="CP42" i="16"/>
  <c r="CP36" i="16"/>
  <c r="CP30" i="16"/>
  <c r="CP24" i="16"/>
  <c r="CP18" i="16"/>
  <c r="CP12" i="16"/>
  <c r="CP6" i="16"/>
  <c r="CO120" i="16"/>
  <c r="CO114" i="16"/>
  <c r="CO108" i="16"/>
  <c r="CO102" i="16"/>
  <c r="CO96" i="16"/>
  <c r="CO90" i="16"/>
  <c r="CO84" i="16"/>
  <c r="CO78" i="16"/>
  <c r="CO72" i="16"/>
  <c r="CO66" i="16"/>
  <c r="CO60" i="16"/>
  <c r="CO54" i="16"/>
  <c r="CO48" i="16"/>
  <c r="CO42" i="16"/>
  <c r="CO36" i="16"/>
  <c r="CO30" i="16"/>
  <c r="CO24" i="16"/>
  <c r="CO18" i="16"/>
  <c r="CO12" i="16"/>
  <c r="CO6" i="16"/>
  <c r="CM120" i="16" l="1"/>
  <c r="CM114" i="16"/>
  <c r="CM108" i="16"/>
  <c r="CM102" i="16"/>
  <c r="CM96" i="16"/>
  <c r="CM90" i="16"/>
  <c r="CM84" i="16"/>
  <c r="CM78" i="16"/>
  <c r="CM72" i="16"/>
  <c r="CM66" i="16"/>
  <c r="CM60" i="16"/>
  <c r="CM54" i="16"/>
  <c r="CM48" i="16"/>
  <c r="CM42" i="16"/>
  <c r="CM36" i="16"/>
  <c r="CM30" i="16"/>
  <c r="CM24" i="16"/>
  <c r="CM18" i="16"/>
  <c r="CM12" i="16"/>
  <c r="CM6" i="16"/>
  <c r="CL120" i="16"/>
  <c r="CL114" i="16"/>
  <c r="CL108" i="16"/>
  <c r="CL102" i="16"/>
  <c r="CL96" i="16"/>
  <c r="CL90" i="16"/>
  <c r="CL84" i="16"/>
  <c r="CL78" i="16"/>
  <c r="CL72" i="16"/>
  <c r="CL66" i="16"/>
  <c r="CL60" i="16"/>
  <c r="CL54" i="16"/>
  <c r="CL48" i="16"/>
  <c r="CL42" i="16"/>
  <c r="CL36" i="16"/>
  <c r="CL30" i="16"/>
  <c r="CL24" i="16"/>
  <c r="CL18" i="16"/>
  <c r="CL12" i="16"/>
  <c r="CL6" i="16"/>
  <c r="CJ120" i="16" l="1"/>
  <c r="CJ114" i="16"/>
  <c r="CJ108" i="16"/>
  <c r="CJ102" i="16"/>
  <c r="CJ96" i="16"/>
  <c r="CJ90" i="16"/>
  <c r="CJ84" i="16"/>
  <c r="CJ78" i="16"/>
  <c r="CJ72" i="16"/>
  <c r="CJ66" i="16"/>
  <c r="CJ60" i="16"/>
  <c r="CJ54" i="16"/>
  <c r="CJ48" i="16"/>
  <c r="CJ42" i="16"/>
  <c r="CJ36" i="16"/>
  <c r="CJ30" i="16"/>
  <c r="CJ24" i="16"/>
  <c r="CJ18" i="16"/>
  <c r="CJ12" i="16"/>
  <c r="CJ6" i="16"/>
  <c r="CI120" i="16"/>
  <c r="CI114" i="16"/>
  <c r="CI108" i="16"/>
  <c r="CI102" i="16"/>
  <c r="CI96" i="16"/>
  <c r="CI90" i="16"/>
  <c r="CI84" i="16"/>
  <c r="CI78" i="16"/>
  <c r="CI72" i="16"/>
  <c r="CI66" i="16"/>
  <c r="CI60" i="16"/>
  <c r="CI54" i="16"/>
  <c r="CI48" i="16"/>
  <c r="CI42" i="16"/>
  <c r="CI36" i="16"/>
  <c r="CI30" i="16"/>
  <c r="CI24" i="16"/>
  <c r="CI18" i="16"/>
  <c r="CI12" i="16"/>
  <c r="CI6" i="16"/>
  <c r="CG120" i="16" l="1"/>
  <c r="CG114" i="16"/>
  <c r="CG108" i="16"/>
  <c r="CG102" i="16"/>
  <c r="CG96" i="16"/>
  <c r="CG90" i="16"/>
  <c r="CG84" i="16"/>
  <c r="CG78" i="16"/>
  <c r="CG72" i="16"/>
  <c r="CG66" i="16"/>
  <c r="CG60" i="16"/>
  <c r="CG54" i="16"/>
  <c r="CG48" i="16"/>
  <c r="CG42" i="16"/>
  <c r="CG36" i="16"/>
  <c r="CG30" i="16"/>
  <c r="CG24" i="16"/>
  <c r="CG18" i="16"/>
  <c r="CG12" i="16"/>
  <c r="CG6" i="16"/>
  <c r="CF120" i="16"/>
  <c r="CF114" i="16"/>
  <c r="CF108" i="16"/>
  <c r="CF102" i="16"/>
  <c r="CF96" i="16"/>
  <c r="CF90" i="16"/>
  <c r="CF84" i="16"/>
  <c r="CF78" i="16"/>
  <c r="CF72" i="16"/>
  <c r="CF66" i="16"/>
  <c r="CF60" i="16"/>
  <c r="CF54" i="16"/>
  <c r="CF48" i="16"/>
  <c r="CF42" i="16"/>
  <c r="CF36" i="16"/>
  <c r="CF30" i="16"/>
  <c r="CF24" i="16"/>
  <c r="CF18" i="16"/>
  <c r="CF12" i="16"/>
  <c r="CF6" i="16"/>
  <c r="BX120" i="16" l="1"/>
  <c r="BX114" i="16"/>
  <c r="BX108" i="16"/>
  <c r="BX102" i="16"/>
  <c r="BX96" i="16"/>
  <c r="BX90" i="16"/>
  <c r="BX84" i="16"/>
  <c r="BX78" i="16"/>
  <c r="BX72" i="16"/>
  <c r="BX66" i="16"/>
  <c r="BX60" i="16"/>
  <c r="BX54" i="16"/>
  <c r="BX48" i="16"/>
  <c r="BX42" i="16"/>
  <c r="BX36" i="16"/>
  <c r="BX30" i="16"/>
  <c r="BX24" i="16"/>
  <c r="BX18" i="16"/>
  <c r="BX12" i="16"/>
  <c r="BX6" i="16"/>
  <c r="BW120" i="16"/>
  <c r="BW114" i="16"/>
  <c r="BW108" i="16"/>
  <c r="BW102" i="16"/>
  <c r="BW96" i="16"/>
  <c r="BW90" i="16"/>
  <c r="BW84" i="16"/>
  <c r="BW78" i="16"/>
  <c r="BW72" i="16"/>
  <c r="BW66" i="16"/>
  <c r="BW60" i="16"/>
  <c r="BW54" i="16"/>
  <c r="BW48" i="16"/>
  <c r="BW42" i="16"/>
  <c r="BW36" i="16"/>
  <c r="BW30" i="16"/>
  <c r="BW24" i="16"/>
  <c r="BW18" i="16"/>
  <c r="BW12" i="16"/>
  <c r="BW6" i="16"/>
  <c r="BR120" i="16" l="1"/>
  <c r="BR114" i="16"/>
  <c r="BR108" i="16"/>
  <c r="BR102" i="16"/>
  <c r="BR96" i="16"/>
  <c r="BR90" i="16"/>
  <c r="BR84" i="16"/>
  <c r="BR78" i="16"/>
  <c r="BR72" i="16"/>
  <c r="BR66" i="16"/>
  <c r="BR60" i="16"/>
  <c r="BR54" i="16"/>
  <c r="BR48" i="16"/>
  <c r="BR42" i="16"/>
  <c r="BR36" i="16"/>
  <c r="BR30" i="16"/>
  <c r="BR24" i="16"/>
  <c r="BR18" i="16"/>
  <c r="BR12" i="16"/>
  <c r="BR6" i="16"/>
  <c r="BQ120" i="16"/>
  <c r="BQ114" i="16"/>
  <c r="BQ108" i="16"/>
  <c r="BQ102" i="16"/>
  <c r="BQ96" i="16"/>
  <c r="BQ90" i="16"/>
  <c r="BQ84" i="16"/>
  <c r="BQ78" i="16"/>
  <c r="BQ72" i="16"/>
  <c r="BQ66" i="16"/>
  <c r="BQ60" i="16"/>
  <c r="BQ54" i="16"/>
  <c r="BQ48" i="16"/>
  <c r="BQ42" i="16"/>
  <c r="BQ36" i="16"/>
  <c r="BQ30" i="16"/>
  <c r="BQ24" i="16"/>
  <c r="BQ18" i="16"/>
  <c r="BQ12" i="16"/>
  <c r="BQ6" i="16"/>
  <c r="BO120" i="16" l="1"/>
  <c r="BO114" i="16"/>
  <c r="BO108" i="16"/>
  <c r="BO102" i="16"/>
  <c r="BO96" i="16"/>
  <c r="BO90" i="16"/>
  <c r="BO84" i="16"/>
  <c r="BO78" i="16"/>
  <c r="BO72" i="16"/>
  <c r="BO66" i="16"/>
  <c r="BO60" i="16"/>
  <c r="BO54" i="16"/>
  <c r="BO48" i="16"/>
  <c r="BO42" i="16"/>
  <c r="BO36" i="16"/>
  <c r="BO30" i="16"/>
  <c r="BO24" i="16"/>
  <c r="BO18" i="16"/>
  <c r="BO12" i="16"/>
  <c r="BO6" i="16"/>
  <c r="BN120" i="16"/>
  <c r="BN114" i="16"/>
  <c r="BN108" i="16"/>
  <c r="BN102" i="16"/>
  <c r="BN96" i="16"/>
  <c r="BN90" i="16"/>
  <c r="BN84" i="16"/>
  <c r="BN78" i="16"/>
  <c r="BN72" i="16"/>
  <c r="BN66" i="16"/>
  <c r="BN60" i="16"/>
  <c r="BN54" i="16"/>
  <c r="BN48" i="16"/>
  <c r="BN42" i="16"/>
  <c r="BN36" i="16"/>
  <c r="BN30" i="16"/>
  <c r="BN24" i="16"/>
  <c r="BN18" i="16"/>
  <c r="BN12" i="16"/>
  <c r="BN6" i="16"/>
  <c r="BL120" i="16" l="1"/>
  <c r="BL114" i="16"/>
  <c r="BL108" i="16"/>
  <c r="BL102" i="16"/>
  <c r="BL96" i="16"/>
  <c r="BL90" i="16"/>
  <c r="BL84" i="16"/>
  <c r="BL78" i="16"/>
  <c r="BL72" i="16"/>
  <c r="BL66" i="16"/>
  <c r="BL60" i="16"/>
  <c r="BL54" i="16"/>
  <c r="BL48" i="16"/>
  <c r="BL42" i="16"/>
  <c r="BL36" i="16"/>
  <c r="BL30" i="16"/>
  <c r="BL24" i="16"/>
  <c r="BL18" i="16"/>
  <c r="BL12" i="16"/>
  <c r="BL6" i="16"/>
  <c r="BK120" i="16"/>
  <c r="BK114" i="16"/>
  <c r="BK108" i="16"/>
  <c r="BK102" i="16"/>
  <c r="BK96" i="16"/>
  <c r="BK90" i="16"/>
  <c r="BK84" i="16"/>
  <c r="BK78" i="16"/>
  <c r="BK72" i="16"/>
  <c r="BK66" i="16"/>
  <c r="BK60" i="16"/>
  <c r="BK54" i="16"/>
  <c r="BK48" i="16"/>
  <c r="BK42" i="16"/>
  <c r="BK36" i="16"/>
  <c r="BK30" i="16"/>
  <c r="BK24" i="16"/>
  <c r="BK18" i="16"/>
  <c r="BK12" i="16"/>
  <c r="BK6" i="16"/>
  <c r="BI120" i="16" l="1"/>
  <c r="BI114" i="16"/>
  <c r="BI108" i="16"/>
  <c r="BI102" i="16"/>
  <c r="BI96" i="16"/>
  <c r="BI90" i="16"/>
  <c r="BI84" i="16"/>
  <c r="BI78" i="16"/>
  <c r="BI72" i="16"/>
  <c r="BI66" i="16"/>
  <c r="BI60" i="16"/>
  <c r="BI54" i="16"/>
  <c r="BI48" i="16"/>
  <c r="BI42" i="16"/>
  <c r="BI36" i="16"/>
  <c r="BI30" i="16"/>
  <c r="BI24" i="16"/>
  <c r="BI18" i="16"/>
  <c r="BI12" i="16"/>
  <c r="BI6" i="16"/>
  <c r="BH120" i="16"/>
  <c r="BH114" i="16"/>
  <c r="BH108" i="16"/>
  <c r="BH102" i="16"/>
  <c r="BH96" i="16"/>
  <c r="BH90" i="16"/>
  <c r="BH84" i="16"/>
  <c r="BH78" i="16"/>
  <c r="BH72" i="16"/>
  <c r="BH66" i="16"/>
  <c r="BH60" i="16"/>
  <c r="BH54" i="16"/>
  <c r="BH48" i="16"/>
  <c r="BH42" i="16"/>
  <c r="BH36" i="16"/>
  <c r="BH30" i="16"/>
  <c r="BH24" i="16"/>
  <c r="BH18" i="16"/>
  <c r="BH12" i="16"/>
  <c r="BH6" i="16"/>
  <c r="BF120" i="16" l="1"/>
  <c r="BF114" i="16"/>
  <c r="BF108" i="16"/>
  <c r="BF102" i="16"/>
  <c r="BF96" i="16"/>
  <c r="BF90" i="16"/>
  <c r="BF84" i="16"/>
  <c r="BF78" i="16"/>
  <c r="BF72" i="16"/>
  <c r="BF66" i="16"/>
  <c r="BF60" i="16"/>
  <c r="BF54" i="16"/>
  <c r="BF48" i="16"/>
  <c r="BF42" i="16"/>
  <c r="BF36" i="16"/>
  <c r="BF30" i="16"/>
  <c r="BF24" i="16"/>
  <c r="BF18" i="16"/>
  <c r="BF12" i="16"/>
  <c r="BF6" i="16"/>
  <c r="BE120" i="16"/>
  <c r="BE114" i="16"/>
  <c r="BE108" i="16"/>
  <c r="BE102" i="16"/>
  <c r="BE96" i="16"/>
  <c r="BE90" i="16"/>
  <c r="BE84" i="16"/>
  <c r="BE78" i="16"/>
  <c r="BE72" i="16"/>
  <c r="BE66" i="16"/>
  <c r="BE60" i="16"/>
  <c r="BE54" i="16"/>
  <c r="BE48" i="16"/>
  <c r="BE42" i="16"/>
  <c r="BE36" i="16"/>
  <c r="BE30" i="16"/>
  <c r="BE24" i="16"/>
  <c r="BE18" i="16"/>
  <c r="BE12" i="16"/>
  <c r="BE6" i="16"/>
  <c r="BC120" i="16" l="1"/>
  <c r="BC114" i="16"/>
  <c r="BC108" i="16"/>
  <c r="BC102" i="16"/>
  <c r="BC96" i="16"/>
  <c r="BC90" i="16"/>
  <c r="BC84" i="16"/>
  <c r="BC78" i="16"/>
  <c r="BC72" i="16"/>
  <c r="BC66" i="16"/>
  <c r="BC60" i="16"/>
  <c r="BC54" i="16"/>
  <c r="BC48" i="16"/>
  <c r="BC42" i="16"/>
  <c r="BC36" i="16"/>
  <c r="BC30" i="16"/>
  <c r="BC24" i="16"/>
  <c r="BC18" i="16"/>
  <c r="BC12" i="16"/>
  <c r="BC6" i="16"/>
  <c r="BB120" i="16"/>
  <c r="BB114" i="16"/>
  <c r="BB108" i="16"/>
  <c r="BB102" i="16"/>
  <c r="BB96" i="16"/>
  <c r="BB90" i="16"/>
  <c r="BB84" i="16"/>
  <c r="BB78" i="16"/>
  <c r="BB72" i="16"/>
  <c r="BB66" i="16"/>
  <c r="BB60" i="16"/>
  <c r="BB54" i="16"/>
  <c r="BB48" i="16"/>
  <c r="BB42" i="16"/>
  <c r="BB36" i="16"/>
  <c r="BB30" i="16"/>
  <c r="BB24" i="16"/>
  <c r="BB18" i="16"/>
  <c r="BB12" i="16"/>
  <c r="BB6" i="16"/>
  <c r="AZ120" i="16" l="1"/>
  <c r="AZ114" i="16"/>
  <c r="AZ108" i="16"/>
  <c r="AZ102" i="16"/>
  <c r="AZ96" i="16"/>
  <c r="AZ90" i="16"/>
  <c r="AZ84" i="16"/>
  <c r="AZ78" i="16"/>
  <c r="AZ72" i="16"/>
  <c r="AZ66" i="16"/>
  <c r="AZ60" i="16"/>
  <c r="AZ54" i="16"/>
  <c r="AZ48" i="16"/>
  <c r="AZ42" i="16"/>
  <c r="AZ36" i="16"/>
  <c r="AZ30" i="16"/>
  <c r="AZ24" i="16"/>
  <c r="AZ18" i="16"/>
  <c r="AZ12" i="16"/>
  <c r="AZ6" i="16"/>
  <c r="AY120" i="16"/>
  <c r="AY114" i="16"/>
  <c r="AY108" i="16"/>
  <c r="AY102" i="16"/>
  <c r="AY96" i="16"/>
  <c r="AY90" i="16"/>
  <c r="AY84" i="16"/>
  <c r="AY78" i="16"/>
  <c r="AY72" i="16"/>
  <c r="AY66" i="16"/>
  <c r="AY60" i="16"/>
  <c r="AY54" i="16"/>
  <c r="AY48" i="16"/>
  <c r="AY42" i="16"/>
  <c r="AY36" i="16"/>
  <c r="AY30" i="16"/>
  <c r="AY24" i="16"/>
  <c r="AY18" i="16"/>
  <c r="AY12" i="16"/>
  <c r="AY6" i="16"/>
  <c r="AW120" i="16" l="1"/>
  <c r="AW114" i="16"/>
  <c r="AW108" i="16"/>
  <c r="AW102" i="16"/>
  <c r="AW96" i="16"/>
  <c r="AW90" i="16"/>
  <c r="AW84" i="16"/>
  <c r="AW78" i="16"/>
  <c r="AW72" i="16"/>
  <c r="AW66" i="16"/>
  <c r="AW60" i="16"/>
  <c r="AW54" i="16"/>
  <c r="AW48" i="16"/>
  <c r="AW42" i="16"/>
  <c r="AW36" i="16"/>
  <c r="AW30" i="16"/>
  <c r="AW24" i="16"/>
  <c r="AW18" i="16"/>
  <c r="AW12" i="16"/>
  <c r="AW6" i="16"/>
  <c r="AV120" i="16"/>
  <c r="AV114" i="16"/>
  <c r="AV108" i="16"/>
  <c r="AV102" i="16"/>
  <c r="AV96" i="16"/>
  <c r="AV90" i="16"/>
  <c r="AV84" i="16"/>
  <c r="AV78" i="16"/>
  <c r="AV72" i="16"/>
  <c r="AV66" i="16"/>
  <c r="AV60" i="16"/>
  <c r="AV54" i="16"/>
  <c r="AV48" i="16"/>
  <c r="AV42" i="16"/>
  <c r="AV36" i="16"/>
  <c r="AV30" i="16"/>
  <c r="AV24" i="16"/>
  <c r="AV18" i="16"/>
  <c r="AV12" i="16"/>
  <c r="AV6" i="16"/>
  <c r="AT120" i="16" l="1"/>
  <c r="AS120" i="16"/>
  <c r="AT114" i="16"/>
  <c r="AS114" i="16"/>
  <c r="AT108" i="16"/>
  <c r="AS108" i="16"/>
  <c r="AT102" i="16"/>
  <c r="AS102" i="16"/>
  <c r="AT96" i="16"/>
  <c r="AS96" i="16"/>
  <c r="AT90" i="16"/>
  <c r="AS90" i="16"/>
  <c r="AT84" i="16"/>
  <c r="AS84" i="16"/>
  <c r="AT78" i="16"/>
  <c r="AS78" i="16"/>
  <c r="AT72" i="16"/>
  <c r="AS72" i="16"/>
  <c r="AT66" i="16"/>
  <c r="AS66" i="16"/>
  <c r="AT60" i="16"/>
  <c r="AS60" i="16"/>
  <c r="AT54" i="16"/>
  <c r="AS54" i="16"/>
  <c r="AT48" i="16"/>
  <c r="AS48" i="16"/>
  <c r="AT42" i="16"/>
  <c r="AS42" i="16"/>
  <c r="AT36" i="16"/>
  <c r="AS36" i="16"/>
  <c r="AT30" i="16"/>
  <c r="AS30" i="16"/>
  <c r="AT24" i="16"/>
  <c r="AS24" i="16"/>
  <c r="AT18" i="16"/>
  <c r="AS18" i="16"/>
  <c r="AT12" i="16"/>
  <c r="AS12" i="16"/>
  <c r="AT6" i="16"/>
  <c r="AS6" i="16"/>
  <c r="AQ120" i="16" l="1"/>
  <c r="AQ114" i="16"/>
  <c r="AQ108" i="16"/>
  <c r="AQ102" i="16"/>
  <c r="AQ96" i="16"/>
  <c r="AQ90" i="16"/>
  <c r="AQ84" i="16"/>
  <c r="AQ78" i="16"/>
  <c r="AQ72" i="16"/>
  <c r="AQ66" i="16"/>
  <c r="AQ60" i="16"/>
  <c r="AQ54" i="16"/>
  <c r="AQ48" i="16"/>
  <c r="AQ42" i="16"/>
  <c r="AQ36" i="16"/>
  <c r="AQ30" i="16"/>
  <c r="AQ24" i="16"/>
  <c r="AQ18" i="16"/>
  <c r="AQ12" i="16"/>
  <c r="AQ6" i="16"/>
  <c r="AP120" i="16"/>
  <c r="AP114" i="16"/>
  <c r="AP108" i="16"/>
  <c r="AP102" i="16"/>
  <c r="AP96" i="16"/>
  <c r="AP90" i="16"/>
  <c r="AP84" i="16"/>
  <c r="AP78" i="16"/>
  <c r="AP72" i="16"/>
  <c r="AP66" i="16"/>
  <c r="AP60" i="16"/>
  <c r="AP54" i="16"/>
  <c r="AP48" i="16"/>
  <c r="AP42" i="16"/>
  <c r="AP36" i="16"/>
  <c r="AP30" i="16"/>
  <c r="AP24" i="16"/>
  <c r="AP18" i="16"/>
  <c r="AP12" i="16"/>
  <c r="AP6" i="16"/>
  <c r="AN120" i="16" l="1"/>
  <c r="AN114" i="16"/>
  <c r="AN108" i="16"/>
  <c r="AN102" i="16"/>
  <c r="AN96" i="16"/>
  <c r="AN90" i="16"/>
  <c r="AN84" i="16"/>
  <c r="AN78" i="16"/>
  <c r="AN72" i="16"/>
  <c r="AN66" i="16"/>
  <c r="AN60" i="16"/>
  <c r="AN54" i="16"/>
  <c r="AN48" i="16"/>
  <c r="AN42" i="16"/>
  <c r="AN36" i="16"/>
  <c r="AN30" i="16"/>
  <c r="AN24" i="16"/>
  <c r="AN18" i="16"/>
  <c r="AN12" i="16"/>
  <c r="AN6" i="16"/>
  <c r="AM120" i="16"/>
  <c r="AM114" i="16"/>
  <c r="AM108" i="16"/>
  <c r="AM102" i="16"/>
  <c r="AM96" i="16"/>
  <c r="AM90" i="16"/>
  <c r="AM84" i="16"/>
  <c r="AM78" i="16"/>
  <c r="AM72" i="16"/>
  <c r="AM66" i="16"/>
  <c r="AM60" i="16"/>
  <c r="AM54" i="16"/>
  <c r="AM48" i="16"/>
  <c r="AM42" i="16"/>
  <c r="AM36" i="16"/>
  <c r="AM30" i="16"/>
  <c r="AM24" i="16"/>
  <c r="AM18" i="16"/>
  <c r="AM12" i="16"/>
  <c r="AM6" i="16"/>
  <c r="AK120" i="16" l="1"/>
  <c r="AK114" i="16"/>
  <c r="AK108" i="16"/>
  <c r="AK102" i="16"/>
  <c r="AK96" i="16"/>
  <c r="AK90" i="16"/>
  <c r="AK84" i="16"/>
  <c r="AK78" i="16"/>
  <c r="AK72" i="16"/>
  <c r="AK66" i="16"/>
  <c r="AK60" i="16"/>
  <c r="AK54" i="16"/>
  <c r="AK48" i="16"/>
  <c r="AK42" i="16"/>
  <c r="AK36" i="16"/>
  <c r="AK30" i="16"/>
  <c r="AK24" i="16"/>
  <c r="AK18" i="16"/>
  <c r="AK12" i="16"/>
  <c r="AK6" i="16"/>
  <c r="AJ120" i="16"/>
  <c r="AJ114" i="16"/>
  <c r="AJ108" i="16"/>
  <c r="AJ102" i="16"/>
  <c r="AJ96" i="16"/>
  <c r="AJ90" i="16"/>
  <c r="AJ84" i="16"/>
  <c r="AJ78" i="16"/>
  <c r="AJ72" i="16"/>
  <c r="AJ66" i="16"/>
  <c r="AJ60" i="16"/>
  <c r="AJ54" i="16"/>
  <c r="AJ48" i="16"/>
  <c r="AJ42" i="16"/>
  <c r="AJ36" i="16"/>
  <c r="AJ30" i="16"/>
  <c r="AJ24" i="16"/>
  <c r="AJ18" i="16"/>
  <c r="AJ12" i="16"/>
  <c r="AJ6" i="16"/>
  <c r="AH120" i="16" l="1"/>
  <c r="AH114" i="16"/>
  <c r="AH108" i="16"/>
  <c r="AH102" i="16"/>
  <c r="AH96" i="16"/>
  <c r="AH90" i="16"/>
  <c r="AH84" i="16"/>
  <c r="AH78" i="16"/>
  <c r="AH72" i="16"/>
  <c r="AH66" i="16"/>
  <c r="AH60" i="16"/>
  <c r="AH54" i="16"/>
  <c r="AH48" i="16"/>
  <c r="AH42" i="16"/>
  <c r="AH36" i="16"/>
  <c r="AH30" i="16"/>
  <c r="AH24" i="16"/>
  <c r="AH18" i="16"/>
  <c r="AH12" i="16"/>
  <c r="AH6" i="16"/>
  <c r="AG120" i="16"/>
  <c r="AG114" i="16"/>
  <c r="AG108" i="16"/>
  <c r="AG102" i="16"/>
  <c r="AG96" i="16"/>
  <c r="AG90" i="16"/>
  <c r="AG84" i="16"/>
  <c r="AG78" i="16"/>
  <c r="AG72" i="16"/>
  <c r="AG66" i="16"/>
  <c r="AG60" i="16"/>
  <c r="AG54" i="16"/>
  <c r="AG48" i="16"/>
  <c r="AG42" i="16"/>
  <c r="AG36" i="16"/>
  <c r="AG30" i="16"/>
  <c r="AG24" i="16"/>
  <c r="AG18" i="16"/>
  <c r="AG12" i="16"/>
  <c r="AG6" i="16"/>
  <c r="AE120" i="16" l="1"/>
  <c r="AE114" i="16"/>
  <c r="AE108" i="16"/>
  <c r="AE102" i="16"/>
  <c r="AE96" i="16"/>
  <c r="AE90" i="16"/>
  <c r="AE84" i="16"/>
  <c r="AE78" i="16"/>
  <c r="AE72" i="16"/>
  <c r="AE66" i="16"/>
  <c r="AE60" i="16"/>
  <c r="AE54" i="16"/>
  <c r="AE48" i="16"/>
  <c r="AE42" i="16"/>
  <c r="AE36" i="16"/>
  <c r="AE30" i="16"/>
  <c r="AE24" i="16"/>
  <c r="AE18" i="16"/>
  <c r="AE12" i="16"/>
  <c r="AE6" i="16"/>
  <c r="AD120" i="16"/>
  <c r="AD114" i="16"/>
  <c r="AD108" i="16"/>
  <c r="AD102" i="16"/>
  <c r="AD96" i="16"/>
  <c r="AD90" i="16"/>
  <c r="AD84" i="16"/>
  <c r="AD78" i="16"/>
  <c r="AD72" i="16"/>
  <c r="AD66" i="16"/>
  <c r="AD60" i="16"/>
  <c r="AD54" i="16"/>
  <c r="AD48" i="16"/>
  <c r="AD42" i="16"/>
  <c r="AD36" i="16"/>
  <c r="AD30" i="16"/>
  <c r="AD24" i="16"/>
  <c r="AD18" i="16"/>
  <c r="AD12" i="16"/>
  <c r="AD6" i="16"/>
  <c r="AB120" i="16" l="1"/>
  <c r="AB114" i="16"/>
  <c r="AB108" i="16"/>
  <c r="AB102" i="16"/>
  <c r="AB96" i="16"/>
  <c r="AB90" i="16"/>
  <c r="AB84" i="16"/>
  <c r="AB78" i="16"/>
  <c r="AB72" i="16"/>
  <c r="AB66" i="16"/>
  <c r="AB60" i="16"/>
  <c r="AB54" i="16"/>
  <c r="AB48" i="16"/>
  <c r="AB42" i="16"/>
  <c r="AB36" i="16"/>
  <c r="AB30" i="16"/>
  <c r="AB24" i="16"/>
  <c r="AB18" i="16"/>
  <c r="AB12" i="16"/>
  <c r="AB6" i="16"/>
  <c r="AA120" i="16"/>
  <c r="AA114" i="16"/>
  <c r="AA108" i="16"/>
  <c r="AA102" i="16"/>
  <c r="AA96" i="16"/>
  <c r="AA90" i="16"/>
  <c r="AA84" i="16"/>
  <c r="AA78" i="16"/>
  <c r="AA72" i="16"/>
  <c r="AA66" i="16"/>
  <c r="AA60" i="16"/>
  <c r="AA54" i="16"/>
  <c r="AA48" i="16"/>
  <c r="AA42" i="16"/>
  <c r="AA36" i="16"/>
  <c r="AA30" i="16"/>
  <c r="AA24" i="16"/>
  <c r="AA18" i="16"/>
  <c r="AA12" i="16"/>
  <c r="AA6" i="16"/>
  <c r="Y120" i="16" l="1"/>
  <c r="Y114" i="16"/>
  <c r="Y108" i="16"/>
  <c r="Y102" i="16"/>
  <c r="Y96" i="16"/>
  <c r="Y90" i="16"/>
  <c r="Y84" i="16"/>
  <c r="Y78" i="16"/>
  <c r="Y72" i="16"/>
  <c r="Y66" i="16"/>
  <c r="Y60" i="16"/>
  <c r="Y54" i="16"/>
  <c r="Y48" i="16"/>
  <c r="Y42" i="16"/>
  <c r="Y36" i="16"/>
  <c r="Y30" i="16"/>
  <c r="Y24" i="16"/>
  <c r="Y18" i="16"/>
  <c r="Y12" i="16"/>
  <c r="Y6" i="16"/>
  <c r="X120" i="16"/>
  <c r="X114" i="16"/>
  <c r="X108" i="16"/>
  <c r="X102" i="16"/>
  <c r="X96" i="16"/>
  <c r="X90" i="16"/>
  <c r="X84" i="16"/>
  <c r="X78" i="16"/>
  <c r="X72" i="16"/>
  <c r="X66" i="16"/>
  <c r="X60" i="16"/>
  <c r="X54" i="16"/>
  <c r="X48" i="16"/>
  <c r="X42" i="16"/>
  <c r="X36" i="16"/>
  <c r="X30" i="16"/>
  <c r="X24" i="16"/>
  <c r="X18" i="16"/>
  <c r="X12" i="16"/>
  <c r="X6" i="16"/>
  <c r="V120" i="16" l="1"/>
  <c r="V114" i="16"/>
  <c r="V108" i="16"/>
  <c r="V102" i="16"/>
  <c r="V96" i="16"/>
  <c r="V90" i="16"/>
  <c r="V84" i="16"/>
  <c r="V78" i="16"/>
  <c r="V72" i="16"/>
  <c r="V66" i="16"/>
  <c r="V60" i="16"/>
  <c r="V54" i="16"/>
  <c r="V48" i="16"/>
  <c r="V42" i="16"/>
  <c r="V36" i="16"/>
  <c r="V30" i="16"/>
  <c r="V24" i="16"/>
  <c r="V18" i="16"/>
  <c r="V12" i="16"/>
  <c r="V6" i="16"/>
  <c r="U120" i="16"/>
  <c r="U114" i="16"/>
  <c r="U108" i="16"/>
  <c r="U102" i="16"/>
  <c r="U96" i="16"/>
  <c r="U90" i="16"/>
  <c r="U84" i="16"/>
  <c r="U78" i="16"/>
  <c r="U72" i="16"/>
  <c r="U66" i="16"/>
  <c r="U60" i="16"/>
  <c r="U54" i="16"/>
  <c r="U48" i="16"/>
  <c r="U42" i="16"/>
  <c r="U36" i="16"/>
  <c r="U30" i="16"/>
  <c r="U24" i="16"/>
  <c r="U18" i="16"/>
  <c r="U12" i="16"/>
  <c r="U6" i="16"/>
  <c r="S120" i="16" l="1"/>
  <c r="S114" i="16"/>
  <c r="S108" i="16"/>
  <c r="S102" i="16"/>
  <c r="S96" i="16"/>
  <c r="S90" i="16"/>
  <c r="S84" i="16"/>
  <c r="S78" i="16"/>
  <c r="S72" i="16"/>
  <c r="S66" i="16"/>
  <c r="S60" i="16"/>
  <c r="S54" i="16"/>
  <c r="S48" i="16"/>
  <c r="S42" i="16"/>
  <c r="S36" i="16"/>
  <c r="S30" i="16"/>
  <c r="S24" i="16"/>
  <c r="S18" i="16"/>
  <c r="S12" i="16"/>
  <c r="S6" i="16"/>
  <c r="R120" i="16"/>
  <c r="R114" i="16"/>
  <c r="R108" i="16"/>
  <c r="R102" i="16"/>
  <c r="R96" i="16"/>
  <c r="R90" i="16"/>
  <c r="R84" i="16"/>
  <c r="R78" i="16"/>
  <c r="R72" i="16"/>
  <c r="R66" i="16"/>
  <c r="R60" i="16"/>
  <c r="R54" i="16"/>
  <c r="R48" i="16"/>
  <c r="R42" i="16"/>
  <c r="R36" i="16"/>
  <c r="R30" i="16"/>
  <c r="R24" i="16"/>
  <c r="R18" i="16"/>
  <c r="R12" i="16"/>
  <c r="R6" i="16"/>
  <c r="M120" i="16" l="1"/>
  <c r="L120" i="16"/>
  <c r="M114" i="16"/>
  <c r="L114" i="16"/>
  <c r="M108" i="16"/>
  <c r="L108" i="16"/>
  <c r="M102" i="16"/>
  <c r="L102" i="16"/>
  <c r="M96" i="16"/>
  <c r="L96" i="16"/>
  <c r="M90" i="16"/>
  <c r="L90" i="16"/>
  <c r="M84" i="16"/>
  <c r="L84" i="16"/>
  <c r="M78" i="16"/>
  <c r="L78" i="16"/>
  <c r="M72" i="16"/>
  <c r="L72" i="16"/>
  <c r="M66" i="16"/>
  <c r="L66" i="16"/>
  <c r="M60" i="16"/>
  <c r="L60" i="16"/>
  <c r="M54" i="16"/>
  <c r="L54" i="16"/>
  <c r="M48" i="16"/>
  <c r="L48" i="16"/>
  <c r="M42" i="16"/>
  <c r="L42" i="16"/>
  <c r="M36" i="16"/>
  <c r="L36" i="16"/>
  <c r="M30" i="16"/>
  <c r="L30" i="16"/>
  <c r="M24" i="16"/>
  <c r="L24" i="16"/>
  <c r="M18" i="16"/>
  <c r="L18" i="16"/>
  <c r="M12" i="16"/>
  <c r="L12" i="16"/>
  <c r="M6" i="16"/>
  <c r="L6" i="16"/>
  <c r="P120" i="16"/>
  <c r="P114" i="16"/>
  <c r="P108" i="16"/>
  <c r="P102" i="16"/>
  <c r="P96" i="16"/>
  <c r="P90" i="16"/>
  <c r="P84" i="16"/>
  <c r="P78" i="16"/>
  <c r="P72" i="16"/>
  <c r="P66" i="16"/>
  <c r="P60" i="16"/>
  <c r="P54" i="16"/>
  <c r="P48" i="16"/>
  <c r="P42" i="16"/>
  <c r="P36" i="16"/>
  <c r="P30" i="16"/>
  <c r="P24" i="16"/>
  <c r="P18" i="16"/>
  <c r="P12" i="16"/>
  <c r="P6" i="16"/>
  <c r="O120" i="16"/>
  <c r="O114" i="16"/>
  <c r="O108" i="16"/>
  <c r="O102" i="16"/>
  <c r="O96" i="16"/>
  <c r="O90" i="16"/>
  <c r="O84" i="16"/>
  <c r="O78" i="16"/>
  <c r="O72" i="16"/>
  <c r="O66" i="16"/>
  <c r="O60" i="16"/>
  <c r="O54" i="16"/>
  <c r="O48" i="16"/>
  <c r="O42" i="16"/>
  <c r="O36" i="16"/>
  <c r="O30" i="16"/>
  <c r="O24" i="16"/>
  <c r="O18" i="16"/>
  <c r="O12" i="16"/>
  <c r="O6" i="16"/>
  <c r="DE6" i="16" l="1"/>
  <c r="DD6" i="16"/>
  <c r="AL37" i="16"/>
  <c r="AL38" i="16"/>
  <c r="AL39" i="16"/>
  <c r="AL40" i="16"/>
  <c r="AL41" i="16"/>
  <c r="AO37" i="16"/>
  <c r="AO38" i="16"/>
  <c r="AO39" i="16"/>
  <c r="AO40" i="16"/>
  <c r="AO41" i="16"/>
  <c r="AR37" i="16"/>
  <c r="AR38" i="16"/>
  <c r="AR39" i="16"/>
  <c r="AR40" i="16"/>
  <c r="AR41" i="16"/>
  <c r="AU37" i="16"/>
  <c r="AU38" i="16"/>
  <c r="AU39" i="16"/>
  <c r="AU40" i="16"/>
  <c r="AU41" i="16"/>
  <c r="K97" i="16"/>
  <c r="K98" i="16"/>
  <c r="K99" i="16"/>
  <c r="K100" i="16"/>
  <c r="K101" i="16"/>
  <c r="K91" i="16"/>
  <c r="K92" i="16"/>
  <c r="K93" i="16"/>
  <c r="K94" i="16"/>
  <c r="K95" i="16"/>
  <c r="BU8" i="16" l="1"/>
  <c r="BU9" i="16"/>
  <c r="BU10" i="16"/>
  <c r="BU11" i="16"/>
  <c r="BU12" i="16"/>
  <c r="BU13" i="16"/>
  <c r="BU14" i="16"/>
  <c r="BU15" i="16"/>
  <c r="BU16" i="16"/>
  <c r="BU17" i="16"/>
  <c r="BU18" i="16"/>
  <c r="BU19" i="16"/>
  <c r="BU20" i="16"/>
  <c r="BU21" i="16"/>
  <c r="BU22" i="16"/>
  <c r="BU23" i="16"/>
  <c r="BU24" i="16"/>
  <c r="BU25" i="16"/>
  <c r="BU26" i="16"/>
  <c r="BU27" i="16"/>
  <c r="BU28" i="16"/>
  <c r="BU29" i="16"/>
  <c r="BU30" i="16"/>
  <c r="BU31" i="16"/>
  <c r="BU32" i="16"/>
  <c r="BU33" i="16"/>
  <c r="BU34" i="16"/>
  <c r="BU35" i="16"/>
  <c r="BU36" i="16"/>
  <c r="BU37" i="16"/>
  <c r="BU38" i="16"/>
  <c r="BU39" i="16"/>
  <c r="BU40" i="16"/>
  <c r="BU41" i="16"/>
  <c r="BU42" i="16"/>
  <c r="BU43" i="16"/>
  <c r="BU44" i="16"/>
  <c r="BU45" i="16"/>
  <c r="BU46" i="16"/>
  <c r="BU47" i="16"/>
  <c r="BU48" i="16"/>
  <c r="BU49" i="16"/>
  <c r="BU50" i="16"/>
  <c r="BU51" i="16"/>
  <c r="BU52" i="16"/>
  <c r="BU53" i="16"/>
  <c r="BU54" i="16"/>
  <c r="BU55" i="16"/>
  <c r="BU56" i="16"/>
  <c r="BU57" i="16"/>
  <c r="BU58" i="16"/>
  <c r="BU59" i="16"/>
  <c r="BU60" i="16"/>
  <c r="BU61" i="16"/>
  <c r="BU62" i="16"/>
  <c r="BU63" i="16"/>
  <c r="BU64" i="16"/>
  <c r="BU65" i="16"/>
  <c r="BU66" i="16"/>
  <c r="BU67" i="16"/>
  <c r="BU68" i="16"/>
  <c r="BU69" i="16"/>
  <c r="BU70" i="16"/>
  <c r="BU71" i="16"/>
  <c r="BU72" i="16"/>
  <c r="BU73" i="16"/>
  <c r="BU74" i="16"/>
  <c r="BU75" i="16"/>
  <c r="BU76" i="16"/>
  <c r="BU77" i="16"/>
  <c r="BU78" i="16"/>
  <c r="BU79" i="16"/>
  <c r="BU80" i="16"/>
  <c r="BU81" i="16"/>
  <c r="BU82" i="16"/>
  <c r="BU83" i="16"/>
  <c r="BU84" i="16"/>
  <c r="BU85" i="16"/>
  <c r="BU86" i="16"/>
  <c r="BU87" i="16"/>
  <c r="BU88" i="16"/>
  <c r="BU89" i="16"/>
  <c r="BU90" i="16"/>
  <c r="BU91" i="16"/>
  <c r="BU92" i="16"/>
  <c r="BU93" i="16"/>
  <c r="BU94" i="16"/>
  <c r="BU95" i="16"/>
  <c r="BU96" i="16"/>
  <c r="BU97" i="16"/>
  <c r="BU98" i="16"/>
  <c r="BU99" i="16"/>
  <c r="BU100" i="16"/>
  <c r="BU101" i="16"/>
  <c r="BU102" i="16"/>
  <c r="BU103" i="16"/>
  <c r="BU104" i="16"/>
  <c r="BU105" i="16"/>
  <c r="BU106" i="16"/>
  <c r="BU107" i="16"/>
  <c r="BU108" i="16"/>
  <c r="BU109" i="16"/>
  <c r="BU110" i="16"/>
  <c r="BU111" i="16"/>
  <c r="BU112" i="16"/>
  <c r="BU113" i="16"/>
  <c r="BU114" i="16"/>
  <c r="BU115" i="16"/>
  <c r="BU116" i="16"/>
  <c r="BU117" i="16"/>
  <c r="BU118" i="16"/>
  <c r="BU119" i="16"/>
  <c r="BU120" i="16"/>
  <c r="BU121" i="16"/>
  <c r="BU122" i="16"/>
  <c r="BU123" i="16"/>
  <c r="BU124" i="16"/>
  <c r="BU125" i="16"/>
  <c r="BT8" i="16"/>
  <c r="BT9" i="16"/>
  <c r="BT10" i="16"/>
  <c r="BT11" i="16"/>
  <c r="BT12" i="16"/>
  <c r="BT13" i="16"/>
  <c r="BT14" i="16"/>
  <c r="BT15" i="16"/>
  <c r="BT16" i="16"/>
  <c r="BT17" i="16"/>
  <c r="BT18" i="16"/>
  <c r="BT19" i="16"/>
  <c r="BT20" i="16"/>
  <c r="BT21" i="16"/>
  <c r="BT22" i="16"/>
  <c r="BT23" i="16"/>
  <c r="BT24" i="16"/>
  <c r="BT25" i="16"/>
  <c r="BT26" i="16"/>
  <c r="BT27" i="16"/>
  <c r="BT28" i="16"/>
  <c r="BT29" i="16"/>
  <c r="BT30" i="16"/>
  <c r="BT31" i="16"/>
  <c r="BT32" i="16"/>
  <c r="BT33" i="16"/>
  <c r="BT34" i="16"/>
  <c r="BT35" i="16"/>
  <c r="BT36" i="16"/>
  <c r="BT37" i="16"/>
  <c r="BT38" i="16"/>
  <c r="BT39" i="16"/>
  <c r="BT40" i="16"/>
  <c r="BT41" i="16"/>
  <c r="BT42" i="16"/>
  <c r="BT43" i="16"/>
  <c r="BT44" i="16"/>
  <c r="BT45" i="16"/>
  <c r="BT46" i="16"/>
  <c r="BT47" i="16"/>
  <c r="BT48" i="16"/>
  <c r="BT49" i="16"/>
  <c r="BT50" i="16"/>
  <c r="BT51" i="16"/>
  <c r="BT52" i="16"/>
  <c r="BT53" i="16"/>
  <c r="BT54" i="16"/>
  <c r="BT55" i="16"/>
  <c r="BT56" i="16"/>
  <c r="BT57" i="16"/>
  <c r="BT58" i="16"/>
  <c r="BT59" i="16"/>
  <c r="BT60" i="16"/>
  <c r="BT61" i="16"/>
  <c r="BT62" i="16"/>
  <c r="BT63" i="16"/>
  <c r="BT64" i="16"/>
  <c r="BT65" i="16"/>
  <c r="BT66" i="16"/>
  <c r="BT67" i="16"/>
  <c r="BT68" i="16"/>
  <c r="BT69" i="16"/>
  <c r="BT70" i="16"/>
  <c r="BT71" i="16"/>
  <c r="BT72" i="16"/>
  <c r="BT73" i="16"/>
  <c r="BT74" i="16"/>
  <c r="BT75" i="16"/>
  <c r="BT76" i="16"/>
  <c r="BT77" i="16"/>
  <c r="BT78" i="16"/>
  <c r="BT79" i="16"/>
  <c r="BT80" i="16"/>
  <c r="BT81" i="16"/>
  <c r="BT82" i="16"/>
  <c r="BT83" i="16"/>
  <c r="BT84" i="16"/>
  <c r="BT85" i="16"/>
  <c r="BT86" i="16"/>
  <c r="BT87" i="16"/>
  <c r="BT88" i="16"/>
  <c r="BT89" i="16"/>
  <c r="BT90" i="16"/>
  <c r="BT91" i="16"/>
  <c r="BT92" i="16"/>
  <c r="BT93" i="16"/>
  <c r="BT94" i="16"/>
  <c r="BT95" i="16"/>
  <c r="BT96" i="16"/>
  <c r="BT97" i="16"/>
  <c r="BT98" i="16"/>
  <c r="BT99" i="16"/>
  <c r="BT100" i="16"/>
  <c r="BT101" i="16"/>
  <c r="BT102" i="16"/>
  <c r="BT103" i="16"/>
  <c r="BT104" i="16"/>
  <c r="BT105" i="16"/>
  <c r="BT106" i="16"/>
  <c r="BT107" i="16"/>
  <c r="BT108" i="16"/>
  <c r="BT109" i="16"/>
  <c r="BT110" i="16"/>
  <c r="BT111" i="16"/>
  <c r="BT112" i="16"/>
  <c r="BT113" i="16"/>
  <c r="BT114" i="16"/>
  <c r="BT115" i="16"/>
  <c r="BT116" i="16"/>
  <c r="BT117" i="16"/>
  <c r="BT118" i="16"/>
  <c r="BT119" i="16"/>
  <c r="BT120" i="16"/>
  <c r="BT121" i="16"/>
  <c r="BT122" i="16"/>
  <c r="BT123" i="16"/>
  <c r="BT124" i="16"/>
  <c r="BT125" i="16"/>
  <c r="BU7" i="16"/>
  <c r="BT7" i="16"/>
  <c r="BT6" i="16" l="1"/>
  <c r="BU6" i="16"/>
  <c r="Z7" i="16"/>
  <c r="Z8" i="16"/>
  <c r="Z9" i="16"/>
  <c r="Z10" i="16"/>
  <c r="Z11" i="16"/>
  <c r="Z13" i="16"/>
  <c r="Z14" i="16"/>
  <c r="Z15" i="16"/>
  <c r="Z16" i="16"/>
  <c r="Z17" i="16"/>
  <c r="Z19" i="16"/>
  <c r="Z20" i="16"/>
  <c r="Z21" i="16"/>
  <c r="Z22" i="16"/>
  <c r="Z23" i="16"/>
  <c r="Z25" i="16"/>
  <c r="Z26" i="16"/>
  <c r="Z27" i="16"/>
  <c r="Z28" i="16"/>
  <c r="Z29" i="16"/>
  <c r="Z31" i="16"/>
  <c r="Z32" i="16"/>
  <c r="Z33" i="16"/>
  <c r="Z34" i="16"/>
  <c r="Z35" i="16"/>
  <c r="Z37" i="16"/>
  <c r="Z38" i="16"/>
  <c r="Z39" i="16"/>
  <c r="Z40" i="16"/>
  <c r="Z41" i="16"/>
  <c r="Z43" i="16"/>
  <c r="Z44" i="16"/>
  <c r="Z45" i="16"/>
  <c r="Z46" i="16"/>
  <c r="Z47" i="16"/>
  <c r="Z49" i="16"/>
  <c r="Z50" i="16"/>
  <c r="Z51" i="16"/>
  <c r="Z52" i="16"/>
  <c r="Z53" i="16"/>
  <c r="Z55" i="16"/>
  <c r="Z56" i="16"/>
  <c r="Z57" i="16"/>
  <c r="Z58" i="16"/>
  <c r="Z59" i="16"/>
  <c r="Z61" i="16"/>
  <c r="Z62" i="16"/>
  <c r="Z63" i="16"/>
  <c r="Z64" i="16"/>
  <c r="Z65" i="16"/>
  <c r="Z67" i="16"/>
  <c r="Z68" i="16"/>
  <c r="Z69" i="16"/>
  <c r="Z70" i="16"/>
  <c r="Z71" i="16"/>
  <c r="Z73" i="16"/>
  <c r="Z74" i="16"/>
  <c r="Z75" i="16"/>
  <c r="Z76" i="16"/>
  <c r="Z77" i="16"/>
  <c r="Z79" i="16"/>
  <c r="Z80" i="16"/>
  <c r="Z81" i="16"/>
  <c r="Z82" i="16"/>
  <c r="Z83" i="16"/>
  <c r="Z85" i="16"/>
  <c r="Z86" i="16"/>
  <c r="Z87" i="16"/>
  <c r="Z88" i="16"/>
  <c r="Z89" i="16"/>
  <c r="Z91" i="16"/>
  <c r="Z92" i="16"/>
  <c r="Z93" i="16"/>
  <c r="Z94" i="16"/>
  <c r="Z95" i="16"/>
  <c r="Z97" i="16"/>
  <c r="Z98" i="16"/>
  <c r="Z99" i="16"/>
  <c r="Z100" i="16"/>
  <c r="Z101" i="16"/>
  <c r="Z103" i="16"/>
  <c r="Z104" i="16"/>
  <c r="Z105" i="16"/>
  <c r="Z106" i="16"/>
  <c r="Z107" i="16"/>
  <c r="Z109" i="16"/>
  <c r="Z110" i="16"/>
  <c r="Z111" i="16"/>
  <c r="Z112" i="16"/>
  <c r="Z113" i="16"/>
  <c r="Z115" i="16"/>
  <c r="Z116" i="16"/>
  <c r="Z117" i="16"/>
  <c r="Z118" i="16"/>
  <c r="Z119" i="16"/>
  <c r="Z121" i="16"/>
  <c r="Z122" i="16"/>
  <c r="Z123" i="16"/>
  <c r="Z124" i="16"/>
  <c r="Z125" i="16"/>
  <c r="Z126" i="16"/>
  <c r="Z84" i="16" l="1"/>
  <c r="Z12" i="16"/>
  <c r="Z108" i="16"/>
  <c r="Z60" i="16"/>
  <c r="Z36" i="16"/>
  <c r="Z102" i="16"/>
  <c r="Z78" i="16"/>
  <c r="Z54" i="16"/>
  <c r="Z30" i="16"/>
  <c r="Z6" i="16"/>
  <c r="Z120" i="16"/>
  <c r="Z96" i="16"/>
  <c r="Z72" i="16"/>
  <c r="Z48" i="16"/>
  <c r="Z24" i="16"/>
  <c r="Z114" i="16"/>
  <c r="Z90" i="16"/>
  <c r="Z66" i="16"/>
  <c r="Z42" i="16"/>
  <c r="Z18" i="16"/>
  <c r="Q7" i="16"/>
  <c r="Q8" i="16"/>
  <c r="Q9" i="16"/>
  <c r="Q10" i="16"/>
  <c r="Q11" i="16"/>
  <c r="Q13" i="16"/>
  <c r="Q14" i="16"/>
  <c r="Q15" i="16"/>
  <c r="Q16" i="16"/>
  <c r="Q17" i="16"/>
  <c r="Q19" i="16"/>
  <c r="Q20" i="16"/>
  <c r="Q21" i="16"/>
  <c r="Q22" i="16"/>
  <c r="Q23" i="16"/>
  <c r="Q25" i="16"/>
  <c r="Q26" i="16"/>
  <c r="Q27" i="16"/>
  <c r="Q28" i="16"/>
  <c r="Q29" i="16"/>
  <c r="Q31" i="16"/>
  <c r="Q32" i="16"/>
  <c r="Q33" i="16"/>
  <c r="Q34" i="16"/>
  <c r="Q35" i="16"/>
  <c r="Q37" i="16"/>
  <c r="Q38" i="16"/>
  <c r="Q39" i="16"/>
  <c r="Q40" i="16"/>
  <c r="Q41" i="16"/>
  <c r="Q43" i="16"/>
  <c r="Q44" i="16"/>
  <c r="Q45" i="16"/>
  <c r="Q46" i="16"/>
  <c r="Q47" i="16"/>
  <c r="Q49" i="16"/>
  <c r="Q50" i="16"/>
  <c r="Q51" i="16"/>
  <c r="Q52" i="16"/>
  <c r="Q53" i="16"/>
  <c r="Q55" i="16"/>
  <c r="Q56" i="16"/>
  <c r="Q57" i="16"/>
  <c r="Q58" i="16"/>
  <c r="Q59" i="16"/>
  <c r="Q61" i="16"/>
  <c r="Q62" i="16"/>
  <c r="Q63" i="16"/>
  <c r="Q64" i="16"/>
  <c r="Q65" i="16"/>
  <c r="Q67" i="16"/>
  <c r="Q68" i="16"/>
  <c r="Q69" i="16"/>
  <c r="Q70" i="16"/>
  <c r="Q71" i="16"/>
  <c r="Q73" i="16"/>
  <c r="Q74" i="16"/>
  <c r="Q75" i="16"/>
  <c r="Q76" i="16"/>
  <c r="Q77" i="16"/>
  <c r="Q79" i="16"/>
  <c r="Q80" i="16"/>
  <c r="Q81" i="16"/>
  <c r="Q82" i="16"/>
  <c r="Q83" i="16"/>
  <c r="Q85" i="16"/>
  <c r="Q86" i="16"/>
  <c r="Q87" i="16"/>
  <c r="Q88" i="16"/>
  <c r="Q89" i="16"/>
  <c r="Q91" i="16"/>
  <c r="Q92" i="16"/>
  <c r="Q93" i="16"/>
  <c r="Q94" i="16"/>
  <c r="Q95" i="16"/>
  <c r="Q97" i="16"/>
  <c r="Q98" i="16"/>
  <c r="Q99" i="16"/>
  <c r="Q100" i="16"/>
  <c r="Q101" i="16"/>
  <c r="Q103" i="16"/>
  <c r="Q104" i="16"/>
  <c r="Q105" i="16"/>
  <c r="Q106" i="16"/>
  <c r="Q107" i="16"/>
  <c r="Q109" i="16"/>
  <c r="Q110" i="16"/>
  <c r="Q111" i="16"/>
  <c r="Q112" i="16"/>
  <c r="Q113" i="16"/>
  <c r="Q115" i="16"/>
  <c r="Q116" i="16"/>
  <c r="Q117" i="16"/>
  <c r="Q118" i="16"/>
  <c r="Q119" i="16"/>
  <c r="Q121" i="16"/>
  <c r="Q122" i="16"/>
  <c r="Q123" i="16"/>
  <c r="Q124" i="16"/>
  <c r="Q125" i="16"/>
  <c r="Q126" i="16"/>
  <c r="N7" i="16"/>
  <c r="N8" i="16"/>
  <c r="N9" i="16"/>
  <c r="N10" i="16"/>
  <c r="N11" i="16"/>
  <c r="N13" i="16"/>
  <c r="N14" i="16"/>
  <c r="N15" i="16"/>
  <c r="N16" i="16"/>
  <c r="N17" i="16"/>
  <c r="N19" i="16"/>
  <c r="N20" i="16"/>
  <c r="N21" i="16"/>
  <c r="N22" i="16"/>
  <c r="N23" i="16"/>
  <c r="N25" i="16"/>
  <c r="N26" i="16"/>
  <c r="N27" i="16"/>
  <c r="N28" i="16"/>
  <c r="N29" i="16"/>
  <c r="N31" i="16"/>
  <c r="N32" i="16"/>
  <c r="N33" i="16"/>
  <c r="N34" i="16"/>
  <c r="N35" i="16"/>
  <c r="N37" i="16"/>
  <c r="N38" i="16"/>
  <c r="N39" i="16"/>
  <c r="N40" i="16"/>
  <c r="N41" i="16"/>
  <c r="N43" i="16"/>
  <c r="N44" i="16"/>
  <c r="N45" i="16"/>
  <c r="N46" i="16"/>
  <c r="N47" i="16"/>
  <c r="N49" i="16"/>
  <c r="N50" i="16"/>
  <c r="N51" i="16"/>
  <c r="N52" i="16"/>
  <c r="N53" i="16"/>
  <c r="N55" i="16"/>
  <c r="N56" i="16"/>
  <c r="N57" i="16"/>
  <c r="N58" i="16"/>
  <c r="N59" i="16"/>
  <c r="N61" i="16"/>
  <c r="N62" i="16"/>
  <c r="N63" i="16"/>
  <c r="N64" i="16"/>
  <c r="N65" i="16"/>
  <c r="N67" i="16"/>
  <c r="N68" i="16"/>
  <c r="N69" i="16"/>
  <c r="N70" i="16"/>
  <c r="N71" i="16"/>
  <c r="N73" i="16"/>
  <c r="N74" i="16"/>
  <c r="N75" i="16"/>
  <c r="N76" i="16"/>
  <c r="N77" i="16"/>
  <c r="N79" i="16"/>
  <c r="N80" i="16"/>
  <c r="N81" i="16"/>
  <c r="N82" i="16"/>
  <c r="N83" i="16"/>
  <c r="N85" i="16"/>
  <c r="N86" i="16"/>
  <c r="N87" i="16"/>
  <c r="N88" i="16"/>
  <c r="N89" i="16"/>
  <c r="N91" i="16"/>
  <c r="N92" i="16"/>
  <c r="N93" i="16"/>
  <c r="N94" i="16"/>
  <c r="N95" i="16"/>
  <c r="N97" i="16"/>
  <c r="N98" i="16"/>
  <c r="N99" i="16"/>
  <c r="N100" i="16"/>
  <c r="N101" i="16"/>
  <c r="N103" i="16"/>
  <c r="N104" i="16"/>
  <c r="N105" i="16"/>
  <c r="N106" i="16"/>
  <c r="N107" i="16"/>
  <c r="N109" i="16"/>
  <c r="N110" i="16"/>
  <c r="N111" i="16"/>
  <c r="N112" i="16"/>
  <c r="N113" i="16"/>
  <c r="N115" i="16"/>
  <c r="N116" i="16"/>
  <c r="N117" i="16"/>
  <c r="N118" i="16"/>
  <c r="N119" i="16"/>
  <c r="N121" i="16"/>
  <c r="N122" i="16"/>
  <c r="N123" i="16"/>
  <c r="N124" i="16"/>
  <c r="N125" i="16"/>
  <c r="N126" i="16"/>
  <c r="N60" i="16" l="1"/>
  <c r="N36" i="16"/>
  <c r="Q114" i="16"/>
  <c r="N84" i="16"/>
  <c r="N108" i="16"/>
  <c r="Q90" i="16"/>
  <c r="N12" i="16"/>
  <c r="N102" i="16"/>
  <c r="N78" i="16"/>
  <c r="N54" i="16"/>
  <c r="N30" i="16"/>
  <c r="N6" i="16"/>
  <c r="Q108" i="16"/>
  <c r="Q84" i="16"/>
  <c r="Q60" i="16"/>
  <c r="Q36" i="16"/>
  <c r="Q12" i="16"/>
  <c r="Q42" i="16"/>
  <c r="N120" i="16"/>
  <c r="N96" i="16"/>
  <c r="N72" i="16"/>
  <c r="N48" i="16"/>
  <c r="N24" i="16"/>
  <c r="Q102" i="16"/>
  <c r="Q78" i="16"/>
  <c r="Q54" i="16"/>
  <c r="Q30" i="16"/>
  <c r="Q6" i="16"/>
  <c r="Q66" i="16"/>
  <c r="Q18" i="16"/>
  <c r="N114" i="16"/>
  <c r="N90" i="16"/>
  <c r="N66" i="16"/>
  <c r="N42" i="16"/>
  <c r="N18" i="16"/>
  <c r="Q120" i="16"/>
  <c r="Q96" i="16"/>
  <c r="Q72" i="16"/>
  <c r="Q48" i="16"/>
  <c r="Q24" i="16"/>
  <c r="CW103" i="16" l="1"/>
  <c r="CW104" i="16"/>
  <c r="CW105" i="16"/>
  <c r="CW106" i="16"/>
  <c r="CW107" i="16"/>
  <c r="CW109" i="16"/>
  <c r="CW110" i="16"/>
  <c r="CW111" i="16"/>
  <c r="CW112" i="16"/>
  <c r="CW113" i="16"/>
  <c r="CW115" i="16"/>
  <c r="CW116" i="16"/>
  <c r="CW117" i="16"/>
  <c r="CW118" i="16"/>
  <c r="CW119" i="16"/>
  <c r="CW121" i="16"/>
  <c r="CW122" i="16"/>
  <c r="CW123" i="16"/>
  <c r="CW124" i="16"/>
  <c r="CW125" i="16"/>
  <c r="CW126" i="16"/>
  <c r="DI126" i="16"/>
  <c r="DF126" i="16"/>
  <c r="CZ126" i="16"/>
  <c r="CT126" i="16"/>
  <c r="CQ126" i="16"/>
  <c r="CN126" i="16"/>
  <c r="CK126" i="16"/>
  <c r="CH126" i="16"/>
  <c r="CE126" i="16"/>
  <c r="CD126" i="16"/>
  <c r="CC126" i="16"/>
  <c r="DI125" i="16"/>
  <c r="DF125" i="16"/>
  <c r="CZ125" i="16"/>
  <c r="CT125" i="16"/>
  <c r="CQ125" i="16"/>
  <c r="CN125" i="16"/>
  <c r="CK125" i="16"/>
  <c r="CH125" i="16"/>
  <c r="CE125" i="16"/>
  <c r="CD125" i="16"/>
  <c r="CC125" i="16"/>
  <c r="DI124" i="16"/>
  <c r="DF124" i="16"/>
  <c r="CZ124" i="16"/>
  <c r="CT124" i="16"/>
  <c r="CQ124" i="16"/>
  <c r="CN124" i="16"/>
  <c r="CK124" i="16"/>
  <c r="CH124" i="16"/>
  <c r="CE124" i="16"/>
  <c r="CD124" i="16"/>
  <c r="CA124" i="16" s="1"/>
  <c r="CC124" i="16"/>
  <c r="DI123" i="16"/>
  <c r="DF123" i="16"/>
  <c r="CZ123" i="16"/>
  <c r="CT123" i="16"/>
  <c r="CQ123" i="16"/>
  <c r="CN123" i="16"/>
  <c r="CK123" i="16"/>
  <c r="CH123" i="16"/>
  <c r="CE123" i="16"/>
  <c r="CD123" i="16"/>
  <c r="CC123" i="16"/>
  <c r="DI122" i="16"/>
  <c r="DF122" i="16"/>
  <c r="CZ122" i="16"/>
  <c r="CT122" i="16"/>
  <c r="CQ122" i="16"/>
  <c r="CN122" i="16"/>
  <c r="CK122" i="16"/>
  <c r="CH122" i="16"/>
  <c r="CE122" i="16"/>
  <c r="CD122" i="16"/>
  <c r="CC122" i="16"/>
  <c r="DI121" i="16"/>
  <c r="DF121" i="16"/>
  <c r="CZ121" i="16"/>
  <c r="CT121" i="16"/>
  <c r="CQ121" i="16"/>
  <c r="CN121" i="16"/>
  <c r="CK121" i="16"/>
  <c r="CH121" i="16"/>
  <c r="CH120" i="16" s="1"/>
  <c r="CE121" i="16"/>
  <c r="CD121" i="16"/>
  <c r="CC121" i="16"/>
  <c r="DI119" i="16"/>
  <c r="DF119" i="16"/>
  <c r="CZ119" i="16"/>
  <c r="CT119" i="16"/>
  <c r="CQ119" i="16"/>
  <c r="CN119" i="16"/>
  <c r="CK119" i="16"/>
  <c r="CH119" i="16"/>
  <c r="CE119" i="16"/>
  <c r="CD119" i="16"/>
  <c r="CC119" i="16"/>
  <c r="DI118" i="16"/>
  <c r="DF118" i="16"/>
  <c r="CZ118" i="16"/>
  <c r="CT118" i="16"/>
  <c r="CQ118" i="16"/>
  <c r="CN118" i="16"/>
  <c r="CK118" i="16"/>
  <c r="CH118" i="16"/>
  <c r="CE118" i="16"/>
  <c r="CD118" i="16"/>
  <c r="CC118" i="16"/>
  <c r="DI117" i="16"/>
  <c r="DF117" i="16"/>
  <c r="CZ117" i="16"/>
  <c r="CT117" i="16"/>
  <c r="CQ117" i="16"/>
  <c r="CN117" i="16"/>
  <c r="CK117" i="16"/>
  <c r="CH117" i="16"/>
  <c r="CE117" i="16"/>
  <c r="CD117" i="16"/>
  <c r="CC117" i="16"/>
  <c r="DI116" i="16"/>
  <c r="DF116" i="16"/>
  <c r="CZ116" i="16"/>
  <c r="CT116" i="16"/>
  <c r="CQ116" i="16"/>
  <c r="CN116" i="16"/>
  <c r="CK116" i="16"/>
  <c r="CH116" i="16"/>
  <c r="CE116" i="16"/>
  <c r="CD116" i="16"/>
  <c r="CC116" i="16"/>
  <c r="DI115" i="16"/>
  <c r="DI114" i="16" s="1"/>
  <c r="DF115" i="16"/>
  <c r="CZ115" i="16"/>
  <c r="CT115" i="16"/>
  <c r="CQ115" i="16"/>
  <c r="CN115" i="16"/>
  <c r="CK115" i="16"/>
  <c r="CH115" i="16"/>
  <c r="CE115" i="16"/>
  <c r="CD115" i="16"/>
  <c r="CC115" i="16"/>
  <c r="DI113" i="16"/>
  <c r="DF113" i="16"/>
  <c r="DC113" i="16"/>
  <c r="CZ113" i="16"/>
  <c r="CT113" i="16"/>
  <c r="CQ113" i="16"/>
  <c r="CN113" i="16"/>
  <c r="CK113" i="16"/>
  <c r="CH113" i="16"/>
  <c r="CE113" i="16"/>
  <c r="CD113" i="16"/>
  <c r="CA113" i="16" s="1"/>
  <c r="CC113" i="16"/>
  <c r="DI112" i="16"/>
  <c r="DF112" i="16"/>
  <c r="CZ112" i="16"/>
  <c r="CT112" i="16"/>
  <c r="CQ112" i="16"/>
  <c r="CN112" i="16"/>
  <c r="CK112" i="16"/>
  <c r="CH112" i="16"/>
  <c r="CE112" i="16"/>
  <c r="CD112" i="16"/>
  <c r="CC112" i="16"/>
  <c r="DI111" i="16"/>
  <c r="DF111" i="16"/>
  <c r="CZ111" i="16"/>
  <c r="CT111" i="16"/>
  <c r="CQ111" i="16"/>
  <c r="CN111" i="16"/>
  <c r="CK111" i="16"/>
  <c r="CH111" i="16"/>
  <c r="CE111" i="16"/>
  <c r="CD111" i="16"/>
  <c r="CC111" i="16"/>
  <c r="BZ111" i="16" s="1"/>
  <c r="DI110" i="16"/>
  <c r="DF110" i="16"/>
  <c r="CZ110" i="16"/>
  <c r="CT110" i="16"/>
  <c r="CQ110" i="16"/>
  <c r="CN110" i="16"/>
  <c r="CK110" i="16"/>
  <c r="CH110" i="16"/>
  <c r="CE110" i="16"/>
  <c r="CD110" i="16"/>
  <c r="CC110" i="16"/>
  <c r="BZ110" i="16" s="1"/>
  <c r="DI109" i="16"/>
  <c r="DF109" i="16"/>
  <c r="CZ109" i="16"/>
  <c r="CT109" i="16"/>
  <c r="CQ109" i="16"/>
  <c r="CN109" i="16"/>
  <c r="CK109" i="16"/>
  <c r="CH109" i="16"/>
  <c r="CE109" i="16"/>
  <c r="CD109" i="16"/>
  <c r="CC109" i="16"/>
  <c r="DI107" i="16"/>
  <c r="DF107" i="16"/>
  <c r="CZ107" i="16"/>
  <c r="CT107" i="16"/>
  <c r="CQ107" i="16"/>
  <c r="CN107" i="16"/>
  <c r="CK107" i="16"/>
  <c r="CH107" i="16"/>
  <c r="CE107" i="16"/>
  <c r="CD107" i="16"/>
  <c r="CC107" i="16"/>
  <c r="DI106" i="16"/>
  <c r="DF106" i="16"/>
  <c r="CZ106" i="16"/>
  <c r="CT106" i="16"/>
  <c r="CQ106" i="16"/>
  <c r="CN106" i="16"/>
  <c r="CK106" i="16"/>
  <c r="CH106" i="16"/>
  <c r="CE106" i="16"/>
  <c r="CD106" i="16"/>
  <c r="CC106" i="16"/>
  <c r="DI105" i="16"/>
  <c r="DF105" i="16"/>
  <c r="CZ105" i="16"/>
  <c r="CT105" i="16"/>
  <c r="CQ105" i="16"/>
  <c r="CN105" i="16"/>
  <c r="CK105" i="16"/>
  <c r="CH105" i="16"/>
  <c r="CE105" i="16"/>
  <c r="CD105" i="16"/>
  <c r="CC105" i="16"/>
  <c r="BZ105" i="16" s="1"/>
  <c r="DI104" i="16"/>
  <c r="DF104" i="16"/>
  <c r="DC104" i="16"/>
  <c r="CZ104" i="16"/>
  <c r="CT104" i="16"/>
  <c r="CQ104" i="16"/>
  <c r="CN104" i="16"/>
  <c r="CK104" i="16"/>
  <c r="CH104" i="16"/>
  <c r="CE104" i="16"/>
  <c r="CD104" i="16"/>
  <c r="CC104" i="16"/>
  <c r="DI103" i="16"/>
  <c r="DF103" i="16"/>
  <c r="CZ103" i="16"/>
  <c r="CT103" i="16"/>
  <c r="CQ103" i="16"/>
  <c r="CN103" i="16"/>
  <c r="CK103" i="16"/>
  <c r="CH103" i="16"/>
  <c r="CE103" i="16"/>
  <c r="CD103" i="16"/>
  <c r="CC103" i="16"/>
  <c r="DI101" i="16"/>
  <c r="DF101" i="16"/>
  <c r="CZ101" i="16"/>
  <c r="CW101" i="16"/>
  <c r="CT101" i="16"/>
  <c r="CQ101" i="16"/>
  <c r="CN101" i="16"/>
  <c r="CK101" i="16"/>
  <c r="CH101" i="16"/>
  <c r="CE101" i="16"/>
  <c r="CD101" i="16"/>
  <c r="CC101" i="16"/>
  <c r="DI100" i="16"/>
  <c r="DF100" i="16"/>
  <c r="CZ100" i="16"/>
  <c r="CW100" i="16"/>
  <c r="CT100" i="16"/>
  <c r="CQ100" i="16"/>
  <c r="CN100" i="16"/>
  <c r="CK100" i="16"/>
  <c r="CH100" i="16"/>
  <c r="CE100" i="16"/>
  <c r="CD100" i="16"/>
  <c r="CC100" i="16"/>
  <c r="DI99" i="16"/>
  <c r="DF99" i="16"/>
  <c r="CZ99" i="16"/>
  <c r="CW99" i="16"/>
  <c r="CT99" i="16"/>
  <c r="CQ99" i="16"/>
  <c r="CN99" i="16"/>
  <c r="CK99" i="16"/>
  <c r="CH99" i="16"/>
  <c r="CE99" i="16"/>
  <c r="CD99" i="16"/>
  <c r="CC99" i="16"/>
  <c r="DI98" i="16"/>
  <c r="DF98" i="16"/>
  <c r="CZ98" i="16"/>
  <c r="CW98" i="16"/>
  <c r="CT98" i="16"/>
  <c r="CQ98" i="16"/>
  <c r="CN98" i="16"/>
  <c r="CK98" i="16"/>
  <c r="CH98" i="16"/>
  <c r="CE98" i="16"/>
  <c r="CD98" i="16"/>
  <c r="CA98" i="16" s="1"/>
  <c r="CC98" i="16"/>
  <c r="DI97" i="16"/>
  <c r="DI96" i="16" s="1"/>
  <c r="DF97" i="16"/>
  <c r="CZ97" i="16"/>
  <c r="CW97" i="16"/>
  <c r="CT97" i="16"/>
  <c r="CQ97" i="16"/>
  <c r="CN97" i="16"/>
  <c r="CN96" i="16" s="1"/>
  <c r="CK97" i="16"/>
  <c r="CK96" i="16" s="1"/>
  <c r="CH97" i="16"/>
  <c r="CE97" i="16"/>
  <c r="CD97" i="16"/>
  <c r="CC97" i="16"/>
  <c r="DI95" i="16"/>
  <c r="DF95" i="16"/>
  <c r="CZ95" i="16"/>
  <c r="CW95" i="16"/>
  <c r="CT95" i="16"/>
  <c r="CQ95" i="16"/>
  <c r="CN95" i="16"/>
  <c r="CK95" i="16"/>
  <c r="CH95" i="16"/>
  <c r="CE95" i="16"/>
  <c r="CD95" i="16"/>
  <c r="CC95" i="16"/>
  <c r="DI94" i="16"/>
  <c r="DF94" i="16"/>
  <c r="CZ94" i="16"/>
  <c r="CW94" i="16"/>
  <c r="CT94" i="16"/>
  <c r="CQ94" i="16"/>
  <c r="CN94" i="16"/>
  <c r="CK94" i="16"/>
  <c r="CH94" i="16"/>
  <c r="CE94" i="16"/>
  <c r="CD94" i="16"/>
  <c r="CC94" i="16"/>
  <c r="DI93" i="16"/>
  <c r="DF93" i="16"/>
  <c r="DC93" i="16"/>
  <c r="CZ93" i="16"/>
  <c r="CW93" i="16"/>
  <c r="CT93" i="16"/>
  <c r="CQ93" i="16"/>
  <c r="CN93" i="16"/>
  <c r="CK93" i="16"/>
  <c r="CH93" i="16"/>
  <c r="CE93" i="16"/>
  <c r="CD93" i="16"/>
  <c r="CA93" i="16" s="1"/>
  <c r="CC93" i="16"/>
  <c r="DI92" i="16"/>
  <c r="DF92" i="16"/>
  <c r="CZ92" i="16"/>
  <c r="CW92" i="16"/>
  <c r="CT92" i="16"/>
  <c r="CQ92" i="16"/>
  <c r="CN92" i="16"/>
  <c r="CK92" i="16"/>
  <c r="CH92" i="16"/>
  <c r="CE92" i="16"/>
  <c r="CD92" i="16"/>
  <c r="CC92" i="16"/>
  <c r="DI91" i="16"/>
  <c r="DF91" i="16"/>
  <c r="CZ91" i="16"/>
  <c r="CW91" i="16"/>
  <c r="CT91" i="16"/>
  <c r="CQ91" i="16"/>
  <c r="CN91" i="16"/>
  <c r="CK91" i="16"/>
  <c r="CH91" i="16"/>
  <c r="CE91" i="16"/>
  <c r="CD91" i="16"/>
  <c r="CA91" i="16" s="1"/>
  <c r="CC91" i="16"/>
  <c r="DI89" i="16"/>
  <c r="DF89" i="16"/>
  <c r="CZ89" i="16"/>
  <c r="CW89" i="16"/>
  <c r="CT89" i="16"/>
  <c r="CQ89" i="16"/>
  <c r="CN89" i="16"/>
  <c r="CK89" i="16"/>
  <c r="CH89" i="16"/>
  <c r="CE89" i="16"/>
  <c r="CD89" i="16"/>
  <c r="CC89" i="16"/>
  <c r="DI88" i="16"/>
  <c r="DF88" i="16"/>
  <c r="DC88" i="16"/>
  <c r="CZ88" i="16"/>
  <c r="CW88" i="16"/>
  <c r="CT88" i="16"/>
  <c r="CQ88" i="16"/>
  <c r="CN88" i="16"/>
  <c r="CK88" i="16"/>
  <c r="CH88" i="16"/>
  <c r="CE88" i="16"/>
  <c r="CD88" i="16"/>
  <c r="CC88" i="16"/>
  <c r="DI87" i="16"/>
  <c r="DF87" i="16"/>
  <c r="CZ87" i="16"/>
  <c r="CW87" i="16"/>
  <c r="CT87" i="16"/>
  <c r="CQ87" i="16"/>
  <c r="CN87" i="16"/>
  <c r="CK87" i="16"/>
  <c r="CH87" i="16"/>
  <c r="CE87" i="16"/>
  <c r="CD87" i="16"/>
  <c r="CC87" i="16"/>
  <c r="DI86" i="16"/>
  <c r="DF86" i="16"/>
  <c r="CZ86" i="16"/>
  <c r="CW86" i="16"/>
  <c r="CT86" i="16"/>
  <c r="CQ86" i="16"/>
  <c r="CN86" i="16"/>
  <c r="CK86" i="16"/>
  <c r="CH86" i="16"/>
  <c r="CE86" i="16"/>
  <c r="CD86" i="16"/>
  <c r="CA86" i="16" s="1"/>
  <c r="CC86" i="16"/>
  <c r="DI85" i="16"/>
  <c r="DF85" i="16"/>
  <c r="CZ85" i="16"/>
  <c r="CW85" i="16"/>
  <c r="CW84" i="16" s="1"/>
  <c r="CT85" i="16"/>
  <c r="CQ85" i="16"/>
  <c r="CN85" i="16"/>
  <c r="CN84" i="16" s="1"/>
  <c r="CK85" i="16"/>
  <c r="CH85" i="16"/>
  <c r="CE85" i="16"/>
  <c r="CD85" i="16"/>
  <c r="CC85" i="16"/>
  <c r="DI83" i="16"/>
  <c r="DF83" i="16"/>
  <c r="CZ83" i="16"/>
  <c r="CW83" i="16"/>
  <c r="CT83" i="16"/>
  <c r="CQ83" i="16"/>
  <c r="CN83" i="16"/>
  <c r="CK83" i="16"/>
  <c r="CH83" i="16"/>
  <c r="CE83" i="16"/>
  <c r="CD83" i="16"/>
  <c r="CC83" i="16"/>
  <c r="DI82" i="16"/>
  <c r="DF82" i="16"/>
  <c r="CZ82" i="16"/>
  <c r="CW82" i="16"/>
  <c r="CT82" i="16"/>
  <c r="CQ82" i="16"/>
  <c r="CN82" i="16"/>
  <c r="CK82" i="16"/>
  <c r="CH82" i="16"/>
  <c r="CE82" i="16"/>
  <c r="CD82" i="16"/>
  <c r="CC82" i="16"/>
  <c r="DI81" i="16"/>
  <c r="DF81" i="16"/>
  <c r="CZ81" i="16"/>
  <c r="CW81" i="16"/>
  <c r="CT81" i="16"/>
  <c r="CQ81" i="16"/>
  <c r="CN81" i="16"/>
  <c r="CK81" i="16"/>
  <c r="CH81" i="16"/>
  <c r="CE81" i="16"/>
  <c r="CD81" i="16"/>
  <c r="CC81" i="16"/>
  <c r="DI80" i="16"/>
  <c r="DF80" i="16"/>
  <c r="CZ80" i="16"/>
  <c r="CW80" i="16"/>
  <c r="CT80" i="16"/>
  <c r="CQ80" i="16"/>
  <c r="CN80" i="16"/>
  <c r="CK80" i="16"/>
  <c r="CH80" i="16"/>
  <c r="CE80" i="16"/>
  <c r="CD80" i="16"/>
  <c r="CC80" i="16"/>
  <c r="DI79" i="16"/>
  <c r="DI78" i="16" s="1"/>
  <c r="DF79" i="16"/>
  <c r="CZ79" i="16"/>
  <c r="CW79" i="16"/>
  <c r="CT79" i="16"/>
  <c r="CQ79" i="16"/>
  <c r="CN79" i="16"/>
  <c r="CK79" i="16"/>
  <c r="CH79" i="16"/>
  <c r="CH78" i="16" s="1"/>
  <c r="CE79" i="16"/>
  <c r="CE78" i="16" s="1"/>
  <c r="CD79" i="16"/>
  <c r="CC79" i="16"/>
  <c r="DI77" i="16"/>
  <c r="DF77" i="16"/>
  <c r="CZ77" i="16"/>
  <c r="CW77" i="16"/>
  <c r="CT77" i="16"/>
  <c r="CQ77" i="16"/>
  <c r="CN77" i="16"/>
  <c r="CK77" i="16"/>
  <c r="CH77" i="16"/>
  <c r="CE77" i="16"/>
  <c r="CD77" i="16"/>
  <c r="CC77" i="16"/>
  <c r="DI76" i="16"/>
  <c r="DF76" i="16"/>
  <c r="DC76" i="16"/>
  <c r="CZ76" i="16"/>
  <c r="CW76" i="16"/>
  <c r="CT76" i="16"/>
  <c r="CQ76" i="16"/>
  <c r="CN76" i="16"/>
  <c r="CK76" i="16"/>
  <c r="CH76" i="16"/>
  <c r="CE76" i="16"/>
  <c r="CD76" i="16"/>
  <c r="CA76" i="16" s="1"/>
  <c r="CC76" i="16"/>
  <c r="DI75" i="16"/>
  <c r="DF75" i="16"/>
  <c r="CZ75" i="16"/>
  <c r="CW75" i="16"/>
  <c r="CT75" i="16"/>
  <c r="CQ75" i="16"/>
  <c r="CN75" i="16"/>
  <c r="CK75" i="16"/>
  <c r="CH75" i="16"/>
  <c r="CE75" i="16"/>
  <c r="CD75" i="16"/>
  <c r="CC75" i="16"/>
  <c r="DI74" i="16"/>
  <c r="DF74" i="16"/>
  <c r="CZ74" i="16"/>
  <c r="CW74" i="16"/>
  <c r="CT74" i="16"/>
  <c r="CQ74" i="16"/>
  <c r="CN74" i="16"/>
  <c r="CK74" i="16"/>
  <c r="CH74" i="16"/>
  <c r="CE74" i="16"/>
  <c r="CD74" i="16"/>
  <c r="CC74" i="16"/>
  <c r="DI73" i="16"/>
  <c r="DF73" i="16"/>
  <c r="CZ73" i="16"/>
  <c r="CW73" i="16"/>
  <c r="CT73" i="16"/>
  <c r="CQ73" i="16"/>
  <c r="CN73" i="16"/>
  <c r="CK73" i="16"/>
  <c r="CH73" i="16"/>
  <c r="CE73" i="16"/>
  <c r="CD73" i="16"/>
  <c r="CC73" i="16"/>
  <c r="DI71" i="16"/>
  <c r="DF71" i="16"/>
  <c r="CZ71" i="16"/>
  <c r="CW71" i="16"/>
  <c r="CT71" i="16"/>
  <c r="CQ71" i="16"/>
  <c r="CN71" i="16"/>
  <c r="CK71" i="16"/>
  <c r="CH71" i="16"/>
  <c r="CE71" i="16"/>
  <c r="CD71" i="16"/>
  <c r="CC71" i="16"/>
  <c r="DI70" i="16"/>
  <c r="DF70" i="16"/>
  <c r="CZ70" i="16"/>
  <c r="CW70" i="16"/>
  <c r="CT70" i="16"/>
  <c r="CQ70" i="16"/>
  <c r="CN70" i="16"/>
  <c r="CK70" i="16"/>
  <c r="CH70" i="16"/>
  <c r="CE70" i="16"/>
  <c r="CD70" i="16"/>
  <c r="CC70" i="16"/>
  <c r="DI69" i="16"/>
  <c r="DF69" i="16"/>
  <c r="CZ69" i="16"/>
  <c r="CW69" i="16"/>
  <c r="CT69" i="16"/>
  <c r="CQ69" i="16"/>
  <c r="CN69" i="16"/>
  <c r="CK69" i="16"/>
  <c r="CH69" i="16"/>
  <c r="CE69" i="16"/>
  <c r="CD69" i="16"/>
  <c r="CC69" i="16"/>
  <c r="DI68" i="16"/>
  <c r="DF68" i="16"/>
  <c r="CZ68" i="16"/>
  <c r="CW68" i="16"/>
  <c r="CT68" i="16"/>
  <c r="CQ68" i="16"/>
  <c r="CN68" i="16"/>
  <c r="CK68" i="16"/>
  <c r="CH68" i="16"/>
  <c r="CE68" i="16"/>
  <c r="CD68" i="16"/>
  <c r="CC68" i="16"/>
  <c r="DI67" i="16"/>
  <c r="DI66" i="16" s="1"/>
  <c r="DF67" i="16"/>
  <c r="CZ67" i="16"/>
  <c r="CW67" i="16"/>
  <c r="CT67" i="16"/>
  <c r="CQ67" i="16"/>
  <c r="CN67" i="16"/>
  <c r="CK67" i="16"/>
  <c r="CH67" i="16"/>
  <c r="CE67" i="16"/>
  <c r="CE66" i="16" s="1"/>
  <c r="CD67" i="16"/>
  <c r="CC67" i="16"/>
  <c r="DI65" i="16"/>
  <c r="DF65" i="16"/>
  <c r="CZ65" i="16"/>
  <c r="CW65" i="16"/>
  <c r="CT65" i="16"/>
  <c r="CQ65" i="16"/>
  <c r="CN65" i="16"/>
  <c r="CK65" i="16"/>
  <c r="CH65" i="16"/>
  <c r="CE65" i="16"/>
  <c r="CD65" i="16"/>
  <c r="CC65" i="16"/>
  <c r="BZ65" i="16" s="1"/>
  <c r="DI64" i="16"/>
  <c r="DF64" i="16"/>
  <c r="CZ64" i="16"/>
  <c r="CW64" i="16"/>
  <c r="CT64" i="16"/>
  <c r="CQ64" i="16"/>
  <c r="CN64" i="16"/>
  <c r="CK64" i="16"/>
  <c r="CH64" i="16"/>
  <c r="CE64" i="16"/>
  <c r="CD64" i="16"/>
  <c r="CC64" i="16"/>
  <c r="DI63" i="16"/>
  <c r="DF63" i="16"/>
  <c r="DC63" i="16"/>
  <c r="CZ63" i="16"/>
  <c r="CW63" i="16"/>
  <c r="CT63" i="16"/>
  <c r="CQ63" i="16"/>
  <c r="CN63" i="16"/>
  <c r="CK63" i="16"/>
  <c r="CH63" i="16"/>
  <c r="CE63" i="16"/>
  <c r="CD63" i="16"/>
  <c r="CC63" i="16"/>
  <c r="DI62" i="16"/>
  <c r="DF62" i="16"/>
  <c r="CZ62" i="16"/>
  <c r="CW62" i="16"/>
  <c r="CT62" i="16"/>
  <c r="CQ62" i="16"/>
  <c r="CN62" i="16"/>
  <c r="CK62" i="16"/>
  <c r="CH62" i="16"/>
  <c r="CE62" i="16"/>
  <c r="CD62" i="16"/>
  <c r="CC62" i="16"/>
  <c r="DI61" i="16"/>
  <c r="DF61" i="16"/>
  <c r="CZ61" i="16"/>
  <c r="CW61" i="16"/>
  <c r="CT61" i="16"/>
  <c r="CQ61" i="16"/>
  <c r="CN61" i="16"/>
  <c r="CK61" i="16"/>
  <c r="CH61" i="16"/>
  <c r="CE61" i="16"/>
  <c r="CD61" i="16"/>
  <c r="CC61" i="16"/>
  <c r="BZ61" i="16" s="1"/>
  <c r="DI59" i="16"/>
  <c r="DF59" i="16"/>
  <c r="CZ59" i="16"/>
  <c r="CW59" i="16"/>
  <c r="CT59" i="16"/>
  <c r="CQ59" i="16"/>
  <c r="CN59" i="16"/>
  <c r="CK59" i="16"/>
  <c r="CH59" i="16"/>
  <c r="CE59" i="16"/>
  <c r="CD59" i="16"/>
  <c r="CC59" i="16"/>
  <c r="DI58" i="16"/>
  <c r="DF58" i="16"/>
  <c r="CZ58" i="16"/>
  <c r="CW58" i="16"/>
  <c r="CT58" i="16"/>
  <c r="CQ58" i="16"/>
  <c r="CN58" i="16"/>
  <c r="CK58" i="16"/>
  <c r="CH58" i="16"/>
  <c r="CE58" i="16"/>
  <c r="CD58" i="16"/>
  <c r="CC58" i="16"/>
  <c r="DI57" i="16"/>
  <c r="DF57" i="16"/>
  <c r="CZ57" i="16"/>
  <c r="CW57" i="16"/>
  <c r="CT57" i="16"/>
  <c r="CQ57" i="16"/>
  <c r="CN57" i="16"/>
  <c r="CK57" i="16"/>
  <c r="CH57" i="16"/>
  <c r="CE57" i="16"/>
  <c r="CD57" i="16"/>
  <c r="CC57" i="16"/>
  <c r="DI56" i="16"/>
  <c r="DF56" i="16"/>
  <c r="CZ56" i="16"/>
  <c r="CW56" i="16"/>
  <c r="CT56" i="16"/>
  <c r="CQ56" i="16"/>
  <c r="CN56" i="16"/>
  <c r="CK56" i="16"/>
  <c r="CH56" i="16"/>
  <c r="CE56" i="16"/>
  <c r="CD56" i="16"/>
  <c r="CC56" i="16"/>
  <c r="BZ56" i="16" s="1"/>
  <c r="DI55" i="16"/>
  <c r="DI54" i="16" s="1"/>
  <c r="DF55" i="16"/>
  <c r="CZ55" i="16"/>
  <c r="CW55" i="16"/>
  <c r="CT55" i="16"/>
  <c r="CQ55" i="16"/>
  <c r="CQ54" i="16" s="1"/>
  <c r="CN55" i="16"/>
  <c r="CK55" i="16"/>
  <c r="CH55" i="16"/>
  <c r="CE55" i="16"/>
  <c r="CD55" i="16"/>
  <c r="CC55" i="16"/>
  <c r="DI53" i="16"/>
  <c r="DF53" i="16"/>
  <c r="CZ53" i="16"/>
  <c r="CW53" i="16"/>
  <c r="CT53" i="16"/>
  <c r="CQ53" i="16"/>
  <c r="CN53" i="16"/>
  <c r="CK53" i="16"/>
  <c r="CH53" i="16"/>
  <c r="CE53" i="16"/>
  <c r="CD53" i="16"/>
  <c r="CC53" i="16"/>
  <c r="DI52" i="16"/>
  <c r="DF52" i="16"/>
  <c r="CZ52" i="16"/>
  <c r="CW52" i="16"/>
  <c r="CT52" i="16"/>
  <c r="CQ52" i="16"/>
  <c r="CN52" i="16"/>
  <c r="CK52" i="16"/>
  <c r="CH52" i="16"/>
  <c r="CE52" i="16"/>
  <c r="CD52" i="16"/>
  <c r="CC52" i="16"/>
  <c r="DI51" i="16"/>
  <c r="DF51" i="16"/>
  <c r="CZ51" i="16"/>
  <c r="CW51" i="16"/>
  <c r="CT51" i="16"/>
  <c r="CQ51" i="16"/>
  <c r="CN51" i="16"/>
  <c r="CK51" i="16"/>
  <c r="CH51" i="16"/>
  <c r="CE51" i="16"/>
  <c r="CD51" i="16"/>
  <c r="CC51" i="16"/>
  <c r="DI50" i="16"/>
  <c r="DF50" i="16"/>
  <c r="CZ50" i="16"/>
  <c r="CW50" i="16"/>
  <c r="CT50" i="16"/>
  <c r="CQ50" i="16"/>
  <c r="CN50" i="16"/>
  <c r="CK50" i="16"/>
  <c r="CH50" i="16"/>
  <c r="CE50" i="16"/>
  <c r="CD50" i="16"/>
  <c r="CA50" i="16" s="1"/>
  <c r="CC50" i="16"/>
  <c r="DI49" i="16"/>
  <c r="DF49" i="16"/>
  <c r="DF48" i="16" s="1"/>
  <c r="CZ49" i="16"/>
  <c r="CW49" i="16"/>
  <c r="CW48" i="16" s="1"/>
  <c r="CT49" i="16"/>
  <c r="CQ49" i="16"/>
  <c r="CN49" i="16"/>
  <c r="CK49" i="16"/>
  <c r="CH49" i="16"/>
  <c r="CE49" i="16"/>
  <c r="CD49" i="16"/>
  <c r="CC49" i="16"/>
  <c r="BZ49" i="16" s="1"/>
  <c r="DI47" i="16"/>
  <c r="DF47" i="16"/>
  <c r="CZ47" i="16"/>
  <c r="CW47" i="16"/>
  <c r="CT47" i="16"/>
  <c r="CQ47" i="16"/>
  <c r="CN47" i="16"/>
  <c r="CK47" i="16"/>
  <c r="CH47" i="16"/>
  <c r="CE47" i="16"/>
  <c r="CD47" i="16"/>
  <c r="CC47" i="16"/>
  <c r="DI46" i="16"/>
  <c r="DF46" i="16"/>
  <c r="CZ46" i="16"/>
  <c r="CW46" i="16"/>
  <c r="CT46" i="16"/>
  <c r="CQ46" i="16"/>
  <c r="CN46" i="16"/>
  <c r="CK46" i="16"/>
  <c r="CH46" i="16"/>
  <c r="CE46" i="16"/>
  <c r="CD46" i="16"/>
  <c r="CC46" i="16"/>
  <c r="DI45" i="16"/>
  <c r="DF45" i="16"/>
  <c r="DC45" i="16"/>
  <c r="CZ45" i="16"/>
  <c r="CW45" i="16"/>
  <c r="CT45" i="16"/>
  <c r="CQ45" i="16"/>
  <c r="CN45" i="16"/>
  <c r="CK45" i="16"/>
  <c r="CH45" i="16"/>
  <c r="CE45" i="16"/>
  <c r="CD45" i="16"/>
  <c r="CC45" i="16"/>
  <c r="DI44" i="16"/>
  <c r="DF44" i="16"/>
  <c r="CZ44" i="16"/>
  <c r="CW44" i="16"/>
  <c r="CT44" i="16"/>
  <c r="CQ44" i="16"/>
  <c r="CN44" i="16"/>
  <c r="CK44" i="16"/>
  <c r="CH44" i="16"/>
  <c r="CE44" i="16"/>
  <c r="CD44" i="16"/>
  <c r="CC44" i="16"/>
  <c r="DI43" i="16"/>
  <c r="DF43" i="16"/>
  <c r="CZ43" i="16"/>
  <c r="CW43" i="16"/>
  <c r="CT43" i="16"/>
  <c r="CQ43" i="16"/>
  <c r="CN43" i="16"/>
  <c r="CK43" i="16"/>
  <c r="CH43" i="16"/>
  <c r="CE43" i="16"/>
  <c r="CD43" i="16"/>
  <c r="CC43" i="16"/>
  <c r="DI41" i="16"/>
  <c r="DF41" i="16"/>
  <c r="CZ41" i="16"/>
  <c r="CW41" i="16"/>
  <c r="CT41" i="16"/>
  <c r="CQ41" i="16"/>
  <c r="CN41" i="16"/>
  <c r="CK41" i="16"/>
  <c r="CH41" i="16"/>
  <c r="CE41" i="16"/>
  <c r="CD41" i="16"/>
  <c r="CC41" i="16"/>
  <c r="DI40" i="16"/>
  <c r="DF40" i="16"/>
  <c r="CZ40" i="16"/>
  <c r="CW40" i="16"/>
  <c r="CT40" i="16"/>
  <c r="CQ40" i="16"/>
  <c r="CN40" i="16"/>
  <c r="CK40" i="16"/>
  <c r="CH40" i="16"/>
  <c r="CE40" i="16"/>
  <c r="CD40" i="16"/>
  <c r="CC40" i="16"/>
  <c r="DI39" i="16"/>
  <c r="DF39" i="16"/>
  <c r="CZ39" i="16"/>
  <c r="CW39" i="16"/>
  <c r="CT39" i="16"/>
  <c r="CQ39" i="16"/>
  <c r="CN39" i="16"/>
  <c r="CK39" i="16"/>
  <c r="CH39" i="16"/>
  <c r="CE39" i="16"/>
  <c r="CD39" i="16"/>
  <c r="CC39" i="16"/>
  <c r="DI38" i="16"/>
  <c r="DF38" i="16"/>
  <c r="CZ38" i="16"/>
  <c r="CW38" i="16"/>
  <c r="CT38" i="16"/>
  <c r="CQ38" i="16"/>
  <c r="CN38" i="16"/>
  <c r="CK38" i="16"/>
  <c r="CH38" i="16"/>
  <c r="CE38" i="16"/>
  <c r="CD38" i="16"/>
  <c r="CA38" i="16" s="1"/>
  <c r="CC38" i="16"/>
  <c r="DI37" i="16"/>
  <c r="DF37" i="16"/>
  <c r="DF36" i="16" s="1"/>
  <c r="CZ37" i="16"/>
  <c r="CW37" i="16"/>
  <c r="CW36" i="16" s="1"/>
  <c r="CT37" i="16"/>
  <c r="CQ37" i="16"/>
  <c r="CN37" i="16"/>
  <c r="CK37" i="16"/>
  <c r="CH37" i="16"/>
  <c r="CE37" i="16"/>
  <c r="CD37" i="16"/>
  <c r="CC37" i="16"/>
  <c r="DI35" i="16"/>
  <c r="DF35" i="16"/>
  <c r="CZ35" i="16"/>
  <c r="CW35" i="16"/>
  <c r="CT35" i="16"/>
  <c r="CQ35" i="16"/>
  <c r="CN35" i="16"/>
  <c r="CK35" i="16"/>
  <c r="CH35" i="16"/>
  <c r="CE35" i="16"/>
  <c r="CD35" i="16"/>
  <c r="CC35" i="16"/>
  <c r="DI34" i="16"/>
  <c r="DF34" i="16"/>
  <c r="CZ34" i="16"/>
  <c r="CW34" i="16"/>
  <c r="CT34" i="16"/>
  <c r="CQ34" i="16"/>
  <c r="CN34" i="16"/>
  <c r="CK34" i="16"/>
  <c r="CH34" i="16"/>
  <c r="CE34" i="16"/>
  <c r="CD34" i="16"/>
  <c r="CC34" i="16"/>
  <c r="DI33" i="16"/>
  <c r="DF33" i="16"/>
  <c r="DC33" i="16"/>
  <c r="CZ33" i="16"/>
  <c r="CW33" i="16"/>
  <c r="CT33" i="16"/>
  <c r="CQ33" i="16"/>
  <c r="CN33" i="16"/>
  <c r="CK33" i="16"/>
  <c r="CH33" i="16"/>
  <c r="CE33" i="16"/>
  <c r="CD33" i="16"/>
  <c r="CC33" i="16"/>
  <c r="DI32" i="16"/>
  <c r="DF32" i="16"/>
  <c r="CZ32" i="16"/>
  <c r="CW32" i="16"/>
  <c r="CT32" i="16"/>
  <c r="CQ32" i="16"/>
  <c r="CN32" i="16"/>
  <c r="CK32" i="16"/>
  <c r="CH32" i="16"/>
  <c r="CE32" i="16"/>
  <c r="CD32" i="16"/>
  <c r="CC32" i="16"/>
  <c r="DI31" i="16"/>
  <c r="DF31" i="16"/>
  <c r="CZ31" i="16"/>
  <c r="CW31" i="16"/>
  <c r="CT31" i="16"/>
  <c r="CQ31" i="16"/>
  <c r="CQ30" i="16" s="1"/>
  <c r="CN31" i="16"/>
  <c r="CK31" i="16"/>
  <c r="CH31" i="16"/>
  <c r="CE31" i="16"/>
  <c r="CD31" i="16"/>
  <c r="CC31" i="16"/>
  <c r="DI29" i="16"/>
  <c r="DF29" i="16"/>
  <c r="CZ29" i="16"/>
  <c r="CW29" i="16"/>
  <c r="CT29" i="16"/>
  <c r="CQ29" i="16"/>
  <c r="CN29" i="16"/>
  <c r="CK29" i="16"/>
  <c r="CH29" i="16"/>
  <c r="CE29" i="16"/>
  <c r="CD29" i="16"/>
  <c r="CC29" i="16"/>
  <c r="DI28" i="16"/>
  <c r="DF28" i="16"/>
  <c r="CZ28" i="16"/>
  <c r="CW28" i="16"/>
  <c r="CT28" i="16"/>
  <c r="CQ28" i="16"/>
  <c r="CN28" i="16"/>
  <c r="CK28" i="16"/>
  <c r="CH28" i="16"/>
  <c r="CE28" i="16"/>
  <c r="CD28" i="16"/>
  <c r="CC28" i="16"/>
  <c r="DI27" i="16"/>
  <c r="DF27" i="16"/>
  <c r="CZ27" i="16"/>
  <c r="CW27" i="16"/>
  <c r="CT27" i="16"/>
  <c r="CQ27" i="16"/>
  <c r="CN27" i="16"/>
  <c r="CK27" i="16"/>
  <c r="CH27" i="16"/>
  <c r="CE27" i="16"/>
  <c r="CD27" i="16"/>
  <c r="CC27" i="16"/>
  <c r="DI26" i="16"/>
  <c r="DF26" i="16"/>
  <c r="CZ26" i="16"/>
  <c r="CW26" i="16"/>
  <c r="CT26" i="16"/>
  <c r="CQ26" i="16"/>
  <c r="CN26" i="16"/>
  <c r="CK26" i="16"/>
  <c r="CH26" i="16"/>
  <c r="CE26" i="16"/>
  <c r="CD26" i="16"/>
  <c r="CA26" i="16" s="1"/>
  <c r="CC26" i="16"/>
  <c r="DI25" i="16"/>
  <c r="DF25" i="16"/>
  <c r="DF24" i="16" s="1"/>
  <c r="CZ25" i="16"/>
  <c r="CW25" i="16"/>
  <c r="CT25" i="16"/>
  <c r="CQ25" i="16"/>
  <c r="CN25" i="16"/>
  <c r="CK25" i="16"/>
  <c r="CK24" i="16" s="1"/>
  <c r="CH25" i="16"/>
  <c r="CE25" i="16"/>
  <c r="CD25" i="16"/>
  <c r="CC25" i="16"/>
  <c r="DI23" i="16"/>
  <c r="DF23" i="16"/>
  <c r="CZ23" i="16"/>
  <c r="CW23" i="16"/>
  <c r="CT23" i="16"/>
  <c r="CQ23" i="16"/>
  <c r="CN23" i="16"/>
  <c r="CK23" i="16"/>
  <c r="CH23" i="16"/>
  <c r="CE23" i="16"/>
  <c r="CD23" i="16"/>
  <c r="CC23" i="16"/>
  <c r="DI22" i="16"/>
  <c r="DF22" i="16"/>
  <c r="CZ22" i="16"/>
  <c r="CW22" i="16"/>
  <c r="CT22" i="16"/>
  <c r="CQ22" i="16"/>
  <c r="CN22" i="16"/>
  <c r="CK22" i="16"/>
  <c r="CH22" i="16"/>
  <c r="CE22" i="16"/>
  <c r="CD22" i="16"/>
  <c r="CC22" i="16"/>
  <c r="DI21" i="16"/>
  <c r="DF21" i="16"/>
  <c r="CZ21" i="16"/>
  <c r="CW21" i="16"/>
  <c r="CT21" i="16"/>
  <c r="CQ21" i="16"/>
  <c r="CN21" i="16"/>
  <c r="CK21" i="16"/>
  <c r="CH21" i="16"/>
  <c r="CE21" i="16"/>
  <c r="CD21" i="16"/>
  <c r="CC21" i="16"/>
  <c r="DI20" i="16"/>
  <c r="DF20" i="16"/>
  <c r="CZ20" i="16"/>
  <c r="CW20" i="16"/>
  <c r="CT20" i="16"/>
  <c r="CQ20" i="16"/>
  <c r="CN20" i="16"/>
  <c r="CK20" i="16"/>
  <c r="CH20" i="16"/>
  <c r="CE20" i="16"/>
  <c r="CD20" i="16"/>
  <c r="CC20" i="16"/>
  <c r="DI19" i="16"/>
  <c r="DF19" i="16"/>
  <c r="CZ19" i="16"/>
  <c r="CW19" i="16"/>
  <c r="CT19" i="16"/>
  <c r="CQ19" i="16"/>
  <c r="CQ18" i="16" s="1"/>
  <c r="CN19" i="16"/>
  <c r="CK19" i="16"/>
  <c r="CH19" i="16"/>
  <c r="CE19" i="16"/>
  <c r="CD19" i="16"/>
  <c r="CC19" i="16"/>
  <c r="DI17" i="16"/>
  <c r="DF17" i="16"/>
  <c r="DC17" i="16"/>
  <c r="CZ17" i="16"/>
  <c r="CW17" i="16"/>
  <c r="CT17" i="16"/>
  <c r="CQ17" i="16"/>
  <c r="CN17" i="16"/>
  <c r="CK17" i="16"/>
  <c r="CH17" i="16"/>
  <c r="CE17" i="16"/>
  <c r="CD17" i="16"/>
  <c r="CC17" i="16"/>
  <c r="BZ17" i="16" s="1"/>
  <c r="DI16" i="16"/>
  <c r="DF16" i="16"/>
  <c r="CZ16" i="16"/>
  <c r="CW16" i="16"/>
  <c r="CT16" i="16"/>
  <c r="CQ16" i="16"/>
  <c r="CN16" i="16"/>
  <c r="CK16" i="16"/>
  <c r="CH16" i="16"/>
  <c r="CE16" i="16"/>
  <c r="CD16" i="16"/>
  <c r="CC16" i="16"/>
  <c r="DI15" i="16"/>
  <c r="DF15" i="16"/>
  <c r="CZ15" i="16"/>
  <c r="CW15" i="16"/>
  <c r="CT15" i="16"/>
  <c r="CQ15" i="16"/>
  <c r="CN15" i="16"/>
  <c r="CK15" i="16"/>
  <c r="CH15" i="16"/>
  <c r="CE15" i="16"/>
  <c r="CD15" i="16"/>
  <c r="CC15" i="16"/>
  <c r="DI14" i="16"/>
  <c r="DF14" i="16"/>
  <c r="CZ14" i="16"/>
  <c r="CW14" i="16"/>
  <c r="CT14" i="16"/>
  <c r="CQ14" i="16"/>
  <c r="CN14" i="16"/>
  <c r="CK14" i="16"/>
  <c r="CH14" i="16"/>
  <c r="CE14" i="16"/>
  <c r="CD14" i="16"/>
  <c r="CC14" i="16"/>
  <c r="DI13" i="16"/>
  <c r="DF13" i="16"/>
  <c r="CZ13" i="16"/>
  <c r="CW13" i="16"/>
  <c r="CT13" i="16"/>
  <c r="CQ13" i="16"/>
  <c r="CN13" i="16"/>
  <c r="CK13" i="16"/>
  <c r="CK12" i="16" s="1"/>
  <c r="CH13" i="16"/>
  <c r="CE13" i="16"/>
  <c r="CD13" i="16"/>
  <c r="CC13" i="16"/>
  <c r="BZ13" i="16" s="1"/>
  <c r="DI11" i="16"/>
  <c r="DF11" i="16"/>
  <c r="CZ11" i="16"/>
  <c r="CW11" i="16"/>
  <c r="CT11" i="16"/>
  <c r="CQ11" i="16"/>
  <c r="CN11" i="16"/>
  <c r="CK11" i="16"/>
  <c r="CH11" i="16"/>
  <c r="CE11" i="16"/>
  <c r="CD11" i="16"/>
  <c r="CC11" i="16"/>
  <c r="DI10" i="16"/>
  <c r="DF10" i="16"/>
  <c r="CZ10" i="16"/>
  <c r="CW10" i="16"/>
  <c r="CT10" i="16"/>
  <c r="CQ10" i="16"/>
  <c r="CN10" i="16"/>
  <c r="CK10" i="16"/>
  <c r="CH10" i="16"/>
  <c r="CE10" i="16"/>
  <c r="CD10" i="16"/>
  <c r="CC10" i="16"/>
  <c r="DI9" i="16"/>
  <c r="DF9" i="16"/>
  <c r="CZ9" i="16"/>
  <c r="CW9" i="16"/>
  <c r="CT9" i="16"/>
  <c r="CQ9" i="16"/>
  <c r="CN9" i="16"/>
  <c r="CK9" i="16"/>
  <c r="CH9" i="16"/>
  <c r="CE9" i="16"/>
  <c r="CD9" i="16"/>
  <c r="CC9" i="16"/>
  <c r="DI8" i="16"/>
  <c r="DF8" i="16"/>
  <c r="CZ8" i="16"/>
  <c r="CW8" i="16"/>
  <c r="CT8" i="16"/>
  <c r="CQ8" i="16"/>
  <c r="CN8" i="16"/>
  <c r="CK8" i="16"/>
  <c r="CH8" i="16"/>
  <c r="CE8" i="16"/>
  <c r="CD8" i="16"/>
  <c r="CC8" i="16"/>
  <c r="DI7" i="16"/>
  <c r="DF7" i="16"/>
  <c r="CZ7" i="16"/>
  <c r="CW7" i="16"/>
  <c r="CT7" i="16"/>
  <c r="CQ7" i="16"/>
  <c r="CN7" i="16"/>
  <c r="CK7" i="16"/>
  <c r="CH7" i="16"/>
  <c r="CE7" i="16"/>
  <c r="CD7" i="16"/>
  <c r="CC7" i="16"/>
  <c r="I7" i="16"/>
  <c r="J7" i="16"/>
  <c r="K7" i="16"/>
  <c r="T7" i="16"/>
  <c r="W7" i="16"/>
  <c r="AC7" i="16"/>
  <c r="AF7" i="16"/>
  <c r="AI7" i="16"/>
  <c r="AL7" i="16"/>
  <c r="AO7" i="16"/>
  <c r="AR7" i="16"/>
  <c r="AU7" i="16"/>
  <c r="AX7" i="16"/>
  <c r="BA7" i="16"/>
  <c r="BD7" i="16"/>
  <c r="BG7" i="16"/>
  <c r="BJ7" i="16"/>
  <c r="BM7" i="16"/>
  <c r="BP7" i="16"/>
  <c r="BS7" i="16"/>
  <c r="BV7" i="16"/>
  <c r="I8" i="16"/>
  <c r="J8" i="16"/>
  <c r="G8" i="16" s="1"/>
  <c r="K8" i="16"/>
  <c r="T8" i="16"/>
  <c r="W8" i="16"/>
  <c r="AC8" i="16"/>
  <c r="AF8" i="16"/>
  <c r="AI8" i="16"/>
  <c r="AL8" i="16"/>
  <c r="AO8" i="16"/>
  <c r="AR8" i="16"/>
  <c r="AU8" i="16"/>
  <c r="AX8" i="16"/>
  <c r="BA8" i="16"/>
  <c r="BD8" i="16"/>
  <c r="BG8" i="16"/>
  <c r="BJ8" i="16"/>
  <c r="BM8" i="16"/>
  <c r="BP8" i="16"/>
  <c r="BS8" i="16"/>
  <c r="BV8" i="16"/>
  <c r="I9" i="16"/>
  <c r="J9" i="16"/>
  <c r="G9" i="16" s="1"/>
  <c r="K9" i="16"/>
  <c r="T9" i="16"/>
  <c r="W9" i="16"/>
  <c r="AC9" i="16"/>
  <c r="AF9" i="16"/>
  <c r="AI9" i="16"/>
  <c r="AL9" i="16"/>
  <c r="AO9" i="16"/>
  <c r="AR9" i="16"/>
  <c r="AU9" i="16"/>
  <c r="AX9" i="16"/>
  <c r="BA9" i="16"/>
  <c r="BD9" i="16"/>
  <c r="BG9" i="16"/>
  <c r="BJ9" i="16"/>
  <c r="BM9" i="16"/>
  <c r="BP9" i="16"/>
  <c r="BS9" i="16"/>
  <c r="BV9" i="16"/>
  <c r="I10" i="16"/>
  <c r="J10" i="16"/>
  <c r="G10" i="16" s="1"/>
  <c r="K10" i="16"/>
  <c r="T10" i="16"/>
  <c r="W10" i="16"/>
  <c r="AC10" i="16"/>
  <c r="AF10" i="16"/>
  <c r="AI10" i="16"/>
  <c r="AL10" i="16"/>
  <c r="AO10" i="16"/>
  <c r="AR10" i="16"/>
  <c r="AU10" i="16"/>
  <c r="AX10" i="16"/>
  <c r="BA10" i="16"/>
  <c r="BD10" i="16"/>
  <c r="BG10" i="16"/>
  <c r="BJ10" i="16"/>
  <c r="BM10" i="16"/>
  <c r="BP10" i="16"/>
  <c r="BS10" i="16"/>
  <c r="BV10" i="16"/>
  <c r="I11" i="16"/>
  <c r="J11" i="16"/>
  <c r="G11" i="16" s="1"/>
  <c r="K11" i="16"/>
  <c r="T11" i="16"/>
  <c r="W11" i="16"/>
  <c r="AC11" i="16"/>
  <c r="AF11" i="16"/>
  <c r="AI11" i="16"/>
  <c r="AL11" i="16"/>
  <c r="AO11" i="16"/>
  <c r="AR11" i="16"/>
  <c r="AU11" i="16"/>
  <c r="AX11" i="16"/>
  <c r="BA11" i="16"/>
  <c r="BD11" i="16"/>
  <c r="BG11" i="16"/>
  <c r="BJ11" i="16"/>
  <c r="BM11" i="16"/>
  <c r="BP11" i="16"/>
  <c r="BS11" i="16"/>
  <c r="BV11" i="16"/>
  <c r="I13" i="16"/>
  <c r="F13" i="16" s="1"/>
  <c r="J13" i="16"/>
  <c r="K13" i="16"/>
  <c r="T13" i="16"/>
  <c r="W13" i="16"/>
  <c r="AC13" i="16"/>
  <c r="AF13" i="16"/>
  <c r="AI13" i="16"/>
  <c r="AL13" i="16"/>
  <c r="AO13" i="16"/>
  <c r="AR13" i="16"/>
  <c r="AU13" i="16"/>
  <c r="AX13" i="16"/>
  <c r="BA13" i="16"/>
  <c r="BD13" i="16"/>
  <c r="BG13" i="16"/>
  <c r="BJ13" i="16"/>
  <c r="BM13" i="16"/>
  <c r="BP13" i="16"/>
  <c r="BS13" i="16"/>
  <c r="BV13" i="16"/>
  <c r="I14" i="16"/>
  <c r="F14" i="16" s="1"/>
  <c r="J14" i="16"/>
  <c r="G14" i="16" s="1"/>
  <c r="K14" i="16"/>
  <c r="T14" i="16"/>
  <c r="W14" i="16"/>
  <c r="AC14" i="16"/>
  <c r="AF14" i="16"/>
  <c r="AI14" i="16"/>
  <c r="AL14" i="16"/>
  <c r="AO14" i="16"/>
  <c r="AR14" i="16"/>
  <c r="AU14" i="16"/>
  <c r="AX14" i="16"/>
  <c r="BA14" i="16"/>
  <c r="BD14" i="16"/>
  <c r="BG14" i="16"/>
  <c r="BJ14" i="16"/>
  <c r="BM14" i="16"/>
  <c r="BP14" i="16"/>
  <c r="BS14" i="16"/>
  <c r="BV14" i="16"/>
  <c r="I15" i="16"/>
  <c r="F15" i="16" s="1"/>
  <c r="J15" i="16"/>
  <c r="G15" i="16" s="1"/>
  <c r="K15" i="16"/>
  <c r="T15" i="16"/>
  <c r="W15" i="16"/>
  <c r="AC15" i="16"/>
  <c r="AF15" i="16"/>
  <c r="AI15" i="16"/>
  <c r="AL15" i="16"/>
  <c r="AO15" i="16"/>
  <c r="AR15" i="16"/>
  <c r="AU15" i="16"/>
  <c r="AX15" i="16"/>
  <c r="BA15" i="16"/>
  <c r="BD15" i="16"/>
  <c r="BG15" i="16"/>
  <c r="BJ15" i="16"/>
  <c r="BM15" i="16"/>
  <c r="BP15" i="16"/>
  <c r="BS15" i="16"/>
  <c r="BV15" i="16"/>
  <c r="I16" i="16"/>
  <c r="J16" i="16"/>
  <c r="G16" i="16" s="1"/>
  <c r="K16" i="16"/>
  <c r="T16" i="16"/>
  <c r="W16" i="16"/>
  <c r="AC16" i="16"/>
  <c r="AF16" i="16"/>
  <c r="AI16" i="16"/>
  <c r="AL16" i="16"/>
  <c r="AO16" i="16"/>
  <c r="AR16" i="16"/>
  <c r="AU16" i="16"/>
  <c r="AX16" i="16"/>
  <c r="BA16" i="16"/>
  <c r="BD16" i="16"/>
  <c r="BG16" i="16"/>
  <c r="BJ16" i="16"/>
  <c r="BM16" i="16"/>
  <c r="BP16" i="16"/>
  <c r="BS16" i="16"/>
  <c r="BV16" i="16"/>
  <c r="I17" i="16"/>
  <c r="F17" i="16" s="1"/>
  <c r="J17" i="16"/>
  <c r="G17" i="16" s="1"/>
  <c r="K17" i="16"/>
  <c r="T17" i="16"/>
  <c r="W17" i="16"/>
  <c r="AC17" i="16"/>
  <c r="AF17" i="16"/>
  <c r="AI17" i="16"/>
  <c r="AL17" i="16"/>
  <c r="AO17" i="16"/>
  <c r="AR17" i="16"/>
  <c r="AU17" i="16"/>
  <c r="AX17" i="16"/>
  <c r="BA17" i="16"/>
  <c r="BD17" i="16"/>
  <c r="BG17" i="16"/>
  <c r="BJ17" i="16"/>
  <c r="BM17" i="16"/>
  <c r="BP17" i="16"/>
  <c r="BS17" i="16"/>
  <c r="BV17" i="16"/>
  <c r="I19" i="16"/>
  <c r="F19" i="16" s="1"/>
  <c r="J19" i="16"/>
  <c r="G19" i="16" s="1"/>
  <c r="K19" i="16"/>
  <c r="T19" i="16"/>
  <c r="W19" i="16"/>
  <c r="AC19" i="16"/>
  <c r="AF19" i="16"/>
  <c r="AI19" i="16"/>
  <c r="AL19" i="16"/>
  <c r="AO19" i="16"/>
  <c r="AR19" i="16"/>
  <c r="AU19" i="16"/>
  <c r="AX19" i="16"/>
  <c r="BA19" i="16"/>
  <c r="BD19" i="16"/>
  <c r="BG19" i="16"/>
  <c r="BJ19" i="16"/>
  <c r="BM19" i="16"/>
  <c r="BP19" i="16"/>
  <c r="BS19" i="16"/>
  <c r="BV19" i="16"/>
  <c r="I20" i="16"/>
  <c r="F20" i="16" s="1"/>
  <c r="J20" i="16"/>
  <c r="G20" i="16" s="1"/>
  <c r="K20" i="16"/>
  <c r="T20" i="16"/>
  <c r="W20" i="16"/>
  <c r="AC20" i="16"/>
  <c r="AF20" i="16"/>
  <c r="AI20" i="16"/>
  <c r="AL20" i="16"/>
  <c r="AO20" i="16"/>
  <c r="AR20" i="16"/>
  <c r="AU20" i="16"/>
  <c r="AX20" i="16"/>
  <c r="BA20" i="16"/>
  <c r="BD20" i="16"/>
  <c r="BG20" i="16"/>
  <c r="BJ20" i="16"/>
  <c r="BM20" i="16"/>
  <c r="BP20" i="16"/>
  <c r="BS20" i="16"/>
  <c r="BV20" i="16"/>
  <c r="I21" i="16"/>
  <c r="F21" i="16" s="1"/>
  <c r="J21" i="16"/>
  <c r="G21" i="16" s="1"/>
  <c r="K21" i="16"/>
  <c r="T21" i="16"/>
  <c r="W21" i="16"/>
  <c r="AC21" i="16"/>
  <c r="AF21" i="16"/>
  <c r="AI21" i="16"/>
  <c r="AL21" i="16"/>
  <c r="AO21" i="16"/>
  <c r="AR21" i="16"/>
  <c r="AU21" i="16"/>
  <c r="AX21" i="16"/>
  <c r="BA21" i="16"/>
  <c r="BD21" i="16"/>
  <c r="BG21" i="16"/>
  <c r="BJ21" i="16"/>
  <c r="BM21" i="16"/>
  <c r="BP21" i="16"/>
  <c r="BS21" i="16"/>
  <c r="BV21" i="16"/>
  <c r="I22" i="16"/>
  <c r="J22" i="16"/>
  <c r="G22" i="16" s="1"/>
  <c r="K22" i="16"/>
  <c r="T22" i="16"/>
  <c r="W22" i="16"/>
  <c r="AC22" i="16"/>
  <c r="AF22" i="16"/>
  <c r="AI22" i="16"/>
  <c r="AL22" i="16"/>
  <c r="AO22" i="16"/>
  <c r="AR22" i="16"/>
  <c r="AU22" i="16"/>
  <c r="AX22" i="16"/>
  <c r="BA22" i="16"/>
  <c r="BD22" i="16"/>
  <c r="BG22" i="16"/>
  <c r="BJ22" i="16"/>
  <c r="BM22" i="16"/>
  <c r="BP22" i="16"/>
  <c r="BS22" i="16"/>
  <c r="BV22" i="16"/>
  <c r="I23" i="16"/>
  <c r="F23" i="16" s="1"/>
  <c r="J23" i="16"/>
  <c r="G23" i="16" s="1"/>
  <c r="K23" i="16"/>
  <c r="T23" i="16"/>
  <c r="W23" i="16"/>
  <c r="AC23" i="16"/>
  <c r="AF23" i="16"/>
  <c r="AI23" i="16"/>
  <c r="AL23" i="16"/>
  <c r="AO23" i="16"/>
  <c r="AR23" i="16"/>
  <c r="AU23" i="16"/>
  <c r="AX23" i="16"/>
  <c r="BA23" i="16"/>
  <c r="BD23" i="16"/>
  <c r="BG23" i="16"/>
  <c r="BJ23" i="16"/>
  <c r="BM23" i="16"/>
  <c r="BP23" i="16"/>
  <c r="BS23" i="16"/>
  <c r="BV23" i="16"/>
  <c r="I25" i="16"/>
  <c r="F25" i="16" s="1"/>
  <c r="J25" i="16"/>
  <c r="G25" i="16" s="1"/>
  <c r="K25" i="16"/>
  <c r="T25" i="16"/>
  <c r="W25" i="16"/>
  <c r="AC25" i="16"/>
  <c r="AF25" i="16"/>
  <c r="AI25" i="16"/>
  <c r="AL25" i="16"/>
  <c r="AO25" i="16"/>
  <c r="AR25" i="16"/>
  <c r="AU25" i="16"/>
  <c r="AX25" i="16"/>
  <c r="BA25" i="16"/>
  <c r="BD25" i="16"/>
  <c r="BG25" i="16"/>
  <c r="BJ25" i="16"/>
  <c r="BM25" i="16"/>
  <c r="BP25" i="16"/>
  <c r="BS25" i="16"/>
  <c r="BV25" i="16"/>
  <c r="I26" i="16"/>
  <c r="J26" i="16"/>
  <c r="G26" i="16" s="1"/>
  <c r="K26" i="16"/>
  <c r="T26" i="16"/>
  <c r="W26" i="16"/>
  <c r="AC26" i="16"/>
  <c r="AF26" i="16"/>
  <c r="AI26" i="16"/>
  <c r="AL26" i="16"/>
  <c r="AO26" i="16"/>
  <c r="AR26" i="16"/>
  <c r="AU26" i="16"/>
  <c r="AX26" i="16"/>
  <c r="BA26" i="16"/>
  <c r="BD26" i="16"/>
  <c r="BG26" i="16"/>
  <c r="BJ26" i="16"/>
  <c r="BM26" i="16"/>
  <c r="BP26" i="16"/>
  <c r="BS26" i="16"/>
  <c r="BV26" i="16"/>
  <c r="I27" i="16"/>
  <c r="F27" i="16" s="1"/>
  <c r="J27" i="16"/>
  <c r="G27" i="16" s="1"/>
  <c r="K27" i="16"/>
  <c r="T27" i="16"/>
  <c r="W27" i="16"/>
  <c r="AC27" i="16"/>
  <c r="AF27" i="16"/>
  <c r="AI27" i="16"/>
  <c r="AL27" i="16"/>
  <c r="AO27" i="16"/>
  <c r="AR27" i="16"/>
  <c r="AU27" i="16"/>
  <c r="AX27" i="16"/>
  <c r="BA27" i="16"/>
  <c r="BD27" i="16"/>
  <c r="BG27" i="16"/>
  <c r="BJ27" i="16"/>
  <c r="BM27" i="16"/>
  <c r="BP27" i="16"/>
  <c r="BS27" i="16"/>
  <c r="BV27" i="16"/>
  <c r="I28" i="16"/>
  <c r="F28" i="16" s="1"/>
  <c r="J28" i="16"/>
  <c r="G28" i="16" s="1"/>
  <c r="K28" i="16"/>
  <c r="T28" i="16"/>
  <c r="W28" i="16"/>
  <c r="AC28" i="16"/>
  <c r="AF28" i="16"/>
  <c r="AI28" i="16"/>
  <c r="AL28" i="16"/>
  <c r="AO28" i="16"/>
  <c r="AR28" i="16"/>
  <c r="AU28" i="16"/>
  <c r="AX28" i="16"/>
  <c r="BA28" i="16"/>
  <c r="BD28" i="16"/>
  <c r="BG28" i="16"/>
  <c r="BJ28" i="16"/>
  <c r="BM28" i="16"/>
  <c r="BP28" i="16"/>
  <c r="BS28" i="16"/>
  <c r="BV28" i="16"/>
  <c r="I29" i="16"/>
  <c r="J29" i="16"/>
  <c r="G29" i="16" s="1"/>
  <c r="K29" i="16"/>
  <c r="T29" i="16"/>
  <c r="W29" i="16"/>
  <c r="AC29" i="16"/>
  <c r="AF29" i="16"/>
  <c r="AI29" i="16"/>
  <c r="AL29" i="16"/>
  <c r="AO29" i="16"/>
  <c r="AR29" i="16"/>
  <c r="AU29" i="16"/>
  <c r="AX29" i="16"/>
  <c r="BA29" i="16"/>
  <c r="BD29" i="16"/>
  <c r="BG29" i="16"/>
  <c r="BJ29" i="16"/>
  <c r="BM29" i="16"/>
  <c r="BP29" i="16"/>
  <c r="BS29" i="16"/>
  <c r="BV29" i="16"/>
  <c r="I31" i="16"/>
  <c r="F31" i="16" s="1"/>
  <c r="J31" i="16"/>
  <c r="G31" i="16" s="1"/>
  <c r="K31" i="16"/>
  <c r="T31" i="16"/>
  <c r="W31" i="16"/>
  <c r="AC31" i="16"/>
  <c r="AF31" i="16"/>
  <c r="AI31" i="16"/>
  <c r="AL31" i="16"/>
  <c r="AO31" i="16"/>
  <c r="AR31" i="16"/>
  <c r="AU31" i="16"/>
  <c r="AX31" i="16"/>
  <c r="BA31" i="16"/>
  <c r="BD31" i="16"/>
  <c r="BG31" i="16"/>
  <c r="BJ31" i="16"/>
  <c r="BM31" i="16"/>
  <c r="BP31" i="16"/>
  <c r="BS31" i="16"/>
  <c r="BV31" i="16"/>
  <c r="I32" i="16"/>
  <c r="F32" i="16" s="1"/>
  <c r="J32" i="16"/>
  <c r="G32" i="16" s="1"/>
  <c r="K32" i="16"/>
  <c r="T32" i="16"/>
  <c r="W32" i="16"/>
  <c r="AC32" i="16"/>
  <c r="AF32" i="16"/>
  <c r="AI32" i="16"/>
  <c r="AL32" i="16"/>
  <c r="AO32" i="16"/>
  <c r="AR32" i="16"/>
  <c r="AU32" i="16"/>
  <c r="AX32" i="16"/>
  <c r="BA32" i="16"/>
  <c r="BD32" i="16"/>
  <c r="BG32" i="16"/>
  <c r="BJ32" i="16"/>
  <c r="BM32" i="16"/>
  <c r="BP32" i="16"/>
  <c r="BS32" i="16"/>
  <c r="BV32" i="16"/>
  <c r="I33" i="16"/>
  <c r="F33" i="16" s="1"/>
  <c r="J33" i="16"/>
  <c r="G33" i="16" s="1"/>
  <c r="K33" i="16"/>
  <c r="T33" i="16"/>
  <c r="W33" i="16"/>
  <c r="AC33" i="16"/>
  <c r="AF33" i="16"/>
  <c r="AI33" i="16"/>
  <c r="AL33" i="16"/>
  <c r="AO33" i="16"/>
  <c r="AR33" i="16"/>
  <c r="AU33" i="16"/>
  <c r="AX33" i="16"/>
  <c r="BA33" i="16"/>
  <c r="BD33" i="16"/>
  <c r="BG33" i="16"/>
  <c r="BJ33" i="16"/>
  <c r="BM33" i="16"/>
  <c r="BP33" i="16"/>
  <c r="BS33" i="16"/>
  <c r="BV33" i="16"/>
  <c r="I34" i="16"/>
  <c r="J34" i="16"/>
  <c r="G34" i="16" s="1"/>
  <c r="K34" i="16"/>
  <c r="T34" i="16"/>
  <c r="W34" i="16"/>
  <c r="AC34" i="16"/>
  <c r="AF34" i="16"/>
  <c r="AI34" i="16"/>
  <c r="AL34" i="16"/>
  <c r="AO34" i="16"/>
  <c r="AR34" i="16"/>
  <c r="AU34" i="16"/>
  <c r="AX34" i="16"/>
  <c r="BA34" i="16"/>
  <c r="BD34" i="16"/>
  <c r="BG34" i="16"/>
  <c r="BJ34" i="16"/>
  <c r="BM34" i="16"/>
  <c r="BP34" i="16"/>
  <c r="BS34" i="16"/>
  <c r="BV34" i="16"/>
  <c r="I35" i="16"/>
  <c r="J35" i="16"/>
  <c r="G35" i="16" s="1"/>
  <c r="K35" i="16"/>
  <c r="T35" i="16"/>
  <c r="W35" i="16"/>
  <c r="AC35" i="16"/>
  <c r="AF35" i="16"/>
  <c r="AI35" i="16"/>
  <c r="AL35" i="16"/>
  <c r="AO35" i="16"/>
  <c r="AR35" i="16"/>
  <c r="AU35" i="16"/>
  <c r="AX35" i="16"/>
  <c r="BA35" i="16"/>
  <c r="BD35" i="16"/>
  <c r="BG35" i="16"/>
  <c r="BJ35" i="16"/>
  <c r="BM35" i="16"/>
  <c r="BP35" i="16"/>
  <c r="BS35" i="16"/>
  <c r="BV35" i="16"/>
  <c r="I37" i="16"/>
  <c r="J37" i="16"/>
  <c r="G37" i="16" s="1"/>
  <c r="K37" i="16"/>
  <c r="T37" i="16"/>
  <c r="W37" i="16"/>
  <c r="AC37" i="16"/>
  <c r="AF37" i="16"/>
  <c r="AI37" i="16"/>
  <c r="AX37" i="16"/>
  <c r="BA37" i="16"/>
  <c r="BD37" i="16"/>
  <c r="BG37" i="16"/>
  <c r="BJ37" i="16"/>
  <c r="BM37" i="16"/>
  <c r="BP37" i="16"/>
  <c r="BS37" i="16"/>
  <c r="BV37" i="16"/>
  <c r="I38" i="16"/>
  <c r="F38" i="16" s="1"/>
  <c r="J38" i="16"/>
  <c r="G38" i="16" s="1"/>
  <c r="K38" i="16"/>
  <c r="T38" i="16"/>
  <c r="W38" i="16"/>
  <c r="AC38" i="16"/>
  <c r="AF38" i="16"/>
  <c r="AI38" i="16"/>
  <c r="AX38" i="16"/>
  <c r="BA38" i="16"/>
  <c r="BD38" i="16"/>
  <c r="BG38" i="16"/>
  <c r="BJ38" i="16"/>
  <c r="BM38" i="16"/>
  <c r="BP38" i="16"/>
  <c r="BS38" i="16"/>
  <c r="BV38" i="16"/>
  <c r="I39" i="16"/>
  <c r="F39" i="16" s="1"/>
  <c r="J39" i="16"/>
  <c r="G39" i="16" s="1"/>
  <c r="K39" i="16"/>
  <c r="T39" i="16"/>
  <c r="W39" i="16"/>
  <c r="AC39" i="16"/>
  <c r="AF39" i="16"/>
  <c r="AI39" i="16"/>
  <c r="AX39" i="16"/>
  <c r="BA39" i="16"/>
  <c r="BD39" i="16"/>
  <c r="BG39" i="16"/>
  <c r="BJ39" i="16"/>
  <c r="BM39" i="16"/>
  <c r="BP39" i="16"/>
  <c r="BS39" i="16"/>
  <c r="BV39" i="16"/>
  <c r="I40" i="16"/>
  <c r="F40" i="16" s="1"/>
  <c r="J40" i="16"/>
  <c r="G40" i="16" s="1"/>
  <c r="K40" i="16"/>
  <c r="T40" i="16"/>
  <c r="W40" i="16"/>
  <c r="AC40" i="16"/>
  <c r="AF40" i="16"/>
  <c r="AI40" i="16"/>
  <c r="AX40" i="16"/>
  <c r="BA40" i="16"/>
  <c r="BD40" i="16"/>
  <c r="BG40" i="16"/>
  <c r="BJ40" i="16"/>
  <c r="BM40" i="16"/>
  <c r="BP40" i="16"/>
  <c r="BS40" i="16"/>
  <c r="BV40" i="16"/>
  <c r="I41" i="16"/>
  <c r="F41" i="16" s="1"/>
  <c r="J41" i="16"/>
  <c r="G41" i="16" s="1"/>
  <c r="K41" i="16"/>
  <c r="T41" i="16"/>
  <c r="W41" i="16"/>
  <c r="AC41" i="16"/>
  <c r="AF41" i="16"/>
  <c r="AI41" i="16"/>
  <c r="AX41" i="16"/>
  <c r="BA41" i="16"/>
  <c r="BD41" i="16"/>
  <c r="BG41" i="16"/>
  <c r="BJ41" i="16"/>
  <c r="BM41" i="16"/>
  <c r="BP41" i="16"/>
  <c r="BS41" i="16"/>
  <c r="BV41" i="16"/>
  <c r="I43" i="16"/>
  <c r="F43" i="16" s="1"/>
  <c r="J43" i="16"/>
  <c r="G43" i="16" s="1"/>
  <c r="K43" i="16"/>
  <c r="T43" i="16"/>
  <c r="W43" i="16"/>
  <c r="AC43" i="16"/>
  <c r="AF43" i="16"/>
  <c r="AI43" i="16"/>
  <c r="AL43" i="16"/>
  <c r="AO43" i="16"/>
  <c r="AR43" i="16"/>
  <c r="AU43" i="16"/>
  <c r="AX43" i="16"/>
  <c r="BA43" i="16"/>
  <c r="BD43" i="16"/>
  <c r="BG43" i="16"/>
  <c r="BJ43" i="16"/>
  <c r="BM43" i="16"/>
  <c r="BP43" i="16"/>
  <c r="BS43" i="16"/>
  <c r="BV43" i="16"/>
  <c r="I44" i="16"/>
  <c r="F44" i="16" s="1"/>
  <c r="J44" i="16"/>
  <c r="G44" i="16" s="1"/>
  <c r="K44" i="16"/>
  <c r="T44" i="16"/>
  <c r="W44" i="16"/>
  <c r="AC44" i="16"/>
  <c r="AF44" i="16"/>
  <c r="AI44" i="16"/>
  <c r="AL44" i="16"/>
  <c r="AO44" i="16"/>
  <c r="AR44" i="16"/>
  <c r="AU44" i="16"/>
  <c r="AX44" i="16"/>
  <c r="BA44" i="16"/>
  <c r="BD44" i="16"/>
  <c r="BG44" i="16"/>
  <c r="BJ44" i="16"/>
  <c r="BM44" i="16"/>
  <c r="BP44" i="16"/>
  <c r="BS44" i="16"/>
  <c r="BV44" i="16"/>
  <c r="I45" i="16"/>
  <c r="F45" i="16" s="1"/>
  <c r="J45" i="16"/>
  <c r="G45" i="16" s="1"/>
  <c r="K45" i="16"/>
  <c r="T45" i="16"/>
  <c r="W45" i="16"/>
  <c r="AC45" i="16"/>
  <c r="AF45" i="16"/>
  <c r="AI45" i="16"/>
  <c r="AL45" i="16"/>
  <c r="AO45" i="16"/>
  <c r="AR45" i="16"/>
  <c r="AU45" i="16"/>
  <c r="AX45" i="16"/>
  <c r="BA45" i="16"/>
  <c r="BD45" i="16"/>
  <c r="BG45" i="16"/>
  <c r="BJ45" i="16"/>
  <c r="BM45" i="16"/>
  <c r="BP45" i="16"/>
  <c r="BS45" i="16"/>
  <c r="BV45" i="16"/>
  <c r="I46" i="16"/>
  <c r="F46" i="16" s="1"/>
  <c r="J46" i="16"/>
  <c r="G46" i="16" s="1"/>
  <c r="K46" i="16"/>
  <c r="T46" i="16"/>
  <c r="W46" i="16"/>
  <c r="AC46" i="16"/>
  <c r="AF46" i="16"/>
  <c r="AI46" i="16"/>
  <c r="AL46" i="16"/>
  <c r="AO46" i="16"/>
  <c r="AR46" i="16"/>
  <c r="AU46" i="16"/>
  <c r="AX46" i="16"/>
  <c r="BA46" i="16"/>
  <c r="BD46" i="16"/>
  <c r="BG46" i="16"/>
  <c r="BJ46" i="16"/>
  <c r="BM46" i="16"/>
  <c r="BP46" i="16"/>
  <c r="BS46" i="16"/>
  <c r="BV46" i="16"/>
  <c r="I47" i="16"/>
  <c r="J47" i="16"/>
  <c r="G47" i="16" s="1"/>
  <c r="K47" i="16"/>
  <c r="T47" i="16"/>
  <c r="W47" i="16"/>
  <c r="AC47" i="16"/>
  <c r="AF47" i="16"/>
  <c r="AI47" i="16"/>
  <c r="AL47" i="16"/>
  <c r="AO47" i="16"/>
  <c r="AR47" i="16"/>
  <c r="AU47" i="16"/>
  <c r="AX47" i="16"/>
  <c r="BA47" i="16"/>
  <c r="BD47" i="16"/>
  <c r="BG47" i="16"/>
  <c r="BJ47" i="16"/>
  <c r="BM47" i="16"/>
  <c r="BP47" i="16"/>
  <c r="BS47" i="16"/>
  <c r="BV47" i="16"/>
  <c r="I49" i="16"/>
  <c r="F49" i="16" s="1"/>
  <c r="J49" i="16"/>
  <c r="K49" i="16"/>
  <c r="T49" i="16"/>
  <c r="W49" i="16"/>
  <c r="AC49" i="16"/>
  <c r="AF49" i="16"/>
  <c r="AI49" i="16"/>
  <c r="AL49" i="16"/>
  <c r="AO49" i="16"/>
  <c r="AR49" i="16"/>
  <c r="AU49" i="16"/>
  <c r="AX49" i="16"/>
  <c r="BA49" i="16"/>
  <c r="BD49" i="16"/>
  <c r="BG49" i="16"/>
  <c r="BJ49" i="16"/>
  <c r="BM49" i="16"/>
  <c r="BP49" i="16"/>
  <c r="BS49" i="16"/>
  <c r="BV49" i="16"/>
  <c r="I50" i="16"/>
  <c r="J50" i="16"/>
  <c r="G50" i="16" s="1"/>
  <c r="K50" i="16"/>
  <c r="T50" i="16"/>
  <c r="W50" i="16"/>
  <c r="AC50" i="16"/>
  <c r="AF50" i="16"/>
  <c r="AI50" i="16"/>
  <c r="AL50" i="16"/>
  <c r="AO50" i="16"/>
  <c r="AR50" i="16"/>
  <c r="AU50" i="16"/>
  <c r="AX50" i="16"/>
  <c r="BA50" i="16"/>
  <c r="BD50" i="16"/>
  <c r="BG50" i="16"/>
  <c r="BJ50" i="16"/>
  <c r="BM50" i="16"/>
  <c r="BP50" i="16"/>
  <c r="BS50" i="16"/>
  <c r="BV50" i="16"/>
  <c r="I51" i="16"/>
  <c r="J51" i="16"/>
  <c r="G51" i="16" s="1"/>
  <c r="K51" i="16"/>
  <c r="T51" i="16"/>
  <c r="W51" i="16"/>
  <c r="AC51" i="16"/>
  <c r="AF51" i="16"/>
  <c r="AI51" i="16"/>
  <c r="AL51" i="16"/>
  <c r="AO51" i="16"/>
  <c r="AR51" i="16"/>
  <c r="AU51" i="16"/>
  <c r="AX51" i="16"/>
  <c r="BA51" i="16"/>
  <c r="BD51" i="16"/>
  <c r="BG51" i="16"/>
  <c r="BJ51" i="16"/>
  <c r="BM51" i="16"/>
  <c r="BP51" i="16"/>
  <c r="BS51" i="16"/>
  <c r="BV51" i="16"/>
  <c r="I52" i="16"/>
  <c r="J52" i="16"/>
  <c r="G52" i="16" s="1"/>
  <c r="K52" i="16"/>
  <c r="T52" i="16"/>
  <c r="W52" i="16"/>
  <c r="AC52" i="16"/>
  <c r="AF52" i="16"/>
  <c r="AI52" i="16"/>
  <c r="AL52" i="16"/>
  <c r="AO52" i="16"/>
  <c r="AR52" i="16"/>
  <c r="AU52" i="16"/>
  <c r="AX52" i="16"/>
  <c r="BA52" i="16"/>
  <c r="BD52" i="16"/>
  <c r="BG52" i="16"/>
  <c r="BJ52" i="16"/>
  <c r="BM52" i="16"/>
  <c r="BP52" i="16"/>
  <c r="BS52" i="16"/>
  <c r="BV52" i="16"/>
  <c r="I53" i="16"/>
  <c r="J53" i="16"/>
  <c r="G53" i="16" s="1"/>
  <c r="K53" i="16"/>
  <c r="T53" i="16"/>
  <c r="W53" i="16"/>
  <c r="AC53" i="16"/>
  <c r="AF53" i="16"/>
  <c r="AI53" i="16"/>
  <c r="AL53" i="16"/>
  <c r="AO53" i="16"/>
  <c r="AR53" i="16"/>
  <c r="AU53" i="16"/>
  <c r="AX53" i="16"/>
  <c r="BA53" i="16"/>
  <c r="BD53" i="16"/>
  <c r="BG53" i="16"/>
  <c r="BJ53" i="16"/>
  <c r="BM53" i="16"/>
  <c r="BP53" i="16"/>
  <c r="BS53" i="16"/>
  <c r="BV53" i="16"/>
  <c r="I55" i="16"/>
  <c r="F55" i="16" s="1"/>
  <c r="J55" i="16"/>
  <c r="G55" i="16" s="1"/>
  <c r="K55" i="16"/>
  <c r="T55" i="16"/>
  <c r="W55" i="16"/>
  <c r="AC55" i="16"/>
  <c r="AF55" i="16"/>
  <c r="AI55" i="16"/>
  <c r="AL55" i="16"/>
  <c r="AO55" i="16"/>
  <c r="AR55" i="16"/>
  <c r="AU55" i="16"/>
  <c r="AX55" i="16"/>
  <c r="BA55" i="16"/>
  <c r="BD55" i="16"/>
  <c r="BG55" i="16"/>
  <c r="BJ55" i="16"/>
  <c r="BM55" i="16"/>
  <c r="BP55" i="16"/>
  <c r="BS55" i="16"/>
  <c r="BV55" i="16"/>
  <c r="I56" i="16"/>
  <c r="F56" i="16" s="1"/>
  <c r="C56" i="16" s="1"/>
  <c r="J56" i="16"/>
  <c r="G56" i="16" s="1"/>
  <c r="K56" i="16"/>
  <c r="T56" i="16"/>
  <c r="W56" i="16"/>
  <c r="AC56" i="16"/>
  <c r="AF56" i="16"/>
  <c r="AI56" i="16"/>
  <c r="AL56" i="16"/>
  <c r="AO56" i="16"/>
  <c r="AR56" i="16"/>
  <c r="AU56" i="16"/>
  <c r="AX56" i="16"/>
  <c r="BA56" i="16"/>
  <c r="BD56" i="16"/>
  <c r="BG56" i="16"/>
  <c r="BJ56" i="16"/>
  <c r="BM56" i="16"/>
  <c r="BP56" i="16"/>
  <c r="BS56" i="16"/>
  <c r="BV56" i="16"/>
  <c r="I57" i="16"/>
  <c r="F57" i="16" s="1"/>
  <c r="J57" i="16"/>
  <c r="G57" i="16" s="1"/>
  <c r="K57" i="16"/>
  <c r="T57" i="16"/>
  <c r="W57" i="16"/>
  <c r="AC57" i="16"/>
  <c r="AF57" i="16"/>
  <c r="AI57" i="16"/>
  <c r="AL57" i="16"/>
  <c r="AO57" i="16"/>
  <c r="AR57" i="16"/>
  <c r="AU57" i="16"/>
  <c r="AX57" i="16"/>
  <c r="BA57" i="16"/>
  <c r="BD57" i="16"/>
  <c r="BG57" i="16"/>
  <c r="BJ57" i="16"/>
  <c r="BM57" i="16"/>
  <c r="BP57" i="16"/>
  <c r="BS57" i="16"/>
  <c r="BV57" i="16"/>
  <c r="I58" i="16"/>
  <c r="F58" i="16" s="1"/>
  <c r="J58" i="16"/>
  <c r="G58" i="16" s="1"/>
  <c r="K58" i="16"/>
  <c r="T58" i="16"/>
  <c r="W58" i="16"/>
  <c r="AC58" i="16"/>
  <c r="AF58" i="16"/>
  <c r="AI58" i="16"/>
  <c r="AL58" i="16"/>
  <c r="AO58" i="16"/>
  <c r="AR58" i="16"/>
  <c r="AU58" i="16"/>
  <c r="AX58" i="16"/>
  <c r="BA58" i="16"/>
  <c r="BD58" i="16"/>
  <c r="BG58" i="16"/>
  <c r="BJ58" i="16"/>
  <c r="BM58" i="16"/>
  <c r="BP58" i="16"/>
  <c r="BS58" i="16"/>
  <c r="BV58" i="16"/>
  <c r="I59" i="16"/>
  <c r="F59" i="16" s="1"/>
  <c r="J59" i="16"/>
  <c r="G59" i="16" s="1"/>
  <c r="K59" i="16"/>
  <c r="T59" i="16"/>
  <c r="W59" i="16"/>
  <c r="AC59" i="16"/>
  <c r="AF59" i="16"/>
  <c r="AI59" i="16"/>
  <c r="AL59" i="16"/>
  <c r="AO59" i="16"/>
  <c r="AR59" i="16"/>
  <c r="AU59" i="16"/>
  <c r="AX59" i="16"/>
  <c r="BA59" i="16"/>
  <c r="BD59" i="16"/>
  <c r="BG59" i="16"/>
  <c r="BJ59" i="16"/>
  <c r="BM59" i="16"/>
  <c r="BP59" i="16"/>
  <c r="BS59" i="16"/>
  <c r="BV59" i="16"/>
  <c r="I61" i="16"/>
  <c r="J61" i="16"/>
  <c r="G61" i="16" s="1"/>
  <c r="K61" i="16"/>
  <c r="T61" i="16"/>
  <c r="W61" i="16"/>
  <c r="AC61" i="16"/>
  <c r="AF61" i="16"/>
  <c r="AI61" i="16"/>
  <c r="AL61" i="16"/>
  <c r="AO61" i="16"/>
  <c r="AR61" i="16"/>
  <c r="AU61" i="16"/>
  <c r="AX61" i="16"/>
  <c r="BA61" i="16"/>
  <c r="BD61" i="16"/>
  <c r="BG61" i="16"/>
  <c r="BJ61" i="16"/>
  <c r="BM61" i="16"/>
  <c r="BP61" i="16"/>
  <c r="BS61" i="16"/>
  <c r="BV61" i="16"/>
  <c r="I62" i="16"/>
  <c r="F62" i="16" s="1"/>
  <c r="J62" i="16"/>
  <c r="K62" i="16"/>
  <c r="T62" i="16"/>
  <c r="W62" i="16"/>
  <c r="AC62" i="16"/>
  <c r="AF62" i="16"/>
  <c r="AI62" i="16"/>
  <c r="AL62" i="16"/>
  <c r="AO62" i="16"/>
  <c r="AR62" i="16"/>
  <c r="AU62" i="16"/>
  <c r="AX62" i="16"/>
  <c r="BA62" i="16"/>
  <c r="BD62" i="16"/>
  <c r="BG62" i="16"/>
  <c r="BJ62" i="16"/>
  <c r="BM62" i="16"/>
  <c r="BP62" i="16"/>
  <c r="BS62" i="16"/>
  <c r="BV62" i="16"/>
  <c r="I63" i="16"/>
  <c r="F63" i="16" s="1"/>
  <c r="J63" i="16"/>
  <c r="K63" i="16"/>
  <c r="T63" i="16"/>
  <c r="W63" i="16"/>
  <c r="AC63" i="16"/>
  <c r="AF63" i="16"/>
  <c r="AI63" i="16"/>
  <c r="AL63" i="16"/>
  <c r="AO63" i="16"/>
  <c r="AR63" i="16"/>
  <c r="AU63" i="16"/>
  <c r="AX63" i="16"/>
  <c r="BA63" i="16"/>
  <c r="BD63" i="16"/>
  <c r="BG63" i="16"/>
  <c r="BJ63" i="16"/>
  <c r="BM63" i="16"/>
  <c r="BP63" i="16"/>
  <c r="BS63" i="16"/>
  <c r="BV63" i="16"/>
  <c r="I64" i="16"/>
  <c r="F64" i="16" s="1"/>
  <c r="J64" i="16"/>
  <c r="G64" i="16" s="1"/>
  <c r="K64" i="16"/>
  <c r="T64" i="16"/>
  <c r="W64" i="16"/>
  <c r="AC64" i="16"/>
  <c r="AF64" i="16"/>
  <c r="AI64" i="16"/>
  <c r="AL64" i="16"/>
  <c r="AO64" i="16"/>
  <c r="AR64" i="16"/>
  <c r="AU64" i="16"/>
  <c r="AX64" i="16"/>
  <c r="BA64" i="16"/>
  <c r="BD64" i="16"/>
  <c r="BG64" i="16"/>
  <c r="BJ64" i="16"/>
  <c r="BM64" i="16"/>
  <c r="BP64" i="16"/>
  <c r="BS64" i="16"/>
  <c r="BV64" i="16"/>
  <c r="I65" i="16"/>
  <c r="F65" i="16" s="1"/>
  <c r="J65" i="16"/>
  <c r="G65" i="16" s="1"/>
  <c r="K65" i="16"/>
  <c r="T65" i="16"/>
  <c r="W65" i="16"/>
  <c r="AC65" i="16"/>
  <c r="AF65" i="16"/>
  <c r="AI65" i="16"/>
  <c r="AL65" i="16"/>
  <c r="AO65" i="16"/>
  <c r="AR65" i="16"/>
  <c r="AU65" i="16"/>
  <c r="AX65" i="16"/>
  <c r="BA65" i="16"/>
  <c r="BD65" i="16"/>
  <c r="BG65" i="16"/>
  <c r="BJ65" i="16"/>
  <c r="BM65" i="16"/>
  <c r="BP65" i="16"/>
  <c r="BS65" i="16"/>
  <c r="BV65" i="16"/>
  <c r="I67" i="16"/>
  <c r="J67" i="16"/>
  <c r="K67" i="16"/>
  <c r="T67" i="16"/>
  <c r="W67" i="16"/>
  <c r="AC67" i="16"/>
  <c r="AF67" i="16"/>
  <c r="AI67" i="16"/>
  <c r="AL67" i="16"/>
  <c r="AO67" i="16"/>
  <c r="AR67" i="16"/>
  <c r="AU67" i="16"/>
  <c r="AX67" i="16"/>
  <c r="BA67" i="16"/>
  <c r="BD67" i="16"/>
  <c r="BG67" i="16"/>
  <c r="BJ67" i="16"/>
  <c r="BM67" i="16"/>
  <c r="BP67" i="16"/>
  <c r="BS67" i="16"/>
  <c r="BV67" i="16"/>
  <c r="I68" i="16"/>
  <c r="J68" i="16"/>
  <c r="G68" i="16" s="1"/>
  <c r="K68" i="16"/>
  <c r="T68" i="16"/>
  <c r="W68" i="16"/>
  <c r="AC68" i="16"/>
  <c r="AF68" i="16"/>
  <c r="AI68" i="16"/>
  <c r="AL68" i="16"/>
  <c r="AO68" i="16"/>
  <c r="AR68" i="16"/>
  <c r="AU68" i="16"/>
  <c r="AX68" i="16"/>
  <c r="BA68" i="16"/>
  <c r="BD68" i="16"/>
  <c r="BG68" i="16"/>
  <c r="BJ68" i="16"/>
  <c r="BM68" i="16"/>
  <c r="BP68" i="16"/>
  <c r="BS68" i="16"/>
  <c r="BV68" i="16"/>
  <c r="I69" i="16"/>
  <c r="J69" i="16"/>
  <c r="G69" i="16" s="1"/>
  <c r="K69" i="16"/>
  <c r="T69" i="16"/>
  <c r="W69" i="16"/>
  <c r="AC69" i="16"/>
  <c r="AF69" i="16"/>
  <c r="AI69" i="16"/>
  <c r="AL69" i="16"/>
  <c r="AO69" i="16"/>
  <c r="AR69" i="16"/>
  <c r="AU69" i="16"/>
  <c r="AX69" i="16"/>
  <c r="BA69" i="16"/>
  <c r="BD69" i="16"/>
  <c r="BG69" i="16"/>
  <c r="BJ69" i="16"/>
  <c r="BM69" i="16"/>
  <c r="BP69" i="16"/>
  <c r="BS69" i="16"/>
  <c r="BV69" i="16"/>
  <c r="I70" i="16"/>
  <c r="J70" i="16"/>
  <c r="G70" i="16" s="1"/>
  <c r="K70" i="16"/>
  <c r="T70" i="16"/>
  <c r="W70" i="16"/>
  <c r="AC70" i="16"/>
  <c r="AF70" i="16"/>
  <c r="AI70" i="16"/>
  <c r="AL70" i="16"/>
  <c r="AO70" i="16"/>
  <c r="AR70" i="16"/>
  <c r="AU70" i="16"/>
  <c r="AX70" i="16"/>
  <c r="BA70" i="16"/>
  <c r="BD70" i="16"/>
  <c r="BG70" i="16"/>
  <c r="BJ70" i="16"/>
  <c r="BM70" i="16"/>
  <c r="BP70" i="16"/>
  <c r="BS70" i="16"/>
  <c r="BV70" i="16"/>
  <c r="I71" i="16"/>
  <c r="J71" i="16"/>
  <c r="G71" i="16" s="1"/>
  <c r="K71" i="16"/>
  <c r="T71" i="16"/>
  <c r="W71" i="16"/>
  <c r="AC71" i="16"/>
  <c r="AF71" i="16"/>
  <c r="AI71" i="16"/>
  <c r="AL71" i="16"/>
  <c r="AO71" i="16"/>
  <c r="AR71" i="16"/>
  <c r="AU71" i="16"/>
  <c r="AX71" i="16"/>
  <c r="BA71" i="16"/>
  <c r="BD71" i="16"/>
  <c r="BG71" i="16"/>
  <c r="BJ71" i="16"/>
  <c r="BM71" i="16"/>
  <c r="BP71" i="16"/>
  <c r="BS71" i="16"/>
  <c r="BV71" i="16"/>
  <c r="I73" i="16"/>
  <c r="J73" i="16"/>
  <c r="G73" i="16" s="1"/>
  <c r="K73" i="16"/>
  <c r="T73" i="16"/>
  <c r="W73" i="16"/>
  <c r="AC73" i="16"/>
  <c r="AF73" i="16"/>
  <c r="AI73" i="16"/>
  <c r="AL73" i="16"/>
  <c r="AO73" i="16"/>
  <c r="AR73" i="16"/>
  <c r="AU73" i="16"/>
  <c r="AX73" i="16"/>
  <c r="BA73" i="16"/>
  <c r="BD73" i="16"/>
  <c r="BG73" i="16"/>
  <c r="BJ73" i="16"/>
  <c r="BM73" i="16"/>
  <c r="BP73" i="16"/>
  <c r="BS73" i="16"/>
  <c r="BV73" i="16"/>
  <c r="I74" i="16"/>
  <c r="J74" i="16"/>
  <c r="G74" i="16" s="1"/>
  <c r="K74" i="16"/>
  <c r="T74" i="16"/>
  <c r="W74" i="16"/>
  <c r="AC74" i="16"/>
  <c r="AF74" i="16"/>
  <c r="AI74" i="16"/>
  <c r="AL74" i="16"/>
  <c r="AO74" i="16"/>
  <c r="AR74" i="16"/>
  <c r="AU74" i="16"/>
  <c r="AX74" i="16"/>
  <c r="BA74" i="16"/>
  <c r="BD74" i="16"/>
  <c r="BG74" i="16"/>
  <c r="BJ74" i="16"/>
  <c r="BM74" i="16"/>
  <c r="BP74" i="16"/>
  <c r="BS74" i="16"/>
  <c r="BV74" i="16"/>
  <c r="I75" i="16"/>
  <c r="J75" i="16"/>
  <c r="G75" i="16" s="1"/>
  <c r="K75" i="16"/>
  <c r="T75" i="16"/>
  <c r="W75" i="16"/>
  <c r="AC75" i="16"/>
  <c r="AF75" i="16"/>
  <c r="AI75" i="16"/>
  <c r="AL75" i="16"/>
  <c r="AO75" i="16"/>
  <c r="AR75" i="16"/>
  <c r="AU75" i="16"/>
  <c r="AX75" i="16"/>
  <c r="BA75" i="16"/>
  <c r="BD75" i="16"/>
  <c r="BG75" i="16"/>
  <c r="BJ75" i="16"/>
  <c r="BM75" i="16"/>
  <c r="BP75" i="16"/>
  <c r="BS75" i="16"/>
  <c r="BV75" i="16"/>
  <c r="I76" i="16"/>
  <c r="J76" i="16"/>
  <c r="G76" i="16" s="1"/>
  <c r="K76" i="16"/>
  <c r="T76" i="16"/>
  <c r="W76" i="16"/>
  <c r="AC76" i="16"/>
  <c r="AF76" i="16"/>
  <c r="AI76" i="16"/>
  <c r="AL76" i="16"/>
  <c r="AO76" i="16"/>
  <c r="AR76" i="16"/>
  <c r="AU76" i="16"/>
  <c r="AX76" i="16"/>
  <c r="BA76" i="16"/>
  <c r="BD76" i="16"/>
  <c r="BG76" i="16"/>
  <c r="BJ76" i="16"/>
  <c r="BM76" i="16"/>
  <c r="BP76" i="16"/>
  <c r="BS76" i="16"/>
  <c r="BV76" i="16"/>
  <c r="I77" i="16"/>
  <c r="J77" i="16"/>
  <c r="G77" i="16" s="1"/>
  <c r="K77" i="16"/>
  <c r="T77" i="16"/>
  <c r="W77" i="16"/>
  <c r="AC77" i="16"/>
  <c r="AF77" i="16"/>
  <c r="AI77" i="16"/>
  <c r="AL77" i="16"/>
  <c r="AO77" i="16"/>
  <c r="AR77" i="16"/>
  <c r="AU77" i="16"/>
  <c r="AX77" i="16"/>
  <c r="BA77" i="16"/>
  <c r="BD77" i="16"/>
  <c r="BG77" i="16"/>
  <c r="BJ77" i="16"/>
  <c r="BM77" i="16"/>
  <c r="BP77" i="16"/>
  <c r="BS77" i="16"/>
  <c r="BV77" i="16"/>
  <c r="I79" i="16"/>
  <c r="F79" i="16" s="1"/>
  <c r="J79" i="16"/>
  <c r="G79" i="16" s="1"/>
  <c r="K79" i="16"/>
  <c r="T79" i="16"/>
  <c r="W79" i="16"/>
  <c r="AC79" i="16"/>
  <c r="AF79" i="16"/>
  <c r="AI79" i="16"/>
  <c r="AL79" i="16"/>
  <c r="AO79" i="16"/>
  <c r="AR79" i="16"/>
  <c r="AU79" i="16"/>
  <c r="AX79" i="16"/>
  <c r="BA79" i="16"/>
  <c r="BD79" i="16"/>
  <c r="BG79" i="16"/>
  <c r="BJ79" i="16"/>
  <c r="BM79" i="16"/>
  <c r="BP79" i="16"/>
  <c r="BS79" i="16"/>
  <c r="BV79" i="16"/>
  <c r="I80" i="16"/>
  <c r="F80" i="16" s="1"/>
  <c r="J80" i="16"/>
  <c r="G80" i="16" s="1"/>
  <c r="K80" i="16"/>
  <c r="T80" i="16"/>
  <c r="W80" i="16"/>
  <c r="AC80" i="16"/>
  <c r="AF80" i="16"/>
  <c r="AI80" i="16"/>
  <c r="AL80" i="16"/>
  <c r="AO80" i="16"/>
  <c r="AR80" i="16"/>
  <c r="AU80" i="16"/>
  <c r="AX80" i="16"/>
  <c r="BA80" i="16"/>
  <c r="BD80" i="16"/>
  <c r="BG80" i="16"/>
  <c r="BJ80" i="16"/>
  <c r="BM80" i="16"/>
  <c r="BP80" i="16"/>
  <c r="BS80" i="16"/>
  <c r="BV80" i="16"/>
  <c r="I81" i="16"/>
  <c r="F81" i="16" s="1"/>
  <c r="J81" i="16"/>
  <c r="G81" i="16" s="1"/>
  <c r="K81" i="16"/>
  <c r="T81" i="16"/>
  <c r="W81" i="16"/>
  <c r="AC81" i="16"/>
  <c r="AF81" i="16"/>
  <c r="AI81" i="16"/>
  <c r="AL81" i="16"/>
  <c r="AO81" i="16"/>
  <c r="AR81" i="16"/>
  <c r="AU81" i="16"/>
  <c r="AX81" i="16"/>
  <c r="BA81" i="16"/>
  <c r="BD81" i="16"/>
  <c r="BG81" i="16"/>
  <c r="BJ81" i="16"/>
  <c r="BM81" i="16"/>
  <c r="BP81" i="16"/>
  <c r="BS81" i="16"/>
  <c r="BV81" i="16"/>
  <c r="I82" i="16"/>
  <c r="J82" i="16"/>
  <c r="G82" i="16" s="1"/>
  <c r="K82" i="16"/>
  <c r="T82" i="16"/>
  <c r="W82" i="16"/>
  <c r="AC82" i="16"/>
  <c r="AF82" i="16"/>
  <c r="AI82" i="16"/>
  <c r="AL82" i="16"/>
  <c r="AO82" i="16"/>
  <c r="AR82" i="16"/>
  <c r="AU82" i="16"/>
  <c r="AX82" i="16"/>
  <c r="BA82" i="16"/>
  <c r="BD82" i="16"/>
  <c r="BG82" i="16"/>
  <c r="BJ82" i="16"/>
  <c r="BM82" i="16"/>
  <c r="BP82" i="16"/>
  <c r="BS82" i="16"/>
  <c r="BV82" i="16"/>
  <c r="I83" i="16"/>
  <c r="J83" i="16"/>
  <c r="G83" i="16" s="1"/>
  <c r="K83" i="16"/>
  <c r="T83" i="16"/>
  <c r="W83" i="16"/>
  <c r="AC83" i="16"/>
  <c r="AF83" i="16"/>
  <c r="AI83" i="16"/>
  <c r="AL83" i="16"/>
  <c r="AO83" i="16"/>
  <c r="AR83" i="16"/>
  <c r="AU83" i="16"/>
  <c r="AX83" i="16"/>
  <c r="BA83" i="16"/>
  <c r="BD83" i="16"/>
  <c r="BG83" i="16"/>
  <c r="BJ83" i="16"/>
  <c r="BM83" i="16"/>
  <c r="BP83" i="16"/>
  <c r="BS83" i="16"/>
  <c r="BV83" i="16"/>
  <c r="I85" i="16"/>
  <c r="J85" i="16"/>
  <c r="G85" i="16" s="1"/>
  <c r="K85" i="16"/>
  <c r="T85" i="16"/>
  <c r="W85" i="16"/>
  <c r="AC85" i="16"/>
  <c r="AF85" i="16"/>
  <c r="AI85" i="16"/>
  <c r="AL85" i="16"/>
  <c r="AO85" i="16"/>
  <c r="AR85" i="16"/>
  <c r="AU85" i="16"/>
  <c r="AX85" i="16"/>
  <c r="BA85" i="16"/>
  <c r="BD85" i="16"/>
  <c r="BG85" i="16"/>
  <c r="BJ85" i="16"/>
  <c r="BM85" i="16"/>
  <c r="BP85" i="16"/>
  <c r="BS85" i="16"/>
  <c r="BV85" i="16"/>
  <c r="I86" i="16"/>
  <c r="F86" i="16" s="1"/>
  <c r="J86" i="16"/>
  <c r="G86" i="16" s="1"/>
  <c r="K86" i="16"/>
  <c r="T86" i="16"/>
  <c r="W86" i="16"/>
  <c r="AC86" i="16"/>
  <c r="AF86" i="16"/>
  <c r="AI86" i="16"/>
  <c r="AL86" i="16"/>
  <c r="AO86" i="16"/>
  <c r="AR86" i="16"/>
  <c r="AU86" i="16"/>
  <c r="AX86" i="16"/>
  <c r="BA86" i="16"/>
  <c r="BD86" i="16"/>
  <c r="BG86" i="16"/>
  <c r="BJ86" i="16"/>
  <c r="BM86" i="16"/>
  <c r="BP86" i="16"/>
  <c r="BS86" i="16"/>
  <c r="BV86" i="16"/>
  <c r="I87" i="16"/>
  <c r="J87" i="16"/>
  <c r="G87" i="16" s="1"/>
  <c r="K87" i="16"/>
  <c r="T87" i="16"/>
  <c r="W87" i="16"/>
  <c r="AC87" i="16"/>
  <c r="AF87" i="16"/>
  <c r="AI87" i="16"/>
  <c r="AL87" i="16"/>
  <c r="AO87" i="16"/>
  <c r="AR87" i="16"/>
  <c r="AU87" i="16"/>
  <c r="AX87" i="16"/>
  <c r="BA87" i="16"/>
  <c r="BD87" i="16"/>
  <c r="BG87" i="16"/>
  <c r="BJ87" i="16"/>
  <c r="BM87" i="16"/>
  <c r="BP87" i="16"/>
  <c r="BS87" i="16"/>
  <c r="BV87" i="16"/>
  <c r="I88" i="16"/>
  <c r="F88" i="16" s="1"/>
  <c r="J88" i="16"/>
  <c r="G88" i="16" s="1"/>
  <c r="K88" i="16"/>
  <c r="T88" i="16"/>
  <c r="W88" i="16"/>
  <c r="AC88" i="16"/>
  <c r="AF88" i="16"/>
  <c r="AI88" i="16"/>
  <c r="AL88" i="16"/>
  <c r="AO88" i="16"/>
  <c r="AR88" i="16"/>
  <c r="AU88" i="16"/>
  <c r="AX88" i="16"/>
  <c r="BA88" i="16"/>
  <c r="BD88" i="16"/>
  <c r="BG88" i="16"/>
  <c r="BJ88" i="16"/>
  <c r="BM88" i="16"/>
  <c r="BP88" i="16"/>
  <c r="BS88" i="16"/>
  <c r="BV88" i="16"/>
  <c r="I89" i="16"/>
  <c r="F89" i="16" s="1"/>
  <c r="J89" i="16"/>
  <c r="G89" i="16" s="1"/>
  <c r="K89" i="16"/>
  <c r="T89" i="16"/>
  <c r="W89" i="16"/>
  <c r="AC89" i="16"/>
  <c r="AF89" i="16"/>
  <c r="AI89" i="16"/>
  <c r="AL89" i="16"/>
  <c r="AO89" i="16"/>
  <c r="AR89" i="16"/>
  <c r="AU89" i="16"/>
  <c r="AX89" i="16"/>
  <c r="BA89" i="16"/>
  <c r="BD89" i="16"/>
  <c r="BG89" i="16"/>
  <c r="BJ89" i="16"/>
  <c r="BM89" i="16"/>
  <c r="BP89" i="16"/>
  <c r="BS89" i="16"/>
  <c r="BV89" i="16"/>
  <c r="I91" i="16"/>
  <c r="J91" i="16"/>
  <c r="G91" i="16" s="1"/>
  <c r="T91" i="16"/>
  <c r="W91" i="16"/>
  <c r="AC91" i="16"/>
  <c r="AF91" i="16"/>
  <c r="AI91" i="16"/>
  <c r="AL91" i="16"/>
  <c r="AO91" i="16"/>
  <c r="AR91" i="16"/>
  <c r="AU91" i="16"/>
  <c r="AX91" i="16"/>
  <c r="BA91" i="16"/>
  <c r="BD91" i="16"/>
  <c r="BG91" i="16"/>
  <c r="BJ91" i="16"/>
  <c r="BM91" i="16"/>
  <c r="BP91" i="16"/>
  <c r="BS91" i="16"/>
  <c r="BV91" i="16"/>
  <c r="I92" i="16"/>
  <c r="J92" i="16"/>
  <c r="G92" i="16" s="1"/>
  <c r="T92" i="16"/>
  <c r="W92" i="16"/>
  <c r="AC92" i="16"/>
  <c r="AF92" i="16"/>
  <c r="AI92" i="16"/>
  <c r="AL92" i="16"/>
  <c r="AO92" i="16"/>
  <c r="AR92" i="16"/>
  <c r="AU92" i="16"/>
  <c r="AX92" i="16"/>
  <c r="BA92" i="16"/>
  <c r="BD92" i="16"/>
  <c r="BG92" i="16"/>
  <c r="BJ92" i="16"/>
  <c r="BM92" i="16"/>
  <c r="BP92" i="16"/>
  <c r="BS92" i="16"/>
  <c r="BV92" i="16"/>
  <c r="I93" i="16"/>
  <c r="F93" i="16" s="1"/>
  <c r="J93" i="16"/>
  <c r="G93" i="16" s="1"/>
  <c r="T93" i="16"/>
  <c r="W93" i="16"/>
  <c r="AC93" i="16"/>
  <c r="AF93" i="16"/>
  <c r="AI93" i="16"/>
  <c r="AL93" i="16"/>
  <c r="AO93" i="16"/>
  <c r="AR93" i="16"/>
  <c r="AU93" i="16"/>
  <c r="AX93" i="16"/>
  <c r="BA93" i="16"/>
  <c r="BD93" i="16"/>
  <c r="BG93" i="16"/>
  <c r="BJ93" i="16"/>
  <c r="BM93" i="16"/>
  <c r="BP93" i="16"/>
  <c r="BS93" i="16"/>
  <c r="BV93" i="16"/>
  <c r="I94" i="16"/>
  <c r="J94" i="16"/>
  <c r="G94" i="16" s="1"/>
  <c r="T94" i="16"/>
  <c r="W94" i="16"/>
  <c r="AC94" i="16"/>
  <c r="AF94" i="16"/>
  <c r="AI94" i="16"/>
  <c r="AL94" i="16"/>
  <c r="AO94" i="16"/>
  <c r="AR94" i="16"/>
  <c r="AU94" i="16"/>
  <c r="AX94" i="16"/>
  <c r="BA94" i="16"/>
  <c r="BD94" i="16"/>
  <c r="BG94" i="16"/>
  <c r="BJ94" i="16"/>
  <c r="BM94" i="16"/>
  <c r="BP94" i="16"/>
  <c r="BS94" i="16"/>
  <c r="BV94" i="16"/>
  <c r="I95" i="16"/>
  <c r="F95" i="16" s="1"/>
  <c r="J95" i="16"/>
  <c r="G95" i="16" s="1"/>
  <c r="T95" i="16"/>
  <c r="W95" i="16"/>
  <c r="AC95" i="16"/>
  <c r="AF95" i="16"/>
  <c r="AI95" i="16"/>
  <c r="AL95" i="16"/>
  <c r="AO95" i="16"/>
  <c r="AR95" i="16"/>
  <c r="AU95" i="16"/>
  <c r="AX95" i="16"/>
  <c r="BA95" i="16"/>
  <c r="BD95" i="16"/>
  <c r="BG95" i="16"/>
  <c r="BJ95" i="16"/>
  <c r="BM95" i="16"/>
  <c r="BP95" i="16"/>
  <c r="BS95" i="16"/>
  <c r="BV95" i="16"/>
  <c r="I97" i="16"/>
  <c r="F97" i="16" s="1"/>
  <c r="J97" i="16"/>
  <c r="G97" i="16" s="1"/>
  <c r="T97" i="16"/>
  <c r="W97" i="16"/>
  <c r="AC97" i="16"/>
  <c r="AF97" i="16"/>
  <c r="AI97" i="16"/>
  <c r="AL97" i="16"/>
  <c r="AO97" i="16"/>
  <c r="AR97" i="16"/>
  <c r="AU97" i="16"/>
  <c r="AX97" i="16"/>
  <c r="BA97" i="16"/>
  <c r="BD97" i="16"/>
  <c r="BG97" i="16"/>
  <c r="BJ97" i="16"/>
  <c r="BM97" i="16"/>
  <c r="BP97" i="16"/>
  <c r="BS97" i="16"/>
  <c r="BV97" i="16"/>
  <c r="I98" i="16"/>
  <c r="F98" i="16" s="1"/>
  <c r="J98" i="16"/>
  <c r="G98" i="16" s="1"/>
  <c r="T98" i="16"/>
  <c r="W98" i="16"/>
  <c r="AC98" i="16"/>
  <c r="AF98" i="16"/>
  <c r="AI98" i="16"/>
  <c r="AL98" i="16"/>
  <c r="AO98" i="16"/>
  <c r="AR98" i="16"/>
  <c r="AU98" i="16"/>
  <c r="AX98" i="16"/>
  <c r="BA98" i="16"/>
  <c r="BD98" i="16"/>
  <c r="BG98" i="16"/>
  <c r="BJ98" i="16"/>
  <c r="BM98" i="16"/>
  <c r="BP98" i="16"/>
  <c r="BS98" i="16"/>
  <c r="BV98" i="16"/>
  <c r="I99" i="16"/>
  <c r="F99" i="16" s="1"/>
  <c r="J99" i="16"/>
  <c r="G99" i="16" s="1"/>
  <c r="T99" i="16"/>
  <c r="W99" i="16"/>
  <c r="AC99" i="16"/>
  <c r="AF99" i="16"/>
  <c r="AI99" i="16"/>
  <c r="AL99" i="16"/>
  <c r="AO99" i="16"/>
  <c r="AR99" i="16"/>
  <c r="AU99" i="16"/>
  <c r="AX99" i="16"/>
  <c r="BA99" i="16"/>
  <c r="BD99" i="16"/>
  <c r="BG99" i="16"/>
  <c r="BJ99" i="16"/>
  <c r="BM99" i="16"/>
  <c r="BP99" i="16"/>
  <c r="BS99" i="16"/>
  <c r="BV99" i="16"/>
  <c r="I100" i="16"/>
  <c r="F100" i="16" s="1"/>
  <c r="J100" i="16"/>
  <c r="G100" i="16" s="1"/>
  <c r="T100" i="16"/>
  <c r="W100" i="16"/>
  <c r="AC100" i="16"/>
  <c r="AF100" i="16"/>
  <c r="AI100" i="16"/>
  <c r="AL100" i="16"/>
  <c r="AO100" i="16"/>
  <c r="AR100" i="16"/>
  <c r="AU100" i="16"/>
  <c r="AX100" i="16"/>
  <c r="BA100" i="16"/>
  <c r="BD100" i="16"/>
  <c r="BG100" i="16"/>
  <c r="BJ100" i="16"/>
  <c r="BM100" i="16"/>
  <c r="BP100" i="16"/>
  <c r="BS100" i="16"/>
  <c r="BV100" i="16"/>
  <c r="I101" i="16"/>
  <c r="J101" i="16"/>
  <c r="G101" i="16" s="1"/>
  <c r="T101" i="16"/>
  <c r="W101" i="16"/>
  <c r="AC101" i="16"/>
  <c r="AF101" i="16"/>
  <c r="AI101" i="16"/>
  <c r="AL101" i="16"/>
  <c r="AO101" i="16"/>
  <c r="AR101" i="16"/>
  <c r="AU101" i="16"/>
  <c r="AX101" i="16"/>
  <c r="BA101" i="16"/>
  <c r="BD101" i="16"/>
  <c r="BG101" i="16"/>
  <c r="BJ101" i="16"/>
  <c r="BM101" i="16"/>
  <c r="BP101" i="16"/>
  <c r="BS101" i="16"/>
  <c r="BV101" i="16"/>
  <c r="I103" i="16"/>
  <c r="J103" i="16"/>
  <c r="K103" i="16"/>
  <c r="T103" i="16"/>
  <c r="W103" i="16"/>
  <c r="AC103" i="16"/>
  <c r="AF103" i="16"/>
  <c r="AI103" i="16"/>
  <c r="AL103" i="16"/>
  <c r="AO103" i="16"/>
  <c r="AR103" i="16"/>
  <c r="AU103" i="16"/>
  <c r="AX103" i="16"/>
  <c r="BA103" i="16"/>
  <c r="BD103" i="16"/>
  <c r="BG103" i="16"/>
  <c r="BJ103" i="16"/>
  <c r="BM103" i="16"/>
  <c r="BP103" i="16"/>
  <c r="BS103" i="16"/>
  <c r="BV103" i="16"/>
  <c r="I104" i="16"/>
  <c r="J104" i="16"/>
  <c r="G104" i="16" s="1"/>
  <c r="K104" i="16"/>
  <c r="T104" i="16"/>
  <c r="W104" i="16"/>
  <c r="AC104" i="16"/>
  <c r="AF104" i="16"/>
  <c r="AI104" i="16"/>
  <c r="AL104" i="16"/>
  <c r="AO104" i="16"/>
  <c r="AR104" i="16"/>
  <c r="AU104" i="16"/>
  <c r="AX104" i="16"/>
  <c r="BA104" i="16"/>
  <c r="BD104" i="16"/>
  <c r="BG104" i="16"/>
  <c r="BJ104" i="16"/>
  <c r="BM104" i="16"/>
  <c r="BP104" i="16"/>
  <c r="BS104" i="16"/>
  <c r="BV104" i="16"/>
  <c r="I105" i="16"/>
  <c r="J105" i="16"/>
  <c r="G105" i="16" s="1"/>
  <c r="K105" i="16"/>
  <c r="T105" i="16"/>
  <c r="W105" i="16"/>
  <c r="AC105" i="16"/>
  <c r="AF105" i="16"/>
  <c r="AI105" i="16"/>
  <c r="AL105" i="16"/>
  <c r="AO105" i="16"/>
  <c r="AR105" i="16"/>
  <c r="AU105" i="16"/>
  <c r="AX105" i="16"/>
  <c r="BA105" i="16"/>
  <c r="BD105" i="16"/>
  <c r="BG105" i="16"/>
  <c r="BJ105" i="16"/>
  <c r="BM105" i="16"/>
  <c r="BP105" i="16"/>
  <c r="BS105" i="16"/>
  <c r="BV105" i="16"/>
  <c r="I106" i="16"/>
  <c r="F106" i="16" s="1"/>
  <c r="J106" i="16"/>
  <c r="G106" i="16" s="1"/>
  <c r="K106" i="16"/>
  <c r="T106" i="16"/>
  <c r="W106" i="16"/>
  <c r="AC106" i="16"/>
  <c r="AF106" i="16"/>
  <c r="AI106" i="16"/>
  <c r="AL106" i="16"/>
  <c r="AO106" i="16"/>
  <c r="AR106" i="16"/>
  <c r="AU106" i="16"/>
  <c r="AX106" i="16"/>
  <c r="BA106" i="16"/>
  <c r="BD106" i="16"/>
  <c r="BG106" i="16"/>
  <c r="BJ106" i="16"/>
  <c r="BM106" i="16"/>
  <c r="BP106" i="16"/>
  <c r="BS106" i="16"/>
  <c r="BV106" i="16"/>
  <c r="I107" i="16"/>
  <c r="J107" i="16"/>
  <c r="G107" i="16" s="1"/>
  <c r="K107" i="16"/>
  <c r="T107" i="16"/>
  <c r="W107" i="16"/>
  <c r="AC107" i="16"/>
  <c r="AF107" i="16"/>
  <c r="AI107" i="16"/>
  <c r="AL107" i="16"/>
  <c r="AO107" i="16"/>
  <c r="AR107" i="16"/>
  <c r="AU107" i="16"/>
  <c r="AX107" i="16"/>
  <c r="BA107" i="16"/>
  <c r="BD107" i="16"/>
  <c r="BG107" i="16"/>
  <c r="BJ107" i="16"/>
  <c r="BM107" i="16"/>
  <c r="BP107" i="16"/>
  <c r="BS107" i="16"/>
  <c r="BV107" i="16"/>
  <c r="I109" i="16"/>
  <c r="J109" i="16"/>
  <c r="K109" i="16"/>
  <c r="T109" i="16"/>
  <c r="W109" i="16"/>
  <c r="AC109" i="16"/>
  <c r="AF109" i="16"/>
  <c r="AI109" i="16"/>
  <c r="AL109" i="16"/>
  <c r="AO109" i="16"/>
  <c r="AR109" i="16"/>
  <c r="AU109" i="16"/>
  <c r="AX109" i="16"/>
  <c r="BA109" i="16"/>
  <c r="BD109" i="16"/>
  <c r="BG109" i="16"/>
  <c r="BJ109" i="16"/>
  <c r="BM109" i="16"/>
  <c r="BP109" i="16"/>
  <c r="BS109" i="16"/>
  <c r="BV109" i="16"/>
  <c r="I110" i="16"/>
  <c r="J110" i="16"/>
  <c r="G110" i="16" s="1"/>
  <c r="K110" i="16"/>
  <c r="T110" i="16"/>
  <c r="W110" i="16"/>
  <c r="AC110" i="16"/>
  <c r="AF110" i="16"/>
  <c r="AI110" i="16"/>
  <c r="AL110" i="16"/>
  <c r="AO110" i="16"/>
  <c r="AR110" i="16"/>
  <c r="AU110" i="16"/>
  <c r="AX110" i="16"/>
  <c r="BA110" i="16"/>
  <c r="BD110" i="16"/>
  <c r="BG110" i="16"/>
  <c r="BJ110" i="16"/>
  <c r="BM110" i="16"/>
  <c r="BP110" i="16"/>
  <c r="BS110" i="16"/>
  <c r="BV110" i="16"/>
  <c r="I111" i="16"/>
  <c r="J111" i="16"/>
  <c r="G111" i="16" s="1"/>
  <c r="K111" i="16"/>
  <c r="T111" i="16"/>
  <c r="W111" i="16"/>
  <c r="AC111" i="16"/>
  <c r="AF111" i="16"/>
  <c r="AI111" i="16"/>
  <c r="AL111" i="16"/>
  <c r="AO111" i="16"/>
  <c r="AR111" i="16"/>
  <c r="AU111" i="16"/>
  <c r="AX111" i="16"/>
  <c r="BA111" i="16"/>
  <c r="BD111" i="16"/>
  <c r="BG111" i="16"/>
  <c r="BJ111" i="16"/>
  <c r="BM111" i="16"/>
  <c r="BP111" i="16"/>
  <c r="BS111" i="16"/>
  <c r="BV111" i="16"/>
  <c r="I112" i="16"/>
  <c r="J112" i="16"/>
  <c r="G112" i="16" s="1"/>
  <c r="K112" i="16"/>
  <c r="T112" i="16"/>
  <c r="W112" i="16"/>
  <c r="AC112" i="16"/>
  <c r="AF112" i="16"/>
  <c r="AI112" i="16"/>
  <c r="AL112" i="16"/>
  <c r="AO112" i="16"/>
  <c r="AR112" i="16"/>
  <c r="AU112" i="16"/>
  <c r="AX112" i="16"/>
  <c r="BA112" i="16"/>
  <c r="BD112" i="16"/>
  <c r="BG112" i="16"/>
  <c r="BJ112" i="16"/>
  <c r="BM112" i="16"/>
  <c r="BP112" i="16"/>
  <c r="BS112" i="16"/>
  <c r="BV112" i="16"/>
  <c r="I113" i="16"/>
  <c r="J113" i="16"/>
  <c r="G113" i="16" s="1"/>
  <c r="K113" i="16"/>
  <c r="T113" i="16"/>
  <c r="W113" i="16"/>
  <c r="AC113" i="16"/>
  <c r="AF113" i="16"/>
  <c r="AI113" i="16"/>
  <c r="AL113" i="16"/>
  <c r="AO113" i="16"/>
  <c r="AR113" i="16"/>
  <c r="AU113" i="16"/>
  <c r="AX113" i="16"/>
  <c r="BA113" i="16"/>
  <c r="BD113" i="16"/>
  <c r="BG113" i="16"/>
  <c r="BJ113" i="16"/>
  <c r="BM113" i="16"/>
  <c r="BP113" i="16"/>
  <c r="BS113" i="16"/>
  <c r="BV113" i="16"/>
  <c r="I115" i="16"/>
  <c r="J115" i="16"/>
  <c r="G115" i="16" s="1"/>
  <c r="K115" i="16"/>
  <c r="T115" i="16"/>
  <c r="W115" i="16"/>
  <c r="AC115" i="16"/>
  <c r="AF115" i="16"/>
  <c r="AI115" i="16"/>
  <c r="AL115" i="16"/>
  <c r="AO115" i="16"/>
  <c r="AR115" i="16"/>
  <c r="AU115" i="16"/>
  <c r="AX115" i="16"/>
  <c r="BA115" i="16"/>
  <c r="BD115" i="16"/>
  <c r="BG115" i="16"/>
  <c r="BJ115" i="16"/>
  <c r="BM115" i="16"/>
  <c r="BP115" i="16"/>
  <c r="BS115" i="16"/>
  <c r="BV115" i="16"/>
  <c r="I116" i="16"/>
  <c r="F116" i="16" s="1"/>
  <c r="J116" i="16"/>
  <c r="G116" i="16" s="1"/>
  <c r="K116" i="16"/>
  <c r="T116" i="16"/>
  <c r="W116" i="16"/>
  <c r="AC116" i="16"/>
  <c r="AF116" i="16"/>
  <c r="AI116" i="16"/>
  <c r="AL116" i="16"/>
  <c r="AO116" i="16"/>
  <c r="AR116" i="16"/>
  <c r="AU116" i="16"/>
  <c r="AX116" i="16"/>
  <c r="BA116" i="16"/>
  <c r="BD116" i="16"/>
  <c r="BG116" i="16"/>
  <c r="BJ116" i="16"/>
  <c r="BM116" i="16"/>
  <c r="BP116" i="16"/>
  <c r="BS116" i="16"/>
  <c r="BV116" i="16"/>
  <c r="I117" i="16"/>
  <c r="F117" i="16" s="1"/>
  <c r="J117" i="16"/>
  <c r="G117" i="16" s="1"/>
  <c r="K117" i="16"/>
  <c r="T117" i="16"/>
  <c r="W117" i="16"/>
  <c r="AC117" i="16"/>
  <c r="AF117" i="16"/>
  <c r="AI117" i="16"/>
  <c r="AL117" i="16"/>
  <c r="AO117" i="16"/>
  <c r="AR117" i="16"/>
  <c r="AU117" i="16"/>
  <c r="AX117" i="16"/>
  <c r="BA117" i="16"/>
  <c r="BD117" i="16"/>
  <c r="BG117" i="16"/>
  <c r="BJ117" i="16"/>
  <c r="BM117" i="16"/>
  <c r="BP117" i="16"/>
  <c r="BS117" i="16"/>
  <c r="BV117" i="16"/>
  <c r="I118" i="16"/>
  <c r="J118" i="16"/>
  <c r="G118" i="16" s="1"/>
  <c r="K118" i="16"/>
  <c r="T118" i="16"/>
  <c r="W118" i="16"/>
  <c r="AC118" i="16"/>
  <c r="AF118" i="16"/>
  <c r="AI118" i="16"/>
  <c r="AL118" i="16"/>
  <c r="AO118" i="16"/>
  <c r="AR118" i="16"/>
  <c r="AU118" i="16"/>
  <c r="AX118" i="16"/>
  <c r="BA118" i="16"/>
  <c r="BD118" i="16"/>
  <c r="BG118" i="16"/>
  <c r="BJ118" i="16"/>
  <c r="BM118" i="16"/>
  <c r="BP118" i="16"/>
  <c r="BS118" i="16"/>
  <c r="BV118" i="16"/>
  <c r="I119" i="16"/>
  <c r="J119" i="16"/>
  <c r="G119" i="16" s="1"/>
  <c r="K119" i="16"/>
  <c r="T119" i="16"/>
  <c r="W119" i="16"/>
  <c r="AC119" i="16"/>
  <c r="AF119" i="16"/>
  <c r="AI119" i="16"/>
  <c r="AL119" i="16"/>
  <c r="AO119" i="16"/>
  <c r="AR119" i="16"/>
  <c r="AU119" i="16"/>
  <c r="AX119" i="16"/>
  <c r="BA119" i="16"/>
  <c r="BD119" i="16"/>
  <c r="BG119" i="16"/>
  <c r="BJ119" i="16"/>
  <c r="BM119" i="16"/>
  <c r="BP119" i="16"/>
  <c r="BS119" i="16"/>
  <c r="BV119" i="16"/>
  <c r="I121" i="16"/>
  <c r="J121" i="16"/>
  <c r="G121" i="16" s="1"/>
  <c r="K121" i="16"/>
  <c r="T121" i="16"/>
  <c r="W121" i="16"/>
  <c r="AC121" i="16"/>
  <c r="AF121" i="16"/>
  <c r="AI121" i="16"/>
  <c r="AL121" i="16"/>
  <c r="AO121" i="16"/>
  <c r="AR121" i="16"/>
  <c r="AU121" i="16"/>
  <c r="AX121" i="16"/>
  <c r="BA121" i="16"/>
  <c r="BD121" i="16"/>
  <c r="BG121" i="16"/>
  <c r="BJ121" i="16"/>
  <c r="BM121" i="16"/>
  <c r="BP121" i="16"/>
  <c r="BS121" i="16"/>
  <c r="BV121" i="16"/>
  <c r="I122" i="16"/>
  <c r="F122" i="16" s="1"/>
  <c r="J122" i="16"/>
  <c r="G122" i="16" s="1"/>
  <c r="K122" i="16"/>
  <c r="T122" i="16"/>
  <c r="W122" i="16"/>
  <c r="AC122" i="16"/>
  <c r="AF122" i="16"/>
  <c r="AI122" i="16"/>
  <c r="AL122" i="16"/>
  <c r="AO122" i="16"/>
  <c r="AR122" i="16"/>
  <c r="AU122" i="16"/>
  <c r="AX122" i="16"/>
  <c r="BA122" i="16"/>
  <c r="BD122" i="16"/>
  <c r="BG122" i="16"/>
  <c r="BJ122" i="16"/>
  <c r="BM122" i="16"/>
  <c r="BP122" i="16"/>
  <c r="BS122" i="16"/>
  <c r="BV122" i="16"/>
  <c r="I123" i="16"/>
  <c r="J123" i="16"/>
  <c r="G123" i="16" s="1"/>
  <c r="K123" i="16"/>
  <c r="T123" i="16"/>
  <c r="W123" i="16"/>
  <c r="AC123" i="16"/>
  <c r="AF123" i="16"/>
  <c r="AI123" i="16"/>
  <c r="AL123" i="16"/>
  <c r="AO123" i="16"/>
  <c r="AR123" i="16"/>
  <c r="AU123" i="16"/>
  <c r="AX123" i="16"/>
  <c r="BA123" i="16"/>
  <c r="BD123" i="16"/>
  <c r="BG123" i="16"/>
  <c r="BJ123" i="16"/>
  <c r="BM123" i="16"/>
  <c r="BP123" i="16"/>
  <c r="BS123" i="16"/>
  <c r="BV123" i="16"/>
  <c r="I124" i="16"/>
  <c r="F124" i="16" s="1"/>
  <c r="J124" i="16"/>
  <c r="G124" i="16" s="1"/>
  <c r="K124" i="16"/>
  <c r="T124" i="16"/>
  <c r="W124" i="16"/>
  <c r="AC124" i="16"/>
  <c r="AF124" i="16"/>
  <c r="AI124" i="16"/>
  <c r="AL124" i="16"/>
  <c r="AO124" i="16"/>
  <c r="AR124" i="16"/>
  <c r="AU124" i="16"/>
  <c r="AX124" i="16"/>
  <c r="BA124" i="16"/>
  <c r="BD124" i="16"/>
  <c r="BG124" i="16"/>
  <c r="BJ124" i="16"/>
  <c r="BM124" i="16"/>
  <c r="BP124" i="16"/>
  <c r="BS124" i="16"/>
  <c r="BV124" i="16"/>
  <c r="I125" i="16"/>
  <c r="J125" i="16"/>
  <c r="G125" i="16" s="1"/>
  <c r="K125" i="16"/>
  <c r="T125" i="16"/>
  <c r="W125" i="16"/>
  <c r="AC125" i="16"/>
  <c r="AF125" i="16"/>
  <c r="AI125" i="16"/>
  <c r="AL125" i="16"/>
  <c r="AO125" i="16"/>
  <c r="AR125" i="16"/>
  <c r="AU125" i="16"/>
  <c r="AX125" i="16"/>
  <c r="BA125" i="16"/>
  <c r="BD125" i="16"/>
  <c r="BG125" i="16"/>
  <c r="BJ125" i="16"/>
  <c r="BM125" i="16"/>
  <c r="BP125" i="16"/>
  <c r="BS125" i="16"/>
  <c r="BV125" i="16"/>
  <c r="I126" i="16"/>
  <c r="J126" i="16"/>
  <c r="K126" i="16"/>
  <c r="T126" i="16"/>
  <c r="W126" i="16"/>
  <c r="AC126" i="16"/>
  <c r="AF126" i="16"/>
  <c r="AI126" i="16"/>
  <c r="AL126" i="16"/>
  <c r="AO126" i="16"/>
  <c r="AR126" i="16"/>
  <c r="AU126" i="16"/>
  <c r="AX126" i="16"/>
  <c r="BA126" i="16"/>
  <c r="BD126" i="16"/>
  <c r="BG126" i="16"/>
  <c r="BJ126" i="16"/>
  <c r="BM126" i="16"/>
  <c r="BP126" i="16"/>
  <c r="BT126" i="16"/>
  <c r="BU126" i="16"/>
  <c r="BV126" i="16"/>
  <c r="CW24" i="16" l="1"/>
  <c r="DI42" i="16"/>
  <c r="CT90" i="16"/>
  <c r="DF96" i="16"/>
  <c r="DF60" i="16"/>
  <c r="DI90" i="16"/>
  <c r="CE102" i="16"/>
  <c r="CE6" i="16"/>
  <c r="CK36" i="16"/>
  <c r="CQ66" i="16"/>
  <c r="CZ84" i="16"/>
  <c r="DI6" i="16"/>
  <c r="CE18" i="16"/>
  <c r="CK48" i="16"/>
  <c r="CQ78" i="16"/>
  <c r="CW96" i="16"/>
  <c r="CW12" i="16"/>
  <c r="DI18" i="16"/>
  <c r="CT78" i="16"/>
  <c r="CZ96" i="16"/>
  <c r="BS126" i="16"/>
  <c r="CK84" i="16"/>
  <c r="CH90" i="16"/>
  <c r="DF12" i="16"/>
  <c r="CQ102" i="16"/>
  <c r="CT120" i="16"/>
  <c r="DF84" i="16"/>
  <c r="DF72" i="16"/>
  <c r="CZ120" i="16"/>
  <c r="CZ114" i="16"/>
  <c r="CW60" i="16"/>
  <c r="CW72" i="16"/>
  <c r="CQ42" i="16"/>
  <c r="CQ90" i="16"/>
  <c r="CQ120" i="16"/>
  <c r="CN120" i="16"/>
  <c r="CN108" i="16"/>
  <c r="CK60" i="16"/>
  <c r="CK120" i="16"/>
  <c r="CK114" i="16"/>
  <c r="CK72" i="16"/>
  <c r="CE30" i="16"/>
  <c r="CE42" i="16"/>
  <c r="CE90" i="16"/>
  <c r="CE120" i="16"/>
  <c r="DI30" i="16"/>
  <c r="DI84" i="16"/>
  <c r="DI120" i="16"/>
  <c r="DF120" i="16"/>
  <c r="CZ6" i="16"/>
  <c r="CZ18" i="16"/>
  <c r="CZ30" i="16"/>
  <c r="CZ42" i="16"/>
  <c r="CZ54" i="16"/>
  <c r="CZ66" i="16"/>
  <c r="CZ78" i="16"/>
  <c r="CZ90" i="16"/>
  <c r="CT12" i="16"/>
  <c r="CT24" i="16"/>
  <c r="CT36" i="16"/>
  <c r="CT48" i="16"/>
  <c r="CT60" i="16"/>
  <c r="CT72" i="16"/>
  <c r="CT84" i="16"/>
  <c r="CT96" i="16"/>
  <c r="CN6" i="16"/>
  <c r="CN18" i="16"/>
  <c r="CN30" i="16"/>
  <c r="CN42" i="16"/>
  <c r="CN54" i="16"/>
  <c r="CN66" i="16"/>
  <c r="CN78" i="16"/>
  <c r="CN90" i="16"/>
  <c r="CH12" i="16"/>
  <c r="CH24" i="16"/>
  <c r="CH36" i="16"/>
  <c r="CH48" i="16"/>
  <c r="CH60" i="16"/>
  <c r="CH72" i="16"/>
  <c r="CH84" i="16"/>
  <c r="CH96" i="16"/>
  <c r="BV12" i="16"/>
  <c r="T66" i="16"/>
  <c r="BP120" i="16"/>
  <c r="AU114" i="16"/>
  <c r="AX108" i="16"/>
  <c r="W108" i="16"/>
  <c r="AR96" i="16"/>
  <c r="AU90" i="16"/>
  <c r="BV84" i="16"/>
  <c r="AX84" i="16"/>
  <c r="AL84" i="16"/>
  <c r="W84" i="16"/>
  <c r="BP72" i="16"/>
  <c r="AF72" i="16"/>
  <c r="BJ60" i="16"/>
  <c r="AL60" i="16"/>
  <c r="AO54" i="16"/>
  <c r="AF48" i="16"/>
  <c r="BA30" i="16"/>
  <c r="AR24" i="16"/>
  <c r="BG18" i="16"/>
  <c r="AX12" i="16"/>
  <c r="CE54" i="16"/>
  <c r="AF120" i="16"/>
  <c r="T114" i="16"/>
  <c r="AC102" i="16"/>
  <c r="BD96" i="16"/>
  <c r="T90" i="16"/>
  <c r="BA54" i="16"/>
  <c r="AR48" i="16"/>
  <c r="AU42" i="16"/>
  <c r="T42" i="16"/>
  <c r="AF24" i="16"/>
  <c r="AU18" i="16"/>
  <c r="T18" i="16"/>
  <c r="BJ12" i="16"/>
  <c r="AL12" i="16"/>
  <c r="W12" i="16"/>
  <c r="BM6" i="16"/>
  <c r="BA6" i="16"/>
  <c r="AO6" i="16"/>
  <c r="AC6" i="16"/>
  <c r="CQ6" i="16"/>
  <c r="BD120" i="16"/>
  <c r="BM102" i="16"/>
  <c r="BA102" i="16"/>
  <c r="AF96" i="16"/>
  <c r="BJ84" i="16"/>
  <c r="BM78" i="16"/>
  <c r="AO78" i="16"/>
  <c r="BD72" i="16"/>
  <c r="BG66" i="16"/>
  <c r="AU66" i="16"/>
  <c r="AX60" i="16"/>
  <c r="W60" i="16"/>
  <c r="BD48" i="16"/>
  <c r="BG42" i="16"/>
  <c r="AI42" i="16"/>
  <c r="AX36" i="16"/>
  <c r="W36" i="16"/>
  <c r="AC30" i="16"/>
  <c r="BD24" i="16"/>
  <c r="BV120" i="16"/>
  <c r="BA114" i="16"/>
  <c r="AC114" i="16"/>
  <c r="AR120" i="16"/>
  <c r="BG114" i="16"/>
  <c r="AI114" i="16"/>
  <c r="BJ108" i="16"/>
  <c r="AL108" i="16"/>
  <c r="AO102" i="16"/>
  <c r="BP96" i="16"/>
  <c r="BG90" i="16"/>
  <c r="AI90" i="16"/>
  <c r="BA78" i="16"/>
  <c r="AC78" i="16"/>
  <c r="AR72" i="16"/>
  <c r="AI66" i="16"/>
  <c r="BM54" i="16"/>
  <c r="AC54" i="16"/>
  <c r="BP48" i="16"/>
  <c r="BJ36" i="16"/>
  <c r="AL36" i="16"/>
  <c r="BM30" i="16"/>
  <c r="AO30" i="16"/>
  <c r="BP24" i="16"/>
  <c r="AI18" i="16"/>
  <c r="BJ120" i="16"/>
  <c r="AX120" i="16"/>
  <c r="AL120" i="16"/>
  <c r="W120" i="16"/>
  <c r="BM114" i="16"/>
  <c r="AO114" i="16"/>
  <c r="BG120" i="16"/>
  <c r="AU120" i="16"/>
  <c r="AI120" i="16"/>
  <c r="T120" i="16"/>
  <c r="BJ114" i="16"/>
  <c r="AX114" i="16"/>
  <c r="AL114" i="16"/>
  <c r="W114" i="16"/>
  <c r="CW120" i="16"/>
  <c r="BM120" i="16"/>
  <c r="BA120" i="16"/>
  <c r="AO120" i="16"/>
  <c r="AC120" i="16"/>
  <c r="BP114" i="16"/>
  <c r="BD114" i="16"/>
  <c r="AR114" i="16"/>
  <c r="AF114" i="16"/>
  <c r="BV108" i="16"/>
  <c r="BG108" i="16"/>
  <c r="AU108" i="16"/>
  <c r="AI108" i="16"/>
  <c r="T108" i="16"/>
  <c r="BJ102" i="16"/>
  <c r="AX102" i="16"/>
  <c r="AL102" i="16"/>
  <c r="W102" i="16"/>
  <c r="BM96" i="16"/>
  <c r="BA96" i="16"/>
  <c r="AO96" i="16"/>
  <c r="AC96" i="16"/>
  <c r="BP90" i="16"/>
  <c r="BD90" i="16"/>
  <c r="AR90" i="16"/>
  <c r="AF90" i="16"/>
  <c r="BG84" i="16"/>
  <c r="AU84" i="16"/>
  <c r="AI84" i="16"/>
  <c r="T84" i="16"/>
  <c r="BJ78" i="16"/>
  <c r="AX78" i="16"/>
  <c r="AL78" i="16"/>
  <c r="W78" i="16"/>
  <c r="BM72" i="16"/>
  <c r="BA72" i="16"/>
  <c r="AO72" i="16"/>
  <c r="AC72" i="16"/>
  <c r="BP66" i="16"/>
  <c r="BD66" i="16"/>
  <c r="AR66" i="16"/>
  <c r="AF66" i="16"/>
  <c r="BG60" i="16"/>
  <c r="AU60" i="16"/>
  <c r="AI60" i="16"/>
  <c r="T60" i="16"/>
  <c r="BJ54" i="16"/>
  <c r="AX54" i="16"/>
  <c r="AL54" i="16"/>
  <c r="W54" i="16"/>
  <c r="BM48" i="16"/>
  <c r="BA48" i="16"/>
  <c r="AO48" i="16"/>
  <c r="AC48" i="16"/>
  <c r="BP42" i="16"/>
  <c r="BD42" i="16"/>
  <c r="AR42" i="16"/>
  <c r="AF42" i="16"/>
  <c r="BG36" i="16"/>
  <c r="AU36" i="16"/>
  <c r="AI36" i="16"/>
  <c r="T36" i="16"/>
  <c r="BJ30" i="16"/>
  <c r="AX30" i="16"/>
  <c r="AL30" i="16"/>
  <c r="W30" i="16"/>
  <c r="BM24" i="16"/>
  <c r="BA24" i="16"/>
  <c r="AO24" i="16"/>
  <c r="AC24" i="16"/>
  <c r="BP18" i="16"/>
  <c r="BD18" i="16"/>
  <c r="AR18" i="16"/>
  <c r="AF18" i="16"/>
  <c r="BG12" i="16"/>
  <c r="AU12" i="16"/>
  <c r="AI12" i="16"/>
  <c r="T12" i="16"/>
  <c r="BV6" i="16"/>
  <c r="BJ6" i="16"/>
  <c r="AX6" i="16"/>
  <c r="AL6" i="16"/>
  <c r="W6" i="16"/>
  <c r="CH6" i="16"/>
  <c r="CT6" i="16"/>
  <c r="CA10" i="16"/>
  <c r="D10" i="16" s="1"/>
  <c r="CN12" i="16"/>
  <c r="CZ12" i="16"/>
  <c r="DI12" i="16"/>
  <c r="CA15" i="16"/>
  <c r="D15" i="16" s="1"/>
  <c r="CH18" i="16"/>
  <c r="CT18" i="16"/>
  <c r="CN24" i="16"/>
  <c r="CZ24" i="16"/>
  <c r="DI24" i="16"/>
  <c r="CH30" i="16"/>
  <c r="CT30" i="16"/>
  <c r="CN36" i="16"/>
  <c r="CZ36" i="16"/>
  <c r="DI36" i="16"/>
  <c r="DC40" i="16"/>
  <c r="CH42" i="16"/>
  <c r="CT42" i="16"/>
  <c r="CA46" i="16"/>
  <c r="D46" i="16" s="1"/>
  <c r="CN48" i="16"/>
  <c r="CZ48" i="16"/>
  <c r="DI48" i="16"/>
  <c r="CH54" i="16"/>
  <c r="CT54" i="16"/>
  <c r="CN60" i="16"/>
  <c r="CZ60" i="16"/>
  <c r="DI60" i="16"/>
  <c r="DC62" i="16"/>
  <c r="CA63" i="16"/>
  <c r="CH66" i="16"/>
  <c r="CT66" i="16"/>
  <c r="CN72" i="16"/>
  <c r="CZ72" i="16"/>
  <c r="DI72" i="16"/>
  <c r="DC95" i="16"/>
  <c r="CH102" i="16"/>
  <c r="CT102" i="16"/>
  <c r="DF102" i="16"/>
  <c r="CE108" i="16"/>
  <c r="CQ108" i="16"/>
  <c r="CN114" i="16"/>
  <c r="CW114" i="16"/>
  <c r="BP108" i="16"/>
  <c r="BD108" i="16"/>
  <c r="AR108" i="16"/>
  <c r="AF108" i="16"/>
  <c r="BV102" i="16"/>
  <c r="BG102" i="16"/>
  <c r="AU102" i="16"/>
  <c r="AI102" i="16"/>
  <c r="T102" i="16"/>
  <c r="BJ96" i="16"/>
  <c r="AX96" i="16"/>
  <c r="AL96" i="16"/>
  <c r="W96" i="16"/>
  <c r="BM90" i="16"/>
  <c r="BA90" i="16"/>
  <c r="AO90" i="16"/>
  <c r="AC90" i="16"/>
  <c r="BP84" i="16"/>
  <c r="BD84" i="16"/>
  <c r="AR84" i="16"/>
  <c r="AF84" i="16"/>
  <c r="BG78" i="16"/>
  <c r="AU78" i="16"/>
  <c r="AI78" i="16"/>
  <c r="T78" i="16"/>
  <c r="BV72" i="16"/>
  <c r="BJ72" i="16"/>
  <c r="AX72" i="16"/>
  <c r="AL72" i="16"/>
  <c r="W72" i="16"/>
  <c r="BM66" i="16"/>
  <c r="BA66" i="16"/>
  <c r="AO66" i="16"/>
  <c r="AC66" i="16"/>
  <c r="BP60" i="16"/>
  <c r="BD60" i="16"/>
  <c r="AR60" i="16"/>
  <c r="AF60" i="16"/>
  <c r="BG54" i="16"/>
  <c r="AU54" i="16"/>
  <c r="AI54" i="16"/>
  <c r="T54" i="16"/>
  <c r="BJ48" i="16"/>
  <c r="AX48" i="16"/>
  <c r="AL48" i="16"/>
  <c r="W48" i="16"/>
  <c r="BM42" i="16"/>
  <c r="BA42" i="16"/>
  <c r="AO42" i="16"/>
  <c r="AC42" i="16"/>
  <c r="BP36" i="16"/>
  <c r="BD36" i="16"/>
  <c r="AR36" i="16"/>
  <c r="AF36" i="16"/>
  <c r="BG30" i="16"/>
  <c r="AU30" i="16"/>
  <c r="AI30" i="16"/>
  <c r="T30" i="16"/>
  <c r="BJ24" i="16"/>
  <c r="AX24" i="16"/>
  <c r="AL24" i="16"/>
  <c r="W24" i="16"/>
  <c r="BM18" i="16"/>
  <c r="BA18" i="16"/>
  <c r="AO18" i="16"/>
  <c r="AC18" i="16"/>
  <c r="BP12" i="16"/>
  <c r="BD12" i="16"/>
  <c r="AR12" i="16"/>
  <c r="AF12" i="16"/>
  <c r="BS6" i="16"/>
  <c r="BG6" i="16"/>
  <c r="AU6" i="16"/>
  <c r="AI6" i="16"/>
  <c r="T6" i="16"/>
  <c r="CK6" i="16"/>
  <c r="CW6" i="16"/>
  <c r="DF6" i="16"/>
  <c r="DC10" i="16"/>
  <c r="BZ11" i="16"/>
  <c r="CE12" i="16"/>
  <c r="CQ12" i="16"/>
  <c r="CK18" i="16"/>
  <c r="CW18" i="16"/>
  <c r="DF18" i="16"/>
  <c r="BZ23" i="16"/>
  <c r="CE24" i="16"/>
  <c r="CQ24" i="16"/>
  <c r="CK30" i="16"/>
  <c r="CW30" i="16"/>
  <c r="DF30" i="16"/>
  <c r="CE36" i="16"/>
  <c r="CQ36" i="16"/>
  <c r="CK42" i="16"/>
  <c r="CW42" i="16"/>
  <c r="DF42" i="16"/>
  <c r="DC46" i="16"/>
  <c r="CE48" i="16"/>
  <c r="CQ48" i="16"/>
  <c r="CK54" i="16"/>
  <c r="CW54" i="16"/>
  <c r="DF54" i="16"/>
  <c r="BZ59" i="16"/>
  <c r="C59" i="16" s="1"/>
  <c r="CE60" i="16"/>
  <c r="CQ60" i="16"/>
  <c r="BZ67" i="16"/>
  <c r="CK66" i="16"/>
  <c r="CW66" i="16"/>
  <c r="DF66" i="16"/>
  <c r="CE72" i="16"/>
  <c r="CQ72" i="16"/>
  <c r="CK78" i="16"/>
  <c r="CW78" i="16"/>
  <c r="DF78" i="16"/>
  <c r="BZ81" i="16"/>
  <c r="C81" i="16" s="1"/>
  <c r="CE84" i="16"/>
  <c r="CQ84" i="16"/>
  <c r="CK90" i="16"/>
  <c r="CW90" i="16"/>
  <c r="DF90" i="16"/>
  <c r="BZ95" i="16"/>
  <c r="C95" i="16" s="1"/>
  <c r="CE96" i="16"/>
  <c r="CQ96" i="16"/>
  <c r="CK102" i="16"/>
  <c r="CZ102" i="16"/>
  <c r="DI102" i="16"/>
  <c r="CH108" i="16"/>
  <c r="CT108" i="16"/>
  <c r="DF108" i="16"/>
  <c r="CE114" i="16"/>
  <c r="CQ114" i="16"/>
  <c r="CW108" i="16"/>
  <c r="BM108" i="16"/>
  <c r="BA108" i="16"/>
  <c r="AO108" i="16"/>
  <c r="AC108" i="16"/>
  <c r="BP102" i="16"/>
  <c r="BD102" i="16"/>
  <c r="AR102" i="16"/>
  <c r="AF102" i="16"/>
  <c r="BG96" i="16"/>
  <c r="AU96" i="16"/>
  <c r="AI96" i="16"/>
  <c r="T96" i="16"/>
  <c r="BJ90" i="16"/>
  <c r="AX90" i="16"/>
  <c r="AL90" i="16"/>
  <c r="W90" i="16"/>
  <c r="BM84" i="16"/>
  <c r="BA84" i="16"/>
  <c r="AO84" i="16"/>
  <c r="AC84" i="16"/>
  <c r="BP78" i="16"/>
  <c r="BD78" i="16"/>
  <c r="AR78" i="16"/>
  <c r="AF78" i="16"/>
  <c r="BG72" i="16"/>
  <c r="AU72" i="16"/>
  <c r="AI72" i="16"/>
  <c r="T72" i="16"/>
  <c r="BJ66" i="16"/>
  <c r="AX66" i="16"/>
  <c r="AL66" i="16"/>
  <c r="W66" i="16"/>
  <c r="BS60" i="16"/>
  <c r="BM60" i="16"/>
  <c r="BA60" i="16"/>
  <c r="AO60" i="16"/>
  <c r="AC60" i="16"/>
  <c r="BP54" i="16"/>
  <c r="BD54" i="16"/>
  <c r="AR54" i="16"/>
  <c r="AF54" i="16"/>
  <c r="BG48" i="16"/>
  <c r="AU48" i="16"/>
  <c r="AI48" i="16"/>
  <c r="T48" i="16"/>
  <c r="BV42" i="16"/>
  <c r="BJ42" i="16"/>
  <c r="AX42" i="16"/>
  <c r="AL42" i="16"/>
  <c r="W42" i="16"/>
  <c r="BM36" i="16"/>
  <c r="BA36" i="16"/>
  <c r="AO36" i="16"/>
  <c r="AC36" i="16"/>
  <c r="BP30" i="16"/>
  <c r="BD30" i="16"/>
  <c r="AR30" i="16"/>
  <c r="AF30" i="16"/>
  <c r="BG24" i="16"/>
  <c r="AU24" i="16"/>
  <c r="AI24" i="16"/>
  <c r="T24" i="16"/>
  <c r="BV18" i="16"/>
  <c r="BJ18" i="16"/>
  <c r="AX18" i="16"/>
  <c r="AL18" i="16"/>
  <c r="W18" i="16"/>
  <c r="BM12" i="16"/>
  <c r="BA12" i="16"/>
  <c r="AO12" i="16"/>
  <c r="AC12" i="16"/>
  <c r="BP6" i="16"/>
  <c r="BD6" i="16"/>
  <c r="AR6" i="16"/>
  <c r="AF6" i="16"/>
  <c r="DC13" i="16"/>
  <c r="DC56" i="16"/>
  <c r="CN102" i="16"/>
  <c r="CK108" i="16"/>
  <c r="CZ108" i="16"/>
  <c r="DI108" i="16"/>
  <c r="CH114" i="16"/>
  <c r="CT114" i="16"/>
  <c r="DF114" i="16"/>
  <c r="CW102" i="16"/>
  <c r="BZ80" i="16"/>
  <c r="C80" i="16" s="1"/>
  <c r="DC86" i="16"/>
  <c r="CA117" i="16"/>
  <c r="BZ123" i="16"/>
  <c r="BZ124" i="16"/>
  <c r="C124" i="16" s="1"/>
  <c r="BZ8" i="16"/>
  <c r="BZ25" i="16"/>
  <c r="C25" i="16" s="1"/>
  <c r="BZ27" i="16"/>
  <c r="C27" i="16" s="1"/>
  <c r="BZ29" i="16"/>
  <c r="BZ31" i="16"/>
  <c r="C31" i="16" s="1"/>
  <c r="BZ33" i="16"/>
  <c r="C33" i="16" s="1"/>
  <c r="BZ37" i="16"/>
  <c r="BZ43" i="16"/>
  <c r="C43" i="16" s="1"/>
  <c r="BZ45" i="16"/>
  <c r="C45" i="16" s="1"/>
  <c r="CA57" i="16"/>
  <c r="D57" i="16" s="1"/>
  <c r="CA92" i="16"/>
  <c r="D92" i="16" s="1"/>
  <c r="BZ99" i="16"/>
  <c r="C99" i="16" s="1"/>
  <c r="DC123" i="16"/>
  <c r="DC22" i="16"/>
  <c r="CA45" i="16"/>
  <c r="DC57" i="16"/>
  <c r="BZ71" i="16"/>
  <c r="BZ86" i="16"/>
  <c r="BY86" i="16" s="1"/>
  <c r="DC87" i="16"/>
  <c r="DC92" i="16"/>
  <c r="DC107" i="16"/>
  <c r="BZ112" i="16"/>
  <c r="DC115" i="16"/>
  <c r="BZ116" i="16"/>
  <c r="C116" i="16" s="1"/>
  <c r="DC9" i="16"/>
  <c r="DC11" i="16"/>
  <c r="DC39" i="16"/>
  <c r="DC41" i="16"/>
  <c r="DC53" i="16"/>
  <c r="DC71" i="16"/>
  <c r="DC83" i="16"/>
  <c r="CA106" i="16"/>
  <c r="D106" i="16" s="1"/>
  <c r="BZ107" i="16"/>
  <c r="DC111" i="16"/>
  <c r="BZ119" i="16"/>
  <c r="DC15" i="16"/>
  <c r="BZ39" i="16"/>
  <c r="C39" i="16" s="1"/>
  <c r="CA88" i="16"/>
  <c r="D88" i="16" s="1"/>
  <c r="CA126" i="16"/>
  <c r="CA7" i="16"/>
  <c r="BZ20" i="16"/>
  <c r="C20" i="16" s="1"/>
  <c r="CA29" i="16"/>
  <c r="D29" i="16" s="1"/>
  <c r="CA32" i="16"/>
  <c r="D32" i="16" s="1"/>
  <c r="CA34" i="16"/>
  <c r="D34" i="16" s="1"/>
  <c r="CA39" i="16"/>
  <c r="D39" i="16" s="1"/>
  <c r="CA41" i="16"/>
  <c r="D41" i="16" s="1"/>
  <c r="CA44" i="16"/>
  <c r="D44" i="16" s="1"/>
  <c r="CA58" i="16"/>
  <c r="D58" i="16" s="1"/>
  <c r="CA62" i="16"/>
  <c r="CA64" i="16"/>
  <c r="D64" i="16" s="1"/>
  <c r="CA79" i="16"/>
  <c r="D79" i="16" s="1"/>
  <c r="CA83" i="16"/>
  <c r="D83" i="16" s="1"/>
  <c r="BZ87" i="16"/>
  <c r="DC116" i="16"/>
  <c r="DC117" i="16"/>
  <c r="CB69" i="16"/>
  <c r="CB76" i="16"/>
  <c r="CB77" i="16"/>
  <c r="BS102" i="16"/>
  <c r="BS90" i="16"/>
  <c r="BS48" i="16"/>
  <c r="BS24" i="16"/>
  <c r="BS66" i="16"/>
  <c r="BS12" i="16"/>
  <c r="BS120" i="16"/>
  <c r="BS108" i="16"/>
  <c r="BS78" i="16"/>
  <c r="BS36" i="16"/>
  <c r="BS114" i="16"/>
  <c r="BS72" i="16"/>
  <c r="BS42" i="16"/>
  <c r="BS18" i="16"/>
  <c r="F126" i="16"/>
  <c r="BV90" i="16"/>
  <c r="BV30" i="16"/>
  <c r="BV114" i="16"/>
  <c r="BV96" i="16"/>
  <c r="BV54" i="16"/>
  <c r="G126" i="16"/>
  <c r="BV66" i="16"/>
  <c r="BV24" i="16"/>
  <c r="H83" i="16"/>
  <c r="H104" i="16"/>
  <c r="H119" i="16"/>
  <c r="H112" i="16"/>
  <c r="H74" i="16"/>
  <c r="H26" i="16"/>
  <c r="H82" i="16"/>
  <c r="H63" i="16"/>
  <c r="H125" i="16"/>
  <c r="F83" i="16"/>
  <c r="E83" i="16" s="1"/>
  <c r="H35" i="16"/>
  <c r="I24" i="16"/>
  <c r="E15" i="16"/>
  <c r="H9" i="16"/>
  <c r="H7" i="16"/>
  <c r="H10" i="16"/>
  <c r="F26" i="16"/>
  <c r="E26" i="16" s="1"/>
  <c r="H11" i="16"/>
  <c r="F9" i="16"/>
  <c r="E9" i="16" s="1"/>
  <c r="H105" i="16"/>
  <c r="H52" i="16"/>
  <c r="H51" i="16"/>
  <c r="H50" i="16"/>
  <c r="H31" i="16"/>
  <c r="H61" i="16"/>
  <c r="K48" i="16"/>
  <c r="H116" i="16"/>
  <c r="H94" i="16"/>
  <c r="H40" i="16"/>
  <c r="H34" i="16"/>
  <c r="E31" i="16"/>
  <c r="H22" i="16"/>
  <c r="J108" i="16"/>
  <c r="K90" i="16"/>
  <c r="H80" i="16"/>
  <c r="H71" i="16"/>
  <c r="H70" i="16"/>
  <c r="H68" i="16"/>
  <c r="I114" i="16"/>
  <c r="H111" i="16"/>
  <c r="F105" i="16"/>
  <c r="E105" i="16" s="1"/>
  <c r="H79" i="16"/>
  <c r="H75" i="16"/>
  <c r="F68" i="16"/>
  <c r="E68" i="16" s="1"/>
  <c r="G63" i="16"/>
  <c r="H62" i="16"/>
  <c r="H38" i="16"/>
  <c r="I36" i="16"/>
  <c r="H123" i="16"/>
  <c r="F119" i="16"/>
  <c r="H118" i="16"/>
  <c r="H115" i="16"/>
  <c r="G109" i="16"/>
  <c r="G108" i="16" s="1"/>
  <c r="F94" i="16"/>
  <c r="H92" i="16"/>
  <c r="E81" i="16"/>
  <c r="K66" i="16"/>
  <c r="H117" i="16"/>
  <c r="K102" i="16"/>
  <c r="E80" i="16"/>
  <c r="F61" i="16"/>
  <c r="C61" i="16" s="1"/>
  <c r="H53" i="16"/>
  <c r="H32" i="16"/>
  <c r="K24" i="16"/>
  <c r="K12" i="16"/>
  <c r="G78" i="16"/>
  <c r="E117" i="16"/>
  <c r="G72" i="16"/>
  <c r="E33" i="16"/>
  <c r="E32" i="16"/>
  <c r="E116" i="16"/>
  <c r="E124" i="16"/>
  <c r="E122" i="16"/>
  <c r="I120" i="16"/>
  <c r="F118" i="16"/>
  <c r="E118" i="16" s="1"/>
  <c r="G90" i="16"/>
  <c r="I84" i="16"/>
  <c r="F82" i="16"/>
  <c r="E82" i="16" s="1"/>
  <c r="K78" i="16"/>
  <c r="J72" i="16"/>
  <c r="I66" i="16"/>
  <c r="K60" i="16"/>
  <c r="J54" i="16"/>
  <c r="E28" i="16"/>
  <c r="J6" i="16"/>
  <c r="D93" i="16"/>
  <c r="G120" i="16"/>
  <c r="K114" i="16"/>
  <c r="G114" i="16"/>
  <c r="K108" i="16"/>
  <c r="J102" i="16"/>
  <c r="H101" i="16"/>
  <c r="E100" i="16"/>
  <c r="H87" i="16"/>
  <c r="H81" i="16"/>
  <c r="J78" i="16"/>
  <c r="I78" i="16"/>
  <c r="I72" i="16"/>
  <c r="F71" i="16"/>
  <c r="E71" i="16" s="1"/>
  <c r="F67" i="16"/>
  <c r="E57" i="16"/>
  <c r="F53" i="16"/>
  <c r="E53" i="16" s="1"/>
  <c r="H47" i="16"/>
  <c r="E46" i="16"/>
  <c r="E45" i="16"/>
  <c r="J30" i="16"/>
  <c r="H8" i="16"/>
  <c r="D76" i="16"/>
  <c r="D117" i="16"/>
  <c r="F125" i="16"/>
  <c r="E125" i="16" s="1"/>
  <c r="H124" i="16"/>
  <c r="F123" i="16"/>
  <c r="E123" i="16" s="1"/>
  <c r="H122" i="16"/>
  <c r="K120" i="16"/>
  <c r="F121" i="16"/>
  <c r="E121" i="16" s="1"/>
  <c r="J114" i="16"/>
  <c r="F115" i="16"/>
  <c r="H110" i="16"/>
  <c r="H107" i="16"/>
  <c r="F104" i="16"/>
  <c r="E104" i="16" s="1"/>
  <c r="I102" i="16"/>
  <c r="J96" i="16"/>
  <c r="F92" i="16"/>
  <c r="E92" i="16" s="1"/>
  <c r="F85" i="16"/>
  <c r="E85" i="16" s="1"/>
  <c r="H76" i="16"/>
  <c r="F70" i="16"/>
  <c r="E70" i="16" s="1"/>
  <c r="H69" i="16"/>
  <c r="J42" i="16"/>
  <c r="H41" i="16"/>
  <c r="H39" i="16"/>
  <c r="H37" i="16"/>
  <c r="H33" i="16"/>
  <c r="H28" i="16"/>
  <c r="H20" i="16"/>
  <c r="G7" i="16"/>
  <c r="G6" i="16" s="1"/>
  <c r="D98" i="16"/>
  <c r="H126" i="16"/>
  <c r="J120" i="16"/>
  <c r="H113" i="16"/>
  <c r="I108" i="16"/>
  <c r="F107" i="16"/>
  <c r="E107" i="16" s="1"/>
  <c r="H106" i="16"/>
  <c r="F103" i="16"/>
  <c r="F101" i="16"/>
  <c r="E101" i="16" s="1"/>
  <c r="H100" i="16"/>
  <c r="F87" i="16"/>
  <c r="K72" i="16"/>
  <c r="F69" i="16"/>
  <c r="E69" i="16" s="1"/>
  <c r="H67" i="16"/>
  <c r="E59" i="16"/>
  <c r="E55" i="16"/>
  <c r="F47" i="16"/>
  <c r="E47" i="16" s="1"/>
  <c r="H46" i="16"/>
  <c r="K36" i="16"/>
  <c r="F37" i="16"/>
  <c r="F36" i="16" s="1"/>
  <c r="F11" i="16"/>
  <c r="E11" i="16" s="1"/>
  <c r="K6" i="16"/>
  <c r="F7" i="16"/>
  <c r="D91" i="16"/>
  <c r="D113" i="16"/>
  <c r="CB98" i="16"/>
  <c r="CB104" i="16"/>
  <c r="CB88" i="16"/>
  <c r="CB79" i="16"/>
  <c r="CO5" i="16"/>
  <c r="CP5" i="16"/>
  <c r="CD114" i="16"/>
  <c r="CB99" i="16"/>
  <c r="CB100" i="16"/>
  <c r="CB81" i="16"/>
  <c r="CD66" i="16"/>
  <c r="CB49" i="16"/>
  <c r="CM5" i="16"/>
  <c r="CV5" i="16"/>
  <c r="CS5" i="16"/>
  <c r="CR5" i="16"/>
  <c r="CB31" i="16"/>
  <c r="CJ5" i="16"/>
  <c r="CC30" i="16"/>
  <c r="CI5" i="16"/>
  <c r="CL5" i="16"/>
  <c r="CB25" i="16"/>
  <c r="CB27" i="16"/>
  <c r="CB109" i="16"/>
  <c r="CB113" i="16"/>
  <c r="CC102" i="16"/>
  <c r="CB97" i="16"/>
  <c r="CB101" i="16"/>
  <c r="CC90" i="16"/>
  <c r="CB92" i="16"/>
  <c r="CB93" i="16"/>
  <c r="CB85" i="16"/>
  <c r="CB68" i="16"/>
  <c r="CG5" i="16"/>
  <c r="CB19" i="16"/>
  <c r="CB21" i="16"/>
  <c r="CB22" i="16"/>
  <c r="CU5" i="16"/>
  <c r="CC12" i="16"/>
  <c r="CB121" i="16"/>
  <c r="CA104" i="16"/>
  <c r="D104" i="16" s="1"/>
  <c r="CB125" i="16"/>
  <c r="CB117" i="16"/>
  <c r="CD102" i="16"/>
  <c r="CB107" i="16"/>
  <c r="CB115" i="16"/>
  <c r="CB119" i="16"/>
  <c r="CB123" i="16"/>
  <c r="CB124" i="16"/>
  <c r="CC114" i="16"/>
  <c r="CB116" i="16"/>
  <c r="CB111" i="16"/>
  <c r="CB112" i="16"/>
  <c r="BZ103" i="16"/>
  <c r="CB105" i="16"/>
  <c r="DC124" i="16"/>
  <c r="CA121" i="16"/>
  <c r="CA100" i="16"/>
  <c r="D100" i="16" s="1"/>
  <c r="CB95" i="16"/>
  <c r="BZ94" i="16"/>
  <c r="CB91" i="16"/>
  <c r="CB87" i="16"/>
  <c r="CB89" i="16"/>
  <c r="D86" i="16"/>
  <c r="CB86" i="16"/>
  <c r="CC78" i="16"/>
  <c r="CD78" i="16"/>
  <c r="BZ79" i="16"/>
  <c r="C79" i="16" s="1"/>
  <c r="BZ82" i="16"/>
  <c r="CB83" i="16"/>
  <c r="CB73" i="16"/>
  <c r="CY5" i="16"/>
  <c r="BZ75" i="16"/>
  <c r="CA68" i="16"/>
  <c r="D68" i="16" s="1"/>
  <c r="CC66" i="16"/>
  <c r="CX5" i="16"/>
  <c r="CB62" i="16"/>
  <c r="CB63" i="16"/>
  <c r="CB65" i="16"/>
  <c r="CB59" i="16"/>
  <c r="CB55" i="16"/>
  <c r="BZ55" i="16"/>
  <c r="C55" i="16" s="1"/>
  <c r="CB51" i="16"/>
  <c r="CC48" i="16"/>
  <c r="CB43" i="16"/>
  <c r="CC42" i="16"/>
  <c r="DA5" i="16"/>
  <c r="CB45" i="16"/>
  <c r="CB37" i="16"/>
  <c r="CC36" i="16"/>
  <c r="D38" i="16"/>
  <c r="CB39" i="16"/>
  <c r="CB33" i="16"/>
  <c r="BZ35" i="16"/>
  <c r="DB5" i="16"/>
  <c r="CA28" i="16"/>
  <c r="D28" i="16" s="1"/>
  <c r="CC24" i="16"/>
  <c r="BZ21" i="16"/>
  <c r="C21" i="16" s="1"/>
  <c r="CA22" i="16"/>
  <c r="D22" i="16" s="1"/>
  <c r="CB13" i="16"/>
  <c r="BZ125" i="16"/>
  <c r="DC122" i="16"/>
  <c r="BZ122" i="16"/>
  <c r="C122" i="16" s="1"/>
  <c r="CA122" i="16"/>
  <c r="D122" i="16" s="1"/>
  <c r="CA125" i="16"/>
  <c r="DC126" i="16"/>
  <c r="D124" i="16"/>
  <c r="BZ121" i="16"/>
  <c r="DC125" i="16"/>
  <c r="BZ126" i="16"/>
  <c r="CA118" i="16"/>
  <c r="D118" i="16" s="1"/>
  <c r="DC119" i="16"/>
  <c r="BZ117" i="16"/>
  <c r="C117" i="16" s="1"/>
  <c r="BZ115" i="16"/>
  <c r="DC118" i="16"/>
  <c r="CA116" i="16"/>
  <c r="D116" i="16" s="1"/>
  <c r="BZ118" i="16"/>
  <c r="CA110" i="16"/>
  <c r="D110" i="16" s="1"/>
  <c r="DC112" i="16"/>
  <c r="BZ113" i="16"/>
  <c r="BY113" i="16" s="1"/>
  <c r="CA109" i="16"/>
  <c r="DC110" i="16"/>
  <c r="BZ109" i="16"/>
  <c r="CA112" i="16"/>
  <c r="D112" i="16" s="1"/>
  <c r="DC103" i="16"/>
  <c r="DC105" i="16"/>
  <c r="BZ106" i="16"/>
  <c r="BZ104" i="16"/>
  <c r="CA105" i="16"/>
  <c r="D105" i="16" s="1"/>
  <c r="DC106" i="16"/>
  <c r="DC101" i="16"/>
  <c r="DC99" i="16"/>
  <c r="DC94" i="16"/>
  <c r="DC97" i="16"/>
  <c r="CA97" i="16"/>
  <c r="D97" i="16" s="1"/>
  <c r="DC98" i="16"/>
  <c r="CA94" i="16"/>
  <c r="BZ91" i="16"/>
  <c r="BY91" i="16" s="1"/>
  <c r="DC91" i="16"/>
  <c r="DC89" i="16"/>
  <c r="CA89" i="16"/>
  <c r="D89" i="16" s="1"/>
  <c r="BZ85" i="16"/>
  <c r="DC82" i="16"/>
  <c r="DC79" i="16"/>
  <c r="DC80" i="16"/>
  <c r="DC81" i="16"/>
  <c r="BZ73" i="16"/>
  <c r="DC75" i="16"/>
  <c r="CA73" i="16"/>
  <c r="D73" i="16" s="1"/>
  <c r="DC74" i="16"/>
  <c r="BZ76" i="16"/>
  <c r="BY76" i="16" s="1"/>
  <c r="BZ77" i="16"/>
  <c r="CA74" i="16"/>
  <c r="D74" i="16" s="1"/>
  <c r="CA77" i="16"/>
  <c r="D77" i="16" s="1"/>
  <c r="DC77" i="16"/>
  <c r="DC67" i="16"/>
  <c r="DC68" i="16"/>
  <c r="BZ68" i="16"/>
  <c r="CA69" i="16"/>
  <c r="D69" i="16" s="1"/>
  <c r="DC70" i="16"/>
  <c r="DC69" i="16"/>
  <c r="DC64" i="16"/>
  <c r="DG5" i="16"/>
  <c r="BZ64" i="16"/>
  <c r="BZ63" i="16"/>
  <c r="C63" i="16" s="1"/>
  <c r="DC55" i="16"/>
  <c r="CA55" i="16"/>
  <c r="CA56" i="16"/>
  <c r="D56" i="16" s="1"/>
  <c r="B56" i="16" s="1"/>
  <c r="DC59" i="16"/>
  <c r="DC58" i="16"/>
  <c r="BZ58" i="16"/>
  <c r="DC50" i="16"/>
  <c r="D50" i="16"/>
  <c r="BZ53" i="16"/>
  <c r="CA51" i="16"/>
  <c r="D51" i="16" s="1"/>
  <c r="DC47" i="16"/>
  <c r="BZ47" i="16"/>
  <c r="DC44" i="16"/>
  <c r="CA47" i="16"/>
  <c r="D47" i="16" s="1"/>
  <c r="CA40" i="16"/>
  <c r="D40" i="16" s="1"/>
  <c r="DC38" i="16"/>
  <c r="BZ41" i="16"/>
  <c r="C41" i="16" s="1"/>
  <c r="CA33" i="16"/>
  <c r="D33" i="16" s="1"/>
  <c r="DC34" i="16"/>
  <c r="DC35" i="16"/>
  <c r="DC32" i="16"/>
  <c r="CA35" i="16"/>
  <c r="D35" i="16" s="1"/>
  <c r="DC26" i="16"/>
  <c r="DC29" i="16"/>
  <c r="DK5" i="16"/>
  <c r="DJ5" i="16"/>
  <c r="DC28" i="16"/>
  <c r="CA27" i="16"/>
  <c r="D27" i="16" s="1"/>
  <c r="DC27" i="16"/>
  <c r="CA19" i="16"/>
  <c r="D19" i="16" s="1"/>
  <c r="DC20" i="16"/>
  <c r="DC21" i="16"/>
  <c r="BZ22" i="16"/>
  <c r="BZ19" i="16"/>
  <c r="DC23" i="16"/>
  <c r="CA20" i="16"/>
  <c r="D20" i="16" s="1"/>
  <c r="CA23" i="16"/>
  <c r="D23" i="16" s="1"/>
  <c r="BZ16" i="16"/>
  <c r="CA14" i="16"/>
  <c r="D14" i="16" s="1"/>
  <c r="DC14" i="16"/>
  <c r="DH5" i="16"/>
  <c r="CA16" i="16"/>
  <c r="D16" i="16" s="1"/>
  <c r="BZ15" i="16"/>
  <c r="BZ14" i="16"/>
  <c r="C14" i="16" s="1"/>
  <c r="DC16" i="16"/>
  <c r="BZ9" i="16"/>
  <c r="CA8" i="16"/>
  <c r="D8" i="16" s="1"/>
  <c r="BZ10" i="16"/>
  <c r="CA11" i="16"/>
  <c r="BZ7" i="16"/>
  <c r="DC8" i="16"/>
  <c r="CB7" i="16"/>
  <c r="CB9" i="16"/>
  <c r="CF5" i="16"/>
  <c r="CB14" i="16"/>
  <c r="CB15" i="16"/>
  <c r="CB17" i="16"/>
  <c r="CB10" i="16"/>
  <c r="CB11" i="16"/>
  <c r="CD6" i="16"/>
  <c r="DC7" i="16"/>
  <c r="CB8" i="16"/>
  <c r="CB16" i="16"/>
  <c r="CD18" i="16"/>
  <c r="DC19" i="16"/>
  <c r="CB20" i="16"/>
  <c r="DC25" i="16"/>
  <c r="DC31" i="16"/>
  <c r="DC37" i="16"/>
  <c r="DC43" i="16"/>
  <c r="DC49" i="16"/>
  <c r="BZ51" i="16"/>
  <c r="DC51" i="16"/>
  <c r="DC52" i="16"/>
  <c r="CA52" i="16"/>
  <c r="D52" i="16" s="1"/>
  <c r="BZ57" i="16"/>
  <c r="CC54" i="16"/>
  <c r="CB57" i="16"/>
  <c r="BZ52" i="16"/>
  <c r="CB52" i="16"/>
  <c r="CB53" i="16"/>
  <c r="CA53" i="16"/>
  <c r="D53" i="16" s="1"/>
  <c r="CA9" i="16"/>
  <c r="CD12" i="16"/>
  <c r="CA13" i="16"/>
  <c r="CA17" i="16"/>
  <c r="BY17" i="16" s="1"/>
  <c r="CA21" i="16"/>
  <c r="D21" i="16" s="1"/>
  <c r="CB26" i="16"/>
  <c r="BZ26" i="16"/>
  <c r="BY26" i="16" s="1"/>
  <c r="BZ32" i="16"/>
  <c r="CB32" i="16"/>
  <c r="CB38" i="16"/>
  <c r="BZ38" i="16"/>
  <c r="BZ44" i="16"/>
  <c r="CB44" i="16"/>
  <c r="CB50" i="16"/>
  <c r="BZ50" i="16"/>
  <c r="BY50" i="16" s="1"/>
  <c r="CC6" i="16"/>
  <c r="CC18" i="16"/>
  <c r="CB23" i="16"/>
  <c r="CA25" i="16"/>
  <c r="CD24" i="16"/>
  <c r="BZ28" i="16"/>
  <c r="CB28" i="16"/>
  <c r="CB29" i="16"/>
  <c r="CA31" i="16"/>
  <c r="CD30" i="16"/>
  <c r="CB34" i="16"/>
  <c r="BZ34" i="16"/>
  <c r="CB35" i="16"/>
  <c r="CA37" i="16"/>
  <c r="CD36" i="16"/>
  <c r="BZ40" i="16"/>
  <c r="CB40" i="16"/>
  <c r="CB41" i="16"/>
  <c r="CA43" i="16"/>
  <c r="D43" i="16" s="1"/>
  <c r="CD42" i="16"/>
  <c r="CB46" i="16"/>
  <c r="BZ46" i="16"/>
  <c r="CB47" i="16"/>
  <c r="CA49" i="16"/>
  <c r="CD48" i="16"/>
  <c r="CD54" i="16"/>
  <c r="CB64" i="16"/>
  <c r="DC65" i="16"/>
  <c r="CA67" i="16"/>
  <c r="CB67" i="16"/>
  <c r="BZ69" i="16"/>
  <c r="CA70" i="16"/>
  <c r="D70" i="16" s="1"/>
  <c r="DC73" i="16"/>
  <c r="CA61" i="16"/>
  <c r="CD60" i="16"/>
  <c r="BZ74" i="16"/>
  <c r="CB74" i="16"/>
  <c r="CA75" i="16"/>
  <c r="CB75" i="16"/>
  <c r="CB56" i="16"/>
  <c r="CB58" i="16"/>
  <c r="CA59" i="16"/>
  <c r="CC60" i="16"/>
  <c r="DC61" i="16"/>
  <c r="CB61" i="16"/>
  <c r="BZ62" i="16"/>
  <c r="CA65" i="16"/>
  <c r="BY65" i="16" s="1"/>
  <c r="BZ70" i="16"/>
  <c r="CB70" i="16"/>
  <c r="CA71" i="16"/>
  <c r="CB71" i="16"/>
  <c r="CC72" i="16"/>
  <c r="CA80" i="16"/>
  <c r="D80" i="16" s="1"/>
  <c r="CA82" i="16"/>
  <c r="BZ83" i="16"/>
  <c r="CA85" i="16"/>
  <c r="D85" i="16" s="1"/>
  <c r="CD84" i="16"/>
  <c r="CA87" i="16"/>
  <c r="D87" i="16" s="1"/>
  <c r="BZ88" i="16"/>
  <c r="BZ89" i="16"/>
  <c r="CD90" i="16"/>
  <c r="BZ92" i="16"/>
  <c r="CA95" i="16"/>
  <c r="BZ101" i="16"/>
  <c r="CD72" i="16"/>
  <c r="CB80" i="16"/>
  <c r="CA81" i="16"/>
  <c r="D81" i="16" s="1"/>
  <c r="CB82" i="16"/>
  <c r="CC84" i="16"/>
  <c r="DC85" i="16"/>
  <c r="BZ93" i="16"/>
  <c r="BY93" i="16" s="1"/>
  <c r="CB94" i="16"/>
  <c r="BZ98" i="16"/>
  <c r="BY98" i="16" s="1"/>
  <c r="CA99" i="16"/>
  <c r="DC100" i="16"/>
  <c r="CA101" i="16"/>
  <c r="D101" i="16" s="1"/>
  <c r="BZ97" i="16"/>
  <c r="CC96" i="16"/>
  <c r="CB103" i="16"/>
  <c r="CA103" i="16"/>
  <c r="BZ100" i="16"/>
  <c r="CD96" i="16"/>
  <c r="CB106" i="16"/>
  <c r="CD108" i="16"/>
  <c r="DC109" i="16"/>
  <c r="CB110" i="16"/>
  <c r="CB118" i="16"/>
  <c r="CD120" i="16"/>
  <c r="DC121" i="16"/>
  <c r="CB122" i="16"/>
  <c r="CB126" i="16"/>
  <c r="CA107" i="16"/>
  <c r="D107" i="16" s="1"/>
  <c r="CA111" i="16"/>
  <c r="D111" i="16" s="1"/>
  <c r="CA115" i="16"/>
  <c r="CA119" i="16"/>
  <c r="D119" i="16" s="1"/>
  <c r="CA123" i="16"/>
  <c r="D123" i="16" s="1"/>
  <c r="CC108" i="16"/>
  <c r="CC120" i="16"/>
  <c r="E106" i="16"/>
  <c r="E95" i="16"/>
  <c r="E93" i="16"/>
  <c r="H121" i="16"/>
  <c r="F113" i="16"/>
  <c r="F112" i="16"/>
  <c r="F111" i="16"/>
  <c r="F110" i="16"/>
  <c r="F109" i="16"/>
  <c r="G103" i="16"/>
  <c r="H99" i="16"/>
  <c r="E98" i="16"/>
  <c r="H97" i="16"/>
  <c r="H88" i="16"/>
  <c r="E86" i="16"/>
  <c r="G84" i="16"/>
  <c r="BV78" i="16"/>
  <c r="N5" i="16"/>
  <c r="H77" i="16"/>
  <c r="F77" i="16"/>
  <c r="C49" i="16"/>
  <c r="BS96" i="16"/>
  <c r="K96" i="16"/>
  <c r="G96" i="16"/>
  <c r="I90" i="16"/>
  <c r="E89" i="16"/>
  <c r="BS84" i="16"/>
  <c r="K84" i="16"/>
  <c r="E65" i="16"/>
  <c r="C65" i="16"/>
  <c r="H109" i="16"/>
  <c r="E99" i="16"/>
  <c r="H98" i="16"/>
  <c r="E97" i="16"/>
  <c r="H95" i="16"/>
  <c r="H93" i="16"/>
  <c r="H91" i="16"/>
  <c r="J90" i="16"/>
  <c r="E88" i="16"/>
  <c r="H86" i="16"/>
  <c r="J84" i="16"/>
  <c r="H103" i="16"/>
  <c r="I96" i="16"/>
  <c r="F91" i="16"/>
  <c r="H89" i="16"/>
  <c r="E64" i="16"/>
  <c r="H85" i="16"/>
  <c r="E79" i="16"/>
  <c r="F76" i="16"/>
  <c r="F75" i="16"/>
  <c r="F74" i="16"/>
  <c r="F73" i="16"/>
  <c r="G67" i="16"/>
  <c r="H65" i="16"/>
  <c r="H64" i="16"/>
  <c r="G62" i="16"/>
  <c r="J60" i="16"/>
  <c r="H59" i="16"/>
  <c r="E58" i="16"/>
  <c r="H57" i="16"/>
  <c r="E56" i="16"/>
  <c r="H55" i="16"/>
  <c r="F52" i="16"/>
  <c r="BV48" i="16"/>
  <c r="F51" i="16"/>
  <c r="F50" i="16"/>
  <c r="E44" i="16"/>
  <c r="G42" i="16"/>
  <c r="E38" i="16"/>
  <c r="BV36" i="16"/>
  <c r="E27" i="16"/>
  <c r="E25" i="16"/>
  <c r="I60" i="16"/>
  <c r="BS54" i="16"/>
  <c r="K54" i="16"/>
  <c r="G54" i="16"/>
  <c r="F54" i="16"/>
  <c r="K42" i="16"/>
  <c r="H73" i="16"/>
  <c r="J66" i="16"/>
  <c r="BV60" i="16"/>
  <c r="H58" i="16"/>
  <c r="H56" i="16"/>
  <c r="J48" i="16"/>
  <c r="G49" i="16"/>
  <c r="E49" i="16" s="1"/>
  <c r="G36" i="16"/>
  <c r="I54" i="16"/>
  <c r="I48" i="16"/>
  <c r="H49" i="16"/>
  <c r="E43" i="16"/>
  <c r="E21" i="16"/>
  <c r="H45" i="16"/>
  <c r="H44" i="16"/>
  <c r="H43" i="16"/>
  <c r="I42" i="16"/>
  <c r="E41" i="16"/>
  <c r="E40" i="16"/>
  <c r="E39" i="16"/>
  <c r="J36" i="16"/>
  <c r="F35" i="16"/>
  <c r="F34" i="16"/>
  <c r="I30" i="16"/>
  <c r="F29" i="16"/>
  <c r="D26" i="16"/>
  <c r="G24" i="16"/>
  <c r="H23" i="16"/>
  <c r="Q5" i="16"/>
  <c r="H19" i="16"/>
  <c r="H14" i="16"/>
  <c r="G18" i="16"/>
  <c r="J18" i="16"/>
  <c r="H16" i="16"/>
  <c r="F16" i="16"/>
  <c r="BS30" i="16"/>
  <c r="K30" i="16"/>
  <c r="G30" i="16"/>
  <c r="J24" i="16"/>
  <c r="H21" i="16"/>
  <c r="E20" i="16"/>
  <c r="K18" i="16"/>
  <c r="E19" i="16"/>
  <c r="I18" i="16"/>
  <c r="E17" i="16"/>
  <c r="H29" i="16"/>
  <c r="H27" i="16"/>
  <c r="H25" i="16"/>
  <c r="E23" i="16"/>
  <c r="F22" i="16"/>
  <c r="I12" i="16"/>
  <c r="H17" i="16"/>
  <c r="H15" i="16"/>
  <c r="BN5" i="16"/>
  <c r="BC5" i="16"/>
  <c r="AM5" i="16"/>
  <c r="Z5" i="16"/>
  <c r="BQ5" i="16"/>
  <c r="BE5" i="16"/>
  <c r="AS5" i="16"/>
  <c r="AG5" i="16"/>
  <c r="U5" i="16"/>
  <c r="J12" i="16"/>
  <c r="G13" i="16"/>
  <c r="E13" i="16" s="1"/>
  <c r="BW5" i="16"/>
  <c r="BR5" i="16"/>
  <c r="BB5" i="16"/>
  <c r="AQ5" i="16"/>
  <c r="AA5" i="16"/>
  <c r="BU5" i="16"/>
  <c r="BI5" i="16"/>
  <c r="AW5" i="16"/>
  <c r="AK5" i="16"/>
  <c r="Y5" i="16"/>
  <c r="M5" i="16"/>
  <c r="BK5" i="16"/>
  <c r="BF5" i="16"/>
  <c r="AE5" i="16"/>
  <c r="O5" i="16"/>
  <c r="BT5" i="16"/>
  <c r="BH5" i="16"/>
  <c r="AV5" i="16"/>
  <c r="AP5" i="16"/>
  <c r="AJ5" i="16"/>
  <c r="AD5" i="16"/>
  <c r="X5" i="16"/>
  <c r="R5" i="16"/>
  <c r="L5" i="16"/>
  <c r="E14" i="16"/>
  <c r="C13" i="16"/>
  <c r="BO5" i="16"/>
  <c r="AY5" i="16"/>
  <c r="AT5" i="16"/>
  <c r="S5" i="16"/>
  <c r="BX5" i="16"/>
  <c r="BL5" i="16"/>
  <c r="AZ5" i="16"/>
  <c r="AN5" i="16"/>
  <c r="AH5" i="16"/>
  <c r="AB5" i="16"/>
  <c r="V5" i="16"/>
  <c r="P5" i="16"/>
  <c r="H13" i="16"/>
  <c r="F10" i="16"/>
  <c r="F8" i="16"/>
  <c r="I6" i="16"/>
  <c r="DC18" i="16" l="1"/>
  <c r="DC6" i="16"/>
  <c r="BY19" i="16"/>
  <c r="DC60" i="16"/>
  <c r="DC36" i="16"/>
  <c r="D63" i="16"/>
  <c r="B63" i="16" s="1"/>
  <c r="CE5" i="16"/>
  <c r="BM5" i="16"/>
  <c r="DC30" i="16"/>
  <c r="DC84" i="16"/>
  <c r="DC120" i="16"/>
  <c r="DC108" i="16"/>
  <c r="DC72" i="16"/>
  <c r="DC42" i="16"/>
  <c r="DC90" i="16"/>
  <c r="BY106" i="16"/>
  <c r="BY71" i="16"/>
  <c r="BY10" i="16"/>
  <c r="C86" i="16"/>
  <c r="B86" i="16" s="1"/>
  <c r="BY95" i="16"/>
  <c r="BY57" i="16"/>
  <c r="BY11" i="16"/>
  <c r="BY64" i="16"/>
  <c r="BY67" i="16"/>
  <c r="BY15" i="16"/>
  <c r="C67" i="16"/>
  <c r="BY45" i="16"/>
  <c r="BV5" i="16"/>
  <c r="AR5" i="16"/>
  <c r="BA5" i="16"/>
  <c r="AL5" i="16"/>
  <c r="BG5" i="16"/>
  <c r="AO5" i="16"/>
  <c r="E126" i="16"/>
  <c r="AF5" i="16"/>
  <c r="W5" i="16"/>
  <c r="DC54" i="16"/>
  <c r="BY29" i="16"/>
  <c r="DC12" i="16"/>
  <c r="DC96" i="16"/>
  <c r="DC114" i="16"/>
  <c r="DC66" i="16"/>
  <c r="DC78" i="16"/>
  <c r="DC102" i="16"/>
  <c r="DC48" i="16"/>
  <c r="DC24" i="16"/>
  <c r="D45" i="16"/>
  <c r="D42" i="16" s="1"/>
  <c r="BY124" i="16"/>
  <c r="BY34" i="16"/>
  <c r="BY58" i="16"/>
  <c r="BY88" i="16"/>
  <c r="BY39" i="16"/>
  <c r="D62" i="16"/>
  <c r="BY62" i="16"/>
  <c r="C87" i="16"/>
  <c r="B87" i="16" s="1"/>
  <c r="C119" i="16"/>
  <c r="B119" i="16" s="1"/>
  <c r="BY104" i="16"/>
  <c r="BY89" i="16"/>
  <c r="BY8" i="16"/>
  <c r="BY51" i="16"/>
  <c r="C94" i="16"/>
  <c r="D126" i="16"/>
  <c r="BP5" i="16"/>
  <c r="BJ5" i="16"/>
  <c r="BD5" i="16"/>
  <c r="AX5" i="16"/>
  <c r="AU5" i="16"/>
  <c r="AI5" i="16"/>
  <c r="AC5" i="16"/>
  <c r="F24" i="16"/>
  <c r="E63" i="16"/>
  <c r="E61" i="16"/>
  <c r="C121" i="16"/>
  <c r="E94" i="16"/>
  <c r="E119" i="16"/>
  <c r="T5" i="16"/>
  <c r="C123" i="16"/>
  <c r="B123" i="16" s="1"/>
  <c r="F84" i="16"/>
  <c r="D7" i="16"/>
  <c r="F60" i="16"/>
  <c r="C105" i="16"/>
  <c r="B105" i="16" s="1"/>
  <c r="E67" i="16"/>
  <c r="E66" i="16" s="1"/>
  <c r="B116" i="16"/>
  <c r="B117" i="16"/>
  <c r="C68" i="16"/>
  <c r="B68" i="16" s="1"/>
  <c r="E7" i="16"/>
  <c r="C107" i="16"/>
  <c r="B107" i="16" s="1"/>
  <c r="H30" i="16"/>
  <c r="B81" i="16"/>
  <c r="E87" i="16"/>
  <c r="E84" i="16" s="1"/>
  <c r="B41" i="16"/>
  <c r="C53" i="16"/>
  <c r="B53" i="16" s="1"/>
  <c r="C7" i="16"/>
  <c r="H102" i="16"/>
  <c r="F96" i="16"/>
  <c r="H120" i="16"/>
  <c r="C85" i="16"/>
  <c r="B85" i="16" s="1"/>
  <c r="F114" i="16"/>
  <c r="H78" i="16"/>
  <c r="H66" i="16"/>
  <c r="C71" i="16"/>
  <c r="E103" i="16"/>
  <c r="E102" i="16" s="1"/>
  <c r="E115" i="16"/>
  <c r="C115" i="16"/>
  <c r="E37" i="16"/>
  <c r="E36" i="16" s="1"/>
  <c r="F6" i="16"/>
  <c r="C103" i="16"/>
  <c r="H114" i="16"/>
  <c r="H6" i="16"/>
  <c r="F30" i="16"/>
  <c r="H42" i="16"/>
  <c r="C11" i="16"/>
  <c r="H48" i="16"/>
  <c r="C9" i="16"/>
  <c r="B79" i="16"/>
  <c r="H36" i="16"/>
  <c r="H12" i="16"/>
  <c r="H60" i="16"/>
  <c r="K5" i="16"/>
  <c r="E42" i="16"/>
  <c r="E78" i="16"/>
  <c r="H108" i="16"/>
  <c r="C69" i="16"/>
  <c r="B69" i="16" s="1"/>
  <c r="C47" i="16"/>
  <c r="B47" i="16" s="1"/>
  <c r="C125" i="16"/>
  <c r="F102" i="16"/>
  <c r="F78" i="16"/>
  <c r="F42" i="16"/>
  <c r="E96" i="16"/>
  <c r="H72" i="16"/>
  <c r="E54" i="16"/>
  <c r="E120" i="16"/>
  <c r="B80" i="16"/>
  <c r="D109" i="16"/>
  <c r="D108" i="16" s="1"/>
  <c r="C82" i="16"/>
  <c r="C37" i="16"/>
  <c r="F66" i="16"/>
  <c r="J5" i="16"/>
  <c r="F120" i="16"/>
  <c r="CT5" i="16"/>
  <c r="CB90" i="16"/>
  <c r="BY103" i="16"/>
  <c r="BY116" i="16"/>
  <c r="C88" i="16"/>
  <c r="B88" i="16" s="1"/>
  <c r="BY63" i="16"/>
  <c r="C57" i="16"/>
  <c r="B57" i="16" s="1"/>
  <c r="BY55" i="16"/>
  <c r="CK5" i="16"/>
  <c r="BZ102" i="16"/>
  <c r="CB96" i="16"/>
  <c r="CB84" i="16"/>
  <c r="BY79" i="16"/>
  <c r="BZ78" i="16"/>
  <c r="CA42" i="16"/>
  <c r="BY47" i="16"/>
  <c r="BY40" i="16"/>
  <c r="CA36" i="16"/>
  <c r="BY41" i="16"/>
  <c r="B39" i="16"/>
  <c r="CQ5" i="16"/>
  <c r="CA30" i="16"/>
  <c r="BY28" i="16"/>
  <c r="BY22" i="16"/>
  <c r="BY121" i="16"/>
  <c r="BY109" i="16"/>
  <c r="BY68" i="16"/>
  <c r="CB48" i="16"/>
  <c r="BY35" i="16"/>
  <c r="B33" i="16"/>
  <c r="BY23" i="16"/>
  <c r="CB18" i="16"/>
  <c r="BZ120" i="16"/>
  <c r="BZ108" i="16"/>
  <c r="BY110" i="16"/>
  <c r="BY105" i="16"/>
  <c r="B122" i="16"/>
  <c r="B124" i="16"/>
  <c r="C106" i="16"/>
  <c r="B106" i="16" s="1"/>
  <c r="CB114" i="16"/>
  <c r="BY117" i="16"/>
  <c r="BY115" i="16"/>
  <c r="CB120" i="16"/>
  <c r="CB108" i="16"/>
  <c r="CB102" i="16"/>
  <c r="C104" i="16"/>
  <c r="B104" i="16" s="1"/>
  <c r="D121" i="16"/>
  <c r="BY122" i="16"/>
  <c r="C98" i="16"/>
  <c r="B98" i="16" s="1"/>
  <c r="BY94" i="16"/>
  <c r="CB78" i="16"/>
  <c r="BY75" i="16"/>
  <c r="CB72" i="16"/>
  <c r="CW5" i="16"/>
  <c r="CA54" i="16"/>
  <c r="BZ54" i="16"/>
  <c r="D55" i="16"/>
  <c r="B55" i="16" s="1"/>
  <c r="CB54" i="16"/>
  <c r="CB42" i="16"/>
  <c r="CB36" i="16"/>
  <c r="BY33" i="16"/>
  <c r="CB30" i="16"/>
  <c r="CA24" i="16"/>
  <c r="CB24" i="16"/>
  <c r="CZ5" i="16"/>
  <c r="BZ18" i="16"/>
  <c r="CB12" i="16"/>
  <c r="BY16" i="16"/>
  <c r="BY125" i="16"/>
  <c r="BY126" i="16"/>
  <c r="C126" i="16"/>
  <c r="D125" i="16"/>
  <c r="BZ114" i="16"/>
  <c r="BY118" i="16"/>
  <c r="C118" i="16"/>
  <c r="BY112" i="16"/>
  <c r="BY111" i="16"/>
  <c r="CA96" i="16"/>
  <c r="D94" i="16"/>
  <c r="DI5" i="16"/>
  <c r="BY87" i="16"/>
  <c r="BZ84" i="16"/>
  <c r="D84" i="16"/>
  <c r="CA84" i="16"/>
  <c r="BY81" i="16"/>
  <c r="BY73" i="16"/>
  <c r="BZ72" i="16"/>
  <c r="BY74" i="16"/>
  <c r="BY77" i="16"/>
  <c r="BY70" i="16"/>
  <c r="C64" i="16"/>
  <c r="B64" i="16" s="1"/>
  <c r="BY56" i="16"/>
  <c r="C58" i="16"/>
  <c r="B58" i="16" s="1"/>
  <c r="BY59" i="16"/>
  <c r="BY52" i="16"/>
  <c r="BY53" i="16"/>
  <c r="CA48" i="16"/>
  <c r="BZ42" i="16"/>
  <c r="D37" i="16"/>
  <c r="D36" i="16" s="1"/>
  <c r="BY31" i="16"/>
  <c r="D31" i="16"/>
  <c r="D30" i="16" s="1"/>
  <c r="B27" i="16"/>
  <c r="C28" i="16"/>
  <c r="B28" i="16" s="1"/>
  <c r="BY27" i="16"/>
  <c r="BY20" i="16"/>
  <c r="CA18" i="16"/>
  <c r="B20" i="16"/>
  <c r="B21" i="16"/>
  <c r="C15" i="16"/>
  <c r="B15" i="16" s="1"/>
  <c r="BZ12" i="16"/>
  <c r="BY14" i="16"/>
  <c r="DD5" i="16"/>
  <c r="DF5" i="16"/>
  <c r="BZ6" i="16"/>
  <c r="BY7" i="16"/>
  <c r="DE5" i="16"/>
  <c r="D11" i="16"/>
  <c r="CA6" i="16"/>
  <c r="CN5" i="16"/>
  <c r="CB6" i="16"/>
  <c r="CH5" i="16"/>
  <c r="B14" i="16"/>
  <c r="D9" i="16"/>
  <c r="D17" i="16"/>
  <c r="C62" i="16"/>
  <c r="C70" i="16"/>
  <c r="B70" i="16" s="1"/>
  <c r="C89" i="16"/>
  <c r="B89" i="16" s="1"/>
  <c r="CA120" i="16"/>
  <c r="CA108" i="16"/>
  <c r="CA90" i="16"/>
  <c r="D95" i="16"/>
  <c r="B95" i="16" s="1"/>
  <c r="BY82" i="16"/>
  <c r="D82" i="16"/>
  <c r="BY85" i="16"/>
  <c r="CB60" i="16"/>
  <c r="BY61" i="16"/>
  <c r="CA60" i="16"/>
  <c r="D61" i="16"/>
  <c r="CB66" i="16"/>
  <c r="D25" i="16"/>
  <c r="B25" i="16" s="1"/>
  <c r="CA12" i="16"/>
  <c r="D65" i="16"/>
  <c r="B65" i="16" s="1"/>
  <c r="BY13" i="16"/>
  <c r="D59" i="16"/>
  <c r="B59" i="16" s="1"/>
  <c r="BY9" i="16"/>
  <c r="BY107" i="16"/>
  <c r="BZ96" i="16"/>
  <c r="BY97" i="16"/>
  <c r="BY92" i="16"/>
  <c r="BZ90" i="16"/>
  <c r="BY80" i="16"/>
  <c r="CA66" i="16"/>
  <c r="C46" i="16"/>
  <c r="B46" i="16" s="1"/>
  <c r="BY46" i="16"/>
  <c r="D99" i="16"/>
  <c r="B99" i="16" s="1"/>
  <c r="C38" i="16"/>
  <c r="BY38" i="16"/>
  <c r="C32" i="16"/>
  <c r="B32" i="16" s="1"/>
  <c r="BY32" i="16"/>
  <c r="C92" i="16"/>
  <c r="B92" i="16" s="1"/>
  <c r="D71" i="16"/>
  <c r="C93" i="16"/>
  <c r="B93" i="16" s="1"/>
  <c r="BY100" i="16"/>
  <c r="C100" i="16"/>
  <c r="B100" i="16" s="1"/>
  <c r="BY123" i="16"/>
  <c r="CA102" i="16"/>
  <c r="BY119" i="16"/>
  <c r="BY101" i="16"/>
  <c r="C101" i="16"/>
  <c r="B101" i="16" s="1"/>
  <c r="BZ60" i="16"/>
  <c r="CA72" i="16"/>
  <c r="D75" i="16"/>
  <c r="D72" i="16" s="1"/>
  <c r="CC5" i="16"/>
  <c r="C97" i="16"/>
  <c r="B97" i="16" s="1"/>
  <c r="BY49" i="16"/>
  <c r="BY37" i="16"/>
  <c r="BZ30" i="16"/>
  <c r="BY25" i="16"/>
  <c r="C26" i="16"/>
  <c r="B26" i="16" s="1"/>
  <c r="BY21" i="16"/>
  <c r="CA114" i="16"/>
  <c r="D115" i="16"/>
  <c r="BY99" i="16"/>
  <c r="BY83" i="16"/>
  <c r="C83" i="16"/>
  <c r="CA78" i="16"/>
  <c r="BY69" i="16"/>
  <c r="BZ66" i="16"/>
  <c r="C44" i="16"/>
  <c r="BY44" i="16"/>
  <c r="C40" i="16"/>
  <c r="B40" i="16" s="1"/>
  <c r="BZ48" i="16"/>
  <c r="BY43" i="16"/>
  <c r="BZ36" i="16"/>
  <c r="BZ24" i="16"/>
  <c r="CD5" i="16"/>
  <c r="BS5" i="16"/>
  <c r="C19" i="16"/>
  <c r="H24" i="16"/>
  <c r="C17" i="16"/>
  <c r="C29" i="16"/>
  <c r="B29" i="16" s="1"/>
  <c r="E29" i="16"/>
  <c r="E24" i="16" s="1"/>
  <c r="B43" i="16"/>
  <c r="E62" i="16"/>
  <c r="C52" i="16"/>
  <c r="B52" i="16" s="1"/>
  <c r="E52" i="16"/>
  <c r="H54" i="16"/>
  <c r="C74" i="16"/>
  <c r="B74" i="16" s="1"/>
  <c r="E74" i="16"/>
  <c r="H84" i="16"/>
  <c r="H90" i="16"/>
  <c r="G60" i="16"/>
  <c r="C111" i="16"/>
  <c r="B111" i="16" s="1"/>
  <c r="E111" i="16"/>
  <c r="E8" i="16"/>
  <c r="C8" i="16"/>
  <c r="C22" i="16"/>
  <c r="B22" i="16" s="1"/>
  <c r="E22" i="16"/>
  <c r="E18" i="16" s="1"/>
  <c r="F18" i="16"/>
  <c r="H18" i="16"/>
  <c r="C51" i="16"/>
  <c r="B51" i="16" s="1"/>
  <c r="E51" i="16"/>
  <c r="C75" i="16"/>
  <c r="E75" i="16"/>
  <c r="H96" i="16"/>
  <c r="D103" i="16"/>
  <c r="D102" i="16" s="1"/>
  <c r="G102" i="16"/>
  <c r="C112" i="16"/>
  <c r="B112" i="16" s="1"/>
  <c r="E112" i="16"/>
  <c r="C16" i="16"/>
  <c r="B16" i="16" s="1"/>
  <c r="E16" i="16"/>
  <c r="E12" i="16" s="1"/>
  <c r="C34" i="16"/>
  <c r="E34" i="16"/>
  <c r="D49" i="16"/>
  <c r="D48" i="16" s="1"/>
  <c r="G48" i="16"/>
  <c r="C50" i="16"/>
  <c r="B50" i="16" s="1"/>
  <c r="E50" i="16"/>
  <c r="D67" i="16"/>
  <c r="G66" i="16"/>
  <c r="C76" i="16"/>
  <c r="B76" i="16" s="1"/>
  <c r="E76" i="16"/>
  <c r="C91" i="16"/>
  <c r="F90" i="16"/>
  <c r="E91" i="16"/>
  <c r="F48" i="16"/>
  <c r="C109" i="16"/>
  <c r="F108" i="16"/>
  <c r="E109" i="16"/>
  <c r="C113" i="16"/>
  <c r="B113" i="16" s="1"/>
  <c r="E113" i="16"/>
  <c r="I5" i="16"/>
  <c r="E10" i="16"/>
  <c r="C10" i="16"/>
  <c r="B10" i="16" s="1"/>
  <c r="F12" i="16"/>
  <c r="D13" i="16"/>
  <c r="G12" i="16"/>
  <c r="D18" i="16"/>
  <c r="C35" i="16"/>
  <c r="B35" i="16" s="1"/>
  <c r="E35" i="16"/>
  <c r="C23" i="16"/>
  <c r="B23" i="16" s="1"/>
  <c r="C73" i="16"/>
  <c r="F72" i="16"/>
  <c r="E73" i="16"/>
  <c r="C77" i="16"/>
  <c r="B77" i="16" s="1"/>
  <c r="E77" i="16"/>
  <c r="C110" i="16"/>
  <c r="B110" i="16" s="1"/>
  <c r="E110" i="16"/>
  <c r="B45" i="16" l="1"/>
  <c r="BY6" i="16"/>
  <c r="B94" i="16"/>
  <c r="BY60" i="16"/>
  <c r="B126" i="16"/>
  <c r="B121" i="16"/>
  <c r="E90" i="16"/>
  <c r="E60" i="16"/>
  <c r="E114" i="16"/>
  <c r="C120" i="16"/>
  <c r="B7" i="16"/>
  <c r="C60" i="16"/>
  <c r="B71" i="16"/>
  <c r="B125" i="16"/>
  <c r="D24" i="16"/>
  <c r="B37" i="16"/>
  <c r="H5" i="16"/>
  <c r="B9" i="16"/>
  <c r="B11" i="16"/>
  <c r="E6" i="16"/>
  <c r="E108" i="16"/>
  <c r="E30" i="16"/>
  <c r="E48" i="16"/>
  <c r="G5" i="16"/>
  <c r="F5" i="16"/>
  <c r="BY90" i="16"/>
  <c r="C66" i="16"/>
  <c r="D66" i="16"/>
  <c r="BY66" i="16"/>
  <c r="BY72" i="16"/>
  <c r="C54" i="16"/>
  <c r="BY18" i="16"/>
  <c r="D12" i="16"/>
  <c r="BY120" i="16"/>
  <c r="BY102" i="16"/>
  <c r="C102" i="16"/>
  <c r="BY114" i="16"/>
  <c r="BY108" i="16"/>
  <c r="D120" i="16"/>
  <c r="BY54" i="16"/>
  <c r="BY36" i="16"/>
  <c r="B31" i="16"/>
  <c r="BY12" i="16"/>
  <c r="B17" i="16"/>
  <c r="B118" i="16"/>
  <c r="C114" i="16"/>
  <c r="B96" i="16"/>
  <c r="C84" i="16"/>
  <c r="BY84" i="16"/>
  <c r="BY78" i="16"/>
  <c r="B75" i="16"/>
  <c r="B62" i="16"/>
  <c r="D54" i="16"/>
  <c r="B54" i="16"/>
  <c r="BY48" i="16"/>
  <c r="BY30" i="16"/>
  <c r="BY24" i="16"/>
  <c r="BZ5" i="16"/>
  <c r="CA5" i="16"/>
  <c r="DC5" i="16"/>
  <c r="CB5" i="16"/>
  <c r="D6" i="16"/>
  <c r="B67" i="16"/>
  <c r="B13" i="16"/>
  <c r="C24" i="16"/>
  <c r="BY42" i="16"/>
  <c r="C42" i="16"/>
  <c r="B44" i="16"/>
  <c r="B84" i="16"/>
  <c r="D90" i="16"/>
  <c r="D96" i="16"/>
  <c r="B49" i="16"/>
  <c r="B48" i="16" s="1"/>
  <c r="B103" i="16"/>
  <c r="B102" i="16" s="1"/>
  <c r="C96" i="16"/>
  <c r="B38" i="16"/>
  <c r="C36" i="16"/>
  <c r="D114" i="16"/>
  <c r="B115" i="16"/>
  <c r="BY96" i="16"/>
  <c r="B61" i="16"/>
  <c r="D60" i="16"/>
  <c r="C78" i="16"/>
  <c r="B83" i="16"/>
  <c r="B82" i="16"/>
  <c r="D78" i="16"/>
  <c r="E72" i="16"/>
  <c r="B24" i="16"/>
  <c r="C18" i="16"/>
  <c r="B19" i="16"/>
  <c r="B18" i="16" s="1"/>
  <c r="C48" i="16"/>
  <c r="C72" i="16"/>
  <c r="B73" i="16"/>
  <c r="B34" i="16"/>
  <c r="C30" i="16"/>
  <c r="B8" i="16"/>
  <c r="C6" i="16"/>
  <c r="C108" i="16"/>
  <c r="B109" i="16"/>
  <c r="B108" i="16" s="1"/>
  <c r="B91" i="16"/>
  <c r="B90" i="16" s="1"/>
  <c r="C90" i="16"/>
  <c r="C12" i="16"/>
  <c r="B12" i="16" l="1"/>
  <c r="B42" i="16"/>
  <c r="B120" i="16"/>
  <c r="B60" i="16"/>
  <c r="B36" i="16"/>
  <c r="B66" i="16"/>
  <c r="B6" i="16"/>
  <c r="E5" i="16"/>
  <c r="B114" i="16"/>
  <c r="B30" i="16"/>
  <c r="B78" i="16"/>
  <c r="B72" i="16"/>
  <c r="D5" i="16"/>
  <c r="BY5" i="16"/>
  <c r="C5" i="16"/>
  <c r="B5" i="16" l="1"/>
</calcChain>
</file>

<file path=xl/sharedStrings.xml><?xml version="1.0" encoding="utf-8"?>
<sst xmlns="http://schemas.openxmlformats.org/spreadsheetml/2006/main" count="408" uniqueCount="171">
  <si>
    <t>계</t>
  </si>
  <si>
    <t>남</t>
  </si>
  <si>
    <t>여</t>
  </si>
  <si>
    <t>1 세</t>
  </si>
  <si>
    <t>2 세</t>
  </si>
  <si>
    <t>3 세</t>
  </si>
  <si>
    <t>4 세</t>
  </si>
  <si>
    <t>5 세</t>
  </si>
  <si>
    <t>6 세</t>
  </si>
  <si>
    <t>7 세</t>
  </si>
  <si>
    <t>8 세</t>
  </si>
  <si>
    <t>9 세</t>
  </si>
  <si>
    <t>10 세</t>
  </si>
  <si>
    <t>11 세</t>
  </si>
  <si>
    <t>12 세</t>
  </si>
  <si>
    <t>13 세</t>
  </si>
  <si>
    <t>14 세</t>
  </si>
  <si>
    <t>15 세</t>
  </si>
  <si>
    <t>16 세</t>
  </si>
  <si>
    <t>17 세</t>
  </si>
  <si>
    <t>18 세</t>
  </si>
  <si>
    <t>19 세</t>
  </si>
  <si>
    <t>20 세</t>
  </si>
  <si>
    <t>21 세</t>
  </si>
  <si>
    <t>22 세</t>
  </si>
  <si>
    <t>23 세</t>
  </si>
  <si>
    <t>24 세</t>
  </si>
  <si>
    <t>25 세</t>
  </si>
  <si>
    <t>26 세</t>
  </si>
  <si>
    <t>27 세</t>
  </si>
  <si>
    <t>28 세</t>
  </si>
  <si>
    <t>29 세</t>
  </si>
  <si>
    <t>30 세</t>
  </si>
  <si>
    <t>31 세</t>
  </si>
  <si>
    <t>32 세</t>
  </si>
  <si>
    <t>33 세</t>
  </si>
  <si>
    <t>34 세</t>
  </si>
  <si>
    <t>35 세</t>
  </si>
  <si>
    <t>36 세</t>
  </si>
  <si>
    <t>37 세</t>
  </si>
  <si>
    <t>38 세</t>
  </si>
  <si>
    <t>39 세</t>
  </si>
  <si>
    <t>40 세</t>
  </si>
  <si>
    <t>41 세</t>
  </si>
  <si>
    <t>42 세</t>
  </si>
  <si>
    <t>43 세</t>
  </si>
  <si>
    <t>44 세</t>
  </si>
  <si>
    <t>45 세</t>
  </si>
  <si>
    <t>46 세</t>
  </si>
  <si>
    <t>47 세</t>
  </si>
  <si>
    <t>48 세</t>
  </si>
  <si>
    <t>49 세</t>
  </si>
  <si>
    <t>50 세</t>
  </si>
  <si>
    <t>51 세</t>
  </si>
  <si>
    <t>52 세</t>
  </si>
  <si>
    <t>53 세</t>
  </si>
  <si>
    <t>54 세</t>
  </si>
  <si>
    <t>55 세</t>
  </si>
  <si>
    <t>56 세</t>
  </si>
  <si>
    <t>57 세</t>
  </si>
  <si>
    <t>58 세</t>
  </si>
  <si>
    <t>59 세</t>
  </si>
  <si>
    <t>60 세</t>
  </si>
  <si>
    <t>61 세</t>
  </si>
  <si>
    <t>62 세</t>
  </si>
  <si>
    <t>63 세</t>
  </si>
  <si>
    <t>64 세</t>
  </si>
  <si>
    <t>65 세</t>
  </si>
  <si>
    <t>66 세</t>
  </si>
  <si>
    <t>67 세</t>
  </si>
  <si>
    <t>68 세</t>
  </si>
  <si>
    <t>69 세</t>
  </si>
  <si>
    <t>70 세</t>
  </si>
  <si>
    <t>71 세</t>
  </si>
  <si>
    <t>72 세</t>
  </si>
  <si>
    <t>73 세</t>
  </si>
  <si>
    <t>74 세</t>
  </si>
  <si>
    <t>75 세</t>
  </si>
  <si>
    <t>76 세</t>
  </si>
  <si>
    <t>77 세</t>
  </si>
  <si>
    <t>78 세</t>
  </si>
  <si>
    <t>79 세</t>
  </si>
  <si>
    <t>80 세</t>
  </si>
  <si>
    <t>81 세</t>
  </si>
  <si>
    <t>82 세</t>
  </si>
  <si>
    <t>83 세</t>
  </si>
  <si>
    <t>84 세</t>
  </si>
  <si>
    <t>85 세</t>
  </si>
  <si>
    <t>86 세</t>
  </si>
  <si>
    <t>87 세</t>
  </si>
  <si>
    <t>88 세</t>
  </si>
  <si>
    <t>89 세</t>
  </si>
  <si>
    <t>90 세</t>
  </si>
  <si>
    <t>91 세</t>
  </si>
  <si>
    <t>92 세</t>
  </si>
  <si>
    <t>93 세</t>
  </si>
  <si>
    <t>94 세</t>
  </si>
  <si>
    <t>95 세</t>
  </si>
  <si>
    <t>96 세</t>
  </si>
  <si>
    <t>97 세</t>
  </si>
  <si>
    <t>98 세</t>
  </si>
  <si>
    <t>99 세</t>
  </si>
  <si>
    <t>0~4세</t>
  </si>
  <si>
    <t>0 세</t>
  </si>
  <si>
    <t>경 기 도</t>
    <phoneticPr fontId="5" type="noConversion"/>
  </si>
  <si>
    <t>남부계</t>
    <phoneticPr fontId="5" type="noConversion"/>
  </si>
  <si>
    <t>20개시</t>
    <phoneticPr fontId="5" type="noConversion"/>
  </si>
  <si>
    <t>수원시</t>
    <phoneticPr fontId="5" type="noConversion"/>
  </si>
  <si>
    <t>부천시</t>
    <phoneticPr fontId="5" type="noConversion"/>
  </si>
  <si>
    <t>안양시</t>
    <phoneticPr fontId="5" type="noConversion"/>
  </si>
  <si>
    <t>용인시</t>
    <phoneticPr fontId="5" type="noConversion"/>
  </si>
  <si>
    <t>평택시</t>
    <phoneticPr fontId="5" type="noConversion"/>
  </si>
  <si>
    <t>광명시</t>
    <phoneticPr fontId="5" type="noConversion"/>
  </si>
  <si>
    <t>시흥시</t>
    <phoneticPr fontId="5" type="noConversion"/>
  </si>
  <si>
    <t>군포시</t>
    <phoneticPr fontId="5" type="noConversion"/>
  </si>
  <si>
    <t>이천시</t>
    <phoneticPr fontId="5" type="noConversion"/>
  </si>
  <si>
    <t>광주시</t>
    <phoneticPr fontId="5" type="noConversion"/>
  </si>
  <si>
    <t>하남시</t>
    <phoneticPr fontId="5" type="noConversion"/>
  </si>
  <si>
    <t>의왕시</t>
    <phoneticPr fontId="5" type="noConversion"/>
  </si>
  <si>
    <t>오산시</t>
    <phoneticPr fontId="5" type="noConversion"/>
  </si>
  <si>
    <t>과천시</t>
    <phoneticPr fontId="5" type="noConversion"/>
  </si>
  <si>
    <t>여주시</t>
    <phoneticPr fontId="5" type="noConversion"/>
  </si>
  <si>
    <t>1개군</t>
    <phoneticPr fontId="5" type="noConversion"/>
  </si>
  <si>
    <t>북부계</t>
    <phoneticPr fontId="5" type="noConversion"/>
  </si>
  <si>
    <t>8개시</t>
    <phoneticPr fontId="5" type="noConversion"/>
  </si>
  <si>
    <t>고양시</t>
    <phoneticPr fontId="5" type="noConversion"/>
  </si>
  <si>
    <t>의정부시</t>
    <phoneticPr fontId="5" type="noConversion"/>
  </si>
  <si>
    <t>남양주시</t>
    <phoneticPr fontId="5" type="noConversion"/>
  </si>
  <si>
    <t>구리시</t>
    <phoneticPr fontId="5" type="noConversion"/>
  </si>
  <si>
    <t>동두천시</t>
    <phoneticPr fontId="5" type="noConversion"/>
  </si>
  <si>
    <t>2개군</t>
    <phoneticPr fontId="5" type="noConversion"/>
  </si>
  <si>
    <t>가평군</t>
    <phoneticPr fontId="5" type="noConversion"/>
  </si>
  <si>
    <t>남</t>
    <phoneticPr fontId="5" type="noConversion"/>
  </si>
  <si>
    <t>여</t>
    <phoneticPr fontId="5" type="noConversion"/>
  </si>
  <si>
    <t>시군구계</t>
    <phoneticPr fontId="5" type="noConversion"/>
  </si>
  <si>
    <t>5~9세</t>
    <phoneticPr fontId="5" type="noConversion"/>
  </si>
  <si>
    <t>10~14세</t>
    <phoneticPr fontId="5" type="noConversion"/>
  </si>
  <si>
    <t>15~19세</t>
    <phoneticPr fontId="5" type="noConversion"/>
  </si>
  <si>
    <t>20~24세</t>
    <phoneticPr fontId="5" type="noConversion"/>
  </si>
  <si>
    <t>25~29세</t>
    <phoneticPr fontId="5" type="noConversion"/>
  </si>
  <si>
    <t>30~34세</t>
    <phoneticPr fontId="5" type="noConversion"/>
  </si>
  <si>
    <t>35~39세</t>
    <phoneticPr fontId="5" type="noConversion"/>
  </si>
  <si>
    <t>40~44세</t>
    <phoneticPr fontId="5" type="noConversion"/>
  </si>
  <si>
    <t>45~49세</t>
    <phoneticPr fontId="5" type="noConversion"/>
  </si>
  <si>
    <t>50~54세</t>
    <phoneticPr fontId="5" type="noConversion"/>
  </si>
  <si>
    <t>55~59세</t>
    <phoneticPr fontId="5" type="noConversion"/>
  </si>
  <si>
    <t>60~64세</t>
    <phoneticPr fontId="5" type="noConversion"/>
  </si>
  <si>
    <t>65~69세</t>
    <phoneticPr fontId="5" type="noConversion"/>
  </si>
  <si>
    <t>70~74세</t>
    <phoneticPr fontId="5" type="noConversion"/>
  </si>
  <si>
    <t>75~79세</t>
    <phoneticPr fontId="5" type="noConversion"/>
  </si>
  <si>
    <t>80~84세</t>
    <phoneticPr fontId="5" type="noConversion"/>
  </si>
  <si>
    <t>85~89세</t>
    <phoneticPr fontId="5" type="noConversion"/>
  </si>
  <si>
    <t>90~94세</t>
    <phoneticPr fontId="5" type="noConversion"/>
  </si>
  <si>
    <t>95~99세</t>
    <phoneticPr fontId="5" type="noConversion"/>
  </si>
  <si>
    <t>100세이상</t>
    <phoneticPr fontId="5" type="noConversion"/>
  </si>
  <si>
    <t>안산시</t>
    <phoneticPr fontId="5" type="noConversion"/>
  </si>
  <si>
    <t>화성시</t>
    <phoneticPr fontId="5" type="noConversion"/>
  </si>
  <si>
    <t>김포시</t>
    <phoneticPr fontId="5" type="noConversion"/>
  </si>
  <si>
    <t>안성시</t>
    <phoneticPr fontId="5" type="noConversion"/>
  </si>
  <si>
    <t>양평군</t>
    <phoneticPr fontId="5" type="noConversion"/>
  </si>
  <si>
    <t>파주시</t>
    <phoneticPr fontId="5" type="noConversion"/>
  </si>
  <si>
    <t>포천시</t>
    <phoneticPr fontId="5" type="noConversion"/>
  </si>
  <si>
    <t>양주시</t>
    <phoneticPr fontId="5" type="noConversion"/>
  </si>
  <si>
    <t>연천군</t>
    <phoneticPr fontId="5" type="noConversion"/>
  </si>
  <si>
    <t>구분</t>
    <phoneticPr fontId="5" type="noConversion"/>
  </si>
  <si>
    <t>성남시</t>
    <phoneticPr fontId="5" type="noConversion"/>
  </si>
  <si>
    <t>2023.12.31.</t>
    <phoneticPr fontId="5" type="noConversion"/>
  </si>
  <si>
    <t>3-1. 성남시 연령별 인구(외국인제외)</t>
    <phoneticPr fontId="5" type="noConversion"/>
  </si>
  <si>
    <t>(단위: 명)</t>
    <phoneticPr fontId="5" type="noConversion"/>
  </si>
  <si>
    <t>3-2. 시ㆍ군별 연령별 인구(외국인제외)</t>
    <phoneticPr fontId="5" type="noConversion"/>
  </si>
  <si>
    <t>(단위: 명)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</si>
</sst>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_-;\-* #,##0_-;_-* &quot;-&quot;_-;_-@_-"/>
    <numFmt numFmtId="177" formatCode="_-* #,##0.00_-;\-* #,##0.00_-;_-* &quot;-&quot;??_-;_-@_-"/>
    <numFmt numFmtId="178" formatCode="#,##0;[Red]#,##0"/>
    <numFmt numFmtId="179" formatCode="_ * #,##0_ ;_ * \-#,##0_ ;_ * &quot;-&quot;_ ;_ @_ "/>
    <numFmt numFmtId="180" formatCode="_ * #,##0.00_ ;_ * \-#,##0.00_ ;_ * &quot;-&quot;??_ ;_ @_ "/>
    <numFmt numFmtId="181" formatCode="#,##0.0;\(#,##0.0\);\ &quot;-&quot;\ "/>
    <numFmt numFmtId="182" formatCode="&quot;A$&quot;\ #,##0.0;&quot;$&quot;\-#,##0.0"/>
    <numFmt numFmtId="183" formatCode="&quot;$&quot;#,##0;\(&quot;$&quot;#,##0\)"/>
  </numFmts>
  <fonts count="21">
    <font>
      <sz val="10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8"/>
      <name val="바탕"/>
      <family val="1"/>
      <charset val="129"/>
    </font>
    <font>
      <sz val="10"/>
      <name val="Arial"/>
      <family val="2"/>
    </font>
    <font>
      <u/>
      <sz val="10"/>
      <color indexed="36"/>
      <name val="바탕"/>
      <family val="1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b/>
      <sz val="16"/>
      <color rgb="FFFF000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21">
    <xf numFmtId="0" fontId="0" fillId="0" borderId="0"/>
    <xf numFmtId="0" fontId="14" fillId="4" borderId="0" applyNumberFormat="0" applyBorder="0" applyAlignment="0" applyProtection="0">
      <alignment vertical="center"/>
    </xf>
    <xf numFmtId="38" fontId="11" fillId="0" borderId="0" applyFont="0" applyFill="0" applyBorder="0" applyAlignment="0" applyProtection="0"/>
    <xf numFmtId="182" fontId="8" fillId="0" borderId="0"/>
    <xf numFmtId="180" fontId="6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1" fillId="0" borderId="0" applyFont="0" applyFill="0" applyBorder="0" applyAlignment="0" applyProtection="0"/>
    <xf numFmtId="183" fontId="8" fillId="0" borderId="0"/>
    <xf numFmtId="181" fontId="4" fillId="0" borderId="0"/>
    <xf numFmtId="38" fontId="12" fillId="2" borderId="0" applyNumberFormat="0" applyBorder="0" applyAlignment="0" applyProtection="0"/>
    <xf numFmtId="10" fontId="12" fillId="3" borderId="1" applyNumberFormat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2" fontId="4" fillId="0" borderId="0"/>
    <xf numFmtId="0" fontId="13" fillId="0" borderId="0"/>
    <xf numFmtId="10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179" fontId="9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1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178" fontId="16" fillId="0" borderId="0" xfId="0" applyNumberFormat="1" applyFont="1" applyAlignment="1" applyProtection="1">
      <alignment horizontal="centerContinuous" vertical="center"/>
      <protection locked="0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2" xfId="0" applyNumberFormat="1" applyFont="1" applyFill="1" applyBorder="1" applyAlignment="1">
      <alignment horizontal="center" vertical="center"/>
    </xf>
    <xf numFmtId="178" fontId="17" fillId="0" borderId="0" xfId="0" applyNumberFormat="1" applyFont="1" applyAlignment="1" applyProtection="1">
      <alignment horizontal="left" vertical="center"/>
      <protection locked="0"/>
    </xf>
    <xf numFmtId="178" fontId="16" fillId="0" borderId="0" xfId="0" applyNumberFormat="1" applyFont="1" applyAlignment="1" applyProtection="1">
      <alignment horizontal="right" vertical="center"/>
      <protection locked="0"/>
    </xf>
    <xf numFmtId="178" fontId="17" fillId="0" borderId="0" xfId="0" applyNumberFormat="1" applyFont="1" applyAlignment="1" applyProtection="1">
      <alignment horizontal="right" vertical="center"/>
      <protection locked="0"/>
    </xf>
    <xf numFmtId="178" fontId="17" fillId="0" borderId="0" xfId="0" applyNumberFormat="1" applyFont="1" applyAlignment="1">
      <alignment horizontal="left" vertical="center"/>
    </xf>
    <xf numFmtId="178" fontId="17" fillId="0" borderId="0" xfId="0" applyNumberFormat="1" applyFont="1" applyAlignment="1">
      <alignment horizontal="center" vertical="center"/>
    </xf>
    <xf numFmtId="178" fontId="16" fillId="0" borderId="0" xfId="0" applyNumberFormat="1" applyFont="1" applyAlignment="1" applyProtection="1">
      <alignment horizontal="left" vertical="center"/>
      <protection locked="0"/>
    </xf>
    <xf numFmtId="178" fontId="16" fillId="0" borderId="6" xfId="0" applyNumberFormat="1" applyFont="1" applyBorder="1" applyAlignment="1" applyProtection="1">
      <alignment horizontal="left" vertical="center"/>
      <protection locked="0"/>
    </xf>
    <xf numFmtId="178" fontId="16" fillId="0" borderId="6" xfId="0" applyNumberFormat="1" applyFont="1" applyBorder="1" applyAlignment="1">
      <alignment horizontal="right" vertical="center"/>
    </xf>
    <xf numFmtId="178" fontId="16" fillId="0" borderId="0" xfId="0" applyNumberFormat="1" applyFont="1" applyAlignment="1">
      <alignment horizontal="left" vertical="center"/>
    </xf>
    <xf numFmtId="178" fontId="16" fillId="0" borderId="0" xfId="0" applyNumberFormat="1" applyFont="1" applyAlignment="1">
      <alignment horizontal="right" vertical="center"/>
    </xf>
    <xf numFmtId="178" fontId="16" fillId="8" borderId="1" xfId="0" applyNumberFormat="1" applyFont="1" applyFill="1" applyBorder="1" applyAlignment="1">
      <alignment horizontal="center" vertical="center"/>
    </xf>
    <xf numFmtId="176" fontId="17" fillId="6" borderId="11" xfId="23" applyFont="1" applyFill="1" applyBorder="1" applyAlignment="1" applyProtection="1">
      <alignment horizontal="right" vertical="center"/>
    </xf>
    <xf numFmtId="176" fontId="17" fillId="0" borderId="11" xfId="23" applyFont="1" applyFill="1" applyBorder="1" applyAlignment="1" applyProtection="1">
      <alignment horizontal="right" vertical="center"/>
    </xf>
    <xf numFmtId="176" fontId="17" fillId="0" borderId="11" xfId="23" applyFont="1" applyFill="1" applyBorder="1" applyAlignment="1" applyProtection="1">
      <alignment horizontal="right" vertical="center"/>
      <protection locked="0"/>
    </xf>
    <xf numFmtId="178" fontId="17" fillId="0" borderId="11" xfId="0" applyNumberFormat="1" applyFont="1" applyBorder="1" applyAlignment="1" applyProtection="1">
      <alignment horizontal="right" vertical="center"/>
      <protection locked="0"/>
    </xf>
    <xf numFmtId="178" fontId="16" fillId="6" borderId="11" xfId="0" applyNumberFormat="1" applyFont="1" applyFill="1" applyBorder="1" applyAlignment="1" applyProtection="1">
      <alignment horizontal="right" vertical="center"/>
      <protection locked="0"/>
    </xf>
    <xf numFmtId="178" fontId="15" fillId="0" borderId="0" xfId="0" applyNumberFormat="1" applyFont="1" applyAlignment="1" applyProtection="1">
      <alignment vertical="center"/>
      <protection locked="0"/>
    </xf>
    <xf numFmtId="178" fontId="16" fillId="5" borderId="12" xfId="119" applyNumberFormat="1" applyFont="1" applyFill="1" applyBorder="1" applyAlignment="1" applyProtection="1">
      <alignment horizontal="right" vertical="center"/>
      <protection locked="0"/>
    </xf>
    <xf numFmtId="176" fontId="16" fillId="5" borderId="11" xfId="23" applyFont="1" applyFill="1" applyBorder="1" applyAlignment="1" applyProtection="1">
      <alignment horizontal="right" vertical="center"/>
    </xf>
    <xf numFmtId="176" fontId="16" fillId="5" borderId="5" xfId="23" applyFont="1" applyFill="1" applyBorder="1" applyAlignment="1" applyProtection="1">
      <alignment horizontal="right" vertical="center"/>
    </xf>
    <xf numFmtId="178" fontId="18" fillId="0" borderId="0" xfId="0" applyNumberFormat="1" applyFont="1" applyAlignment="1" applyProtection="1">
      <alignment horizontal="centerContinuous" vertical="center"/>
      <protection locked="0"/>
    </xf>
    <xf numFmtId="178" fontId="18" fillId="0" borderId="6" xfId="0" applyNumberFormat="1" applyFont="1" applyBorder="1" applyAlignment="1">
      <alignment horizontal="right" vertical="center"/>
    </xf>
    <xf numFmtId="178" fontId="19" fillId="0" borderId="0" xfId="0" applyNumberFormat="1" applyFont="1" applyAlignment="1" applyProtection="1">
      <alignment horizontal="right" vertical="center"/>
      <protection locked="0"/>
    </xf>
    <xf numFmtId="178" fontId="16" fillId="8" borderId="3" xfId="0" applyNumberFormat="1" applyFont="1" applyFill="1" applyBorder="1" applyAlignment="1">
      <alignment horizontal="center" vertical="center"/>
    </xf>
    <xf numFmtId="178" fontId="20" fillId="0" borderId="0" xfId="0" applyNumberFormat="1" applyFont="1" applyAlignment="1" applyProtection="1">
      <alignment vertical="center"/>
      <protection locked="0"/>
    </xf>
    <xf numFmtId="176" fontId="17" fillId="6" borderId="13" xfId="23" applyFont="1" applyFill="1" applyBorder="1" applyAlignment="1" applyProtection="1">
      <alignment horizontal="right" vertical="center"/>
    </xf>
    <xf numFmtId="176" fontId="17" fillId="0" borderId="13" xfId="23" applyFont="1" applyFill="1" applyBorder="1" applyAlignment="1" applyProtection="1">
      <alignment horizontal="right" vertical="center"/>
    </xf>
    <xf numFmtId="178" fontId="15" fillId="0" borderId="0" xfId="0" applyNumberFormat="1" applyFont="1" applyAlignment="1" applyProtection="1">
      <alignment horizontal="center" vertical="center"/>
      <protection locked="0"/>
    </xf>
    <xf numFmtId="178" fontId="16" fillId="8" borderId="8" xfId="0" applyNumberFormat="1" applyFont="1" applyFill="1" applyBorder="1" applyAlignment="1">
      <alignment horizontal="center" vertical="center"/>
    </xf>
    <xf numFmtId="178" fontId="16" fillId="8" borderId="9" xfId="0" applyNumberFormat="1" applyFont="1" applyFill="1" applyBorder="1" applyAlignment="1">
      <alignment horizontal="center" vertical="center"/>
    </xf>
    <xf numFmtId="178" fontId="16" fillId="8" borderId="7" xfId="0" applyNumberFormat="1" applyFont="1" applyFill="1" applyBorder="1" applyAlignment="1">
      <alignment horizontal="center" vertical="center"/>
    </xf>
    <xf numFmtId="178" fontId="16" fillId="8" borderId="3" xfId="0" applyNumberFormat="1" applyFont="1" applyFill="1" applyBorder="1" applyAlignment="1">
      <alignment horizontal="center" vertical="center"/>
    </xf>
    <xf numFmtId="178" fontId="16" fillId="7" borderId="8" xfId="0" applyNumberFormat="1" applyFont="1" applyFill="1" applyBorder="1" applyAlignment="1">
      <alignment horizontal="center" vertical="center"/>
    </xf>
    <xf numFmtId="178" fontId="16" fillId="7" borderId="9" xfId="0" applyNumberFormat="1" applyFont="1" applyFill="1" applyBorder="1" applyAlignment="1">
      <alignment horizontal="center" vertical="center"/>
    </xf>
    <xf numFmtId="178" fontId="16" fillId="7" borderId="7" xfId="0" applyNumberFormat="1" applyFont="1" applyFill="1" applyBorder="1" applyAlignment="1">
      <alignment horizontal="center" vertical="center"/>
    </xf>
    <xf numFmtId="178" fontId="16" fillId="7" borderId="4" xfId="0" applyNumberFormat="1" applyFont="1" applyFill="1" applyBorder="1" applyAlignment="1">
      <alignment horizontal="center" vertical="center"/>
    </xf>
    <xf numFmtId="178" fontId="16" fillId="7" borderId="10" xfId="0" applyNumberFormat="1" applyFont="1" applyFill="1" applyBorder="1" applyAlignment="1">
      <alignment horizontal="center" vertical="center"/>
    </xf>
  </cellXfs>
  <cellStyles count="121">
    <cellStyle name="40% - 강조색3 2" xfId="1" xr:uid="{00000000-0005-0000-0000-000000000000}"/>
    <cellStyle name="40% - 강조색3 3" xfId="24" xr:uid="{00000000-0005-0000-0000-000001000000}"/>
    <cellStyle name="40% - 강조색3 3 2" xfId="119" xr:uid="{00000000-0005-0000-0000-000002000000}"/>
    <cellStyle name="뒤에 오는 하이퍼링크_3시군서식(국적별외국인)" xfId="18" xr:uid="{00000000-0005-0000-0000-000013000000}"/>
    <cellStyle name="쉼표 [0]" xfId="23" builtinId="6"/>
    <cellStyle name="쉼표 [0] 2" xfId="26" xr:uid="{00000000-0005-0000-0000-000015000000}"/>
    <cellStyle name="쉼표 [0] 3" xfId="27" xr:uid="{00000000-0005-0000-0000-000016000000}"/>
    <cellStyle name="스타일 1" xfId="19" xr:uid="{00000000-0005-0000-0000-000017000000}"/>
    <cellStyle name="콤마 [0]_(월초P)" xfId="20" xr:uid="{00000000-0005-0000-0000-000018000000}"/>
    <cellStyle name="콤마_11월 거래처별" xfId="21" xr:uid="{00000000-0005-0000-0000-000019000000}"/>
    <cellStyle name="표준" xfId="0" builtinId="0"/>
    <cellStyle name="표준 10" xfId="28" xr:uid="{00000000-0005-0000-0000-00001B000000}"/>
    <cellStyle name="표준 10 3" xfId="29" xr:uid="{00000000-0005-0000-0000-00001C000000}"/>
    <cellStyle name="표준 11" xfId="30" xr:uid="{00000000-0005-0000-0000-00001D000000}"/>
    <cellStyle name="표준 11 2" xfId="31" xr:uid="{00000000-0005-0000-0000-00001E000000}"/>
    <cellStyle name="표준 12" xfId="32" xr:uid="{00000000-0005-0000-0000-00001F000000}"/>
    <cellStyle name="표준 12 2" xfId="33" xr:uid="{00000000-0005-0000-0000-000020000000}"/>
    <cellStyle name="표준 13" xfId="34" xr:uid="{00000000-0005-0000-0000-000021000000}"/>
    <cellStyle name="표준 13 2" xfId="35" xr:uid="{00000000-0005-0000-0000-000022000000}"/>
    <cellStyle name="표준 14" xfId="36" xr:uid="{00000000-0005-0000-0000-000023000000}"/>
    <cellStyle name="표준 14 2" xfId="37" xr:uid="{00000000-0005-0000-0000-000024000000}"/>
    <cellStyle name="표준 15" xfId="38" xr:uid="{00000000-0005-0000-0000-000025000000}"/>
    <cellStyle name="표준 15 2" xfId="39" xr:uid="{00000000-0005-0000-0000-000026000000}"/>
    <cellStyle name="표준 16" xfId="40" xr:uid="{00000000-0005-0000-0000-000027000000}"/>
    <cellStyle name="표준 16 2" xfId="41" xr:uid="{00000000-0005-0000-0000-000028000000}"/>
    <cellStyle name="표준 17" xfId="42" xr:uid="{00000000-0005-0000-0000-000029000000}"/>
    <cellStyle name="표준 17 2" xfId="43" xr:uid="{00000000-0005-0000-0000-00002A000000}"/>
    <cellStyle name="표준 18" xfId="44" xr:uid="{00000000-0005-0000-0000-00002B000000}"/>
    <cellStyle name="표준 18 2" xfId="45" xr:uid="{00000000-0005-0000-0000-00002C000000}"/>
    <cellStyle name="표준 19" xfId="46" xr:uid="{00000000-0005-0000-0000-00002D000000}"/>
    <cellStyle name="표준 19 2" xfId="47" xr:uid="{00000000-0005-0000-0000-00002E000000}"/>
    <cellStyle name="표준 2" xfId="22" xr:uid="{00000000-0005-0000-0000-00002F000000}"/>
    <cellStyle name="표준 2 2" xfId="48" xr:uid="{00000000-0005-0000-0000-000030000000}"/>
    <cellStyle name="표준 20" xfId="49" xr:uid="{00000000-0005-0000-0000-000031000000}"/>
    <cellStyle name="표준 20 2" xfId="50" xr:uid="{00000000-0005-0000-0000-000032000000}"/>
    <cellStyle name="표준 21" xfId="51" xr:uid="{00000000-0005-0000-0000-000033000000}"/>
    <cellStyle name="표준 21 2" xfId="52" xr:uid="{00000000-0005-0000-0000-000034000000}"/>
    <cellStyle name="표준 22" xfId="53" xr:uid="{00000000-0005-0000-0000-000035000000}"/>
    <cellStyle name="표준 22 2" xfId="54" xr:uid="{00000000-0005-0000-0000-000036000000}"/>
    <cellStyle name="표준 23" xfId="55" xr:uid="{00000000-0005-0000-0000-000037000000}"/>
    <cellStyle name="표준 23 2" xfId="56" xr:uid="{00000000-0005-0000-0000-000038000000}"/>
    <cellStyle name="표준 24" xfId="57" xr:uid="{00000000-0005-0000-0000-000039000000}"/>
    <cellStyle name="표준 26" xfId="58" xr:uid="{00000000-0005-0000-0000-00003A000000}"/>
    <cellStyle name="표준 27" xfId="59" xr:uid="{00000000-0005-0000-0000-00003B000000}"/>
    <cellStyle name="표준 28" xfId="60" xr:uid="{00000000-0005-0000-0000-00003C000000}"/>
    <cellStyle name="표준 29" xfId="61" xr:uid="{00000000-0005-0000-0000-00003D000000}"/>
    <cellStyle name="표준 3" xfId="25" xr:uid="{00000000-0005-0000-0000-00003E000000}"/>
    <cellStyle name="표준 3 2" xfId="62" xr:uid="{00000000-0005-0000-0000-00003F000000}"/>
    <cellStyle name="표준 3 2 2" xfId="63" xr:uid="{00000000-0005-0000-0000-000040000000}"/>
    <cellStyle name="표준 3 3" xfId="64" xr:uid="{00000000-0005-0000-0000-000041000000}"/>
    <cellStyle name="표준 3 5" xfId="65" xr:uid="{00000000-0005-0000-0000-000042000000}"/>
    <cellStyle name="표준 3 8" xfId="66" xr:uid="{00000000-0005-0000-0000-000043000000}"/>
    <cellStyle name="표준 3 9" xfId="67" xr:uid="{00000000-0005-0000-0000-000044000000}"/>
    <cellStyle name="표준 30" xfId="68" xr:uid="{00000000-0005-0000-0000-000045000000}"/>
    <cellStyle name="표준 31" xfId="69" xr:uid="{00000000-0005-0000-0000-000046000000}"/>
    <cellStyle name="표준 32" xfId="70" xr:uid="{00000000-0005-0000-0000-000047000000}"/>
    <cellStyle name="표준 33" xfId="71" xr:uid="{00000000-0005-0000-0000-000048000000}"/>
    <cellStyle name="표준 34" xfId="72" xr:uid="{00000000-0005-0000-0000-000049000000}"/>
    <cellStyle name="표준 35" xfId="73" xr:uid="{00000000-0005-0000-0000-00004A000000}"/>
    <cellStyle name="표준 36" xfId="74" xr:uid="{00000000-0005-0000-0000-00004B000000}"/>
    <cellStyle name="표준 37" xfId="75" xr:uid="{00000000-0005-0000-0000-00004C000000}"/>
    <cellStyle name="표준 38" xfId="76" xr:uid="{00000000-0005-0000-0000-00004D000000}"/>
    <cellStyle name="표준 39" xfId="77" xr:uid="{00000000-0005-0000-0000-00004E000000}"/>
    <cellStyle name="표준 4" xfId="78" xr:uid="{00000000-0005-0000-0000-00004F000000}"/>
    <cellStyle name="표준 4 2" xfId="79" xr:uid="{00000000-0005-0000-0000-000050000000}"/>
    <cellStyle name="표준 4 7" xfId="80" xr:uid="{00000000-0005-0000-0000-000051000000}"/>
    <cellStyle name="표준 40" xfId="81" xr:uid="{00000000-0005-0000-0000-000052000000}"/>
    <cellStyle name="표준 41" xfId="82" xr:uid="{00000000-0005-0000-0000-000053000000}"/>
    <cellStyle name="표준 42" xfId="83" xr:uid="{00000000-0005-0000-0000-000054000000}"/>
    <cellStyle name="표준 43" xfId="84" xr:uid="{00000000-0005-0000-0000-000055000000}"/>
    <cellStyle name="표준 44" xfId="85" xr:uid="{00000000-0005-0000-0000-000056000000}"/>
    <cellStyle name="표준 45" xfId="86" xr:uid="{00000000-0005-0000-0000-000057000000}"/>
    <cellStyle name="표준 46" xfId="87" xr:uid="{00000000-0005-0000-0000-000058000000}"/>
    <cellStyle name="표준 47" xfId="120" xr:uid="{00000000-0005-0000-0000-000059000000}"/>
    <cellStyle name="표준 48" xfId="88" xr:uid="{00000000-0005-0000-0000-00005A000000}"/>
    <cellStyle name="표준 49" xfId="89" xr:uid="{00000000-0005-0000-0000-00005B000000}"/>
    <cellStyle name="표준 5" xfId="90" xr:uid="{00000000-0005-0000-0000-00005C000000}"/>
    <cellStyle name="표준 50" xfId="91" xr:uid="{00000000-0005-0000-0000-00005D000000}"/>
    <cellStyle name="표준 51" xfId="92" xr:uid="{00000000-0005-0000-0000-00005E000000}"/>
    <cellStyle name="표준 52" xfId="93" xr:uid="{00000000-0005-0000-0000-00005F000000}"/>
    <cellStyle name="표준 53" xfId="94" xr:uid="{00000000-0005-0000-0000-000060000000}"/>
    <cellStyle name="표준 54" xfId="95" xr:uid="{00000000-0005-0000-0000-000061000000}"/>
    <cellStyle name="표준 55" xfId="96" xr:uid="{00000000-0005-0000-0000-000062000000}"/>
    <cellStyle name="표준 56" xfId="97" xr:uid="{00000000-0005-0000-0000-000063000000}"/>
    <cellStyle name="표준 57" xfId="98" xr:uid="{00000000-0005-0000-0000-000064000000}"/>
    <cellStyle name="표준 58" xfId="99" xr:uid="{00000000-0005-0000-0000-000065000000}"/>
    <cellStyle name="표준 59" xfId="100" xr:uid="{00000000-0005-0000-0000-000066000000}"/>
    <cellStyle name="표준 6" xfId="101" xr:uid="{00000000-0005-0000-0000-000067000000}"/>
    <cellStyle name="표준 6 6" xfId="102" xr:uid="{00000000-0005-0000-0000-000068000000}"/>
    <cellStyle name="표준 60" xfId="103" xr:uid="{00000000-0005-0000-0000-000069000000}"/>
    <cellStyle name="표준 61" xfId="104" xr:uid="{00000000-0005-0000-0000-00006A000000}"/>
    <cellStyle name="표준 62" xfId="105" xr:uid="{00000000-0005-0000-0000-00006B000000}"/>
    <cellStyle name="표준 63" xfId="106" xr:uid="{00000000-0005-0000-0000-00006C000000}"/>
    <cellStyle name="표준 64" xfId="107" xr:uid="{00000000-0005-0000-0000-00006D000000}"/>
    <cellStyle name="표준 65" xfId="108" xr:uid="{00000000-0005-0000-0000-00006E000000}"/>
    <cellStyle name="표준 66" xfId="109" xr:uid="{00000000-0005-0000-0000-00006F000000}"/>
    <cellStyle name="표준 67" xfId="110" xr:uid="{00000000-0005-0000-0000-000070000000}"/>
    <cellStyle name="표준 68" xfId="111" xr:uid="{00000000-0005-0000-0000-000071000000}"/>
    <cellStyle name="표준 7" xfId="112" xr:uid="{00000000-0005-0000-0000-000072000000}"/>
    <cellStyle name="표준 7 3" xfId="113" xr:uid="{00000000-0005-0000-0000-000073000000}"/>
    <cellStyle name="표준 8" xfId="114" xr:uid="{00000000-0005-0000-0000-000074000000}"/>
    <cellStyle name="표준 8 3" xfId="115" xr:uid="{00000000-0005-0000-0000-000075000000}"/>
    <cellStyle name="표준 9" xfId="116" xr:uid="{00000000-0005-0000-0000-000076000000}"/>
    <cellStyle name="표준 9 3" xfId="117" xr:uid="{00000000-0005-0000-0000-000077000000}"/>
    <cellStyle name="표준 9 5" xfId="118" xr:uid="{00000000-0005-0000-0000-000078000000}"/>
    <cellStyle name="Comma [0]_CCOCPX" xfId="2" xr:uid="{00000000-0005-0000-0000-000003000000}"/>
    <cellStyle name="comma zerodec" xfId="3" xr:uid="{00000000-0005-0000-0000-000004000000}"/>
    <cellStyle name="Comma_Capex" xfId="4" xr:uid="{00000000-0005-0000-0000-000005000000}"/>
    <cellStyle name="Currency [0]_CCOCPX" xfId="5" xr:uid="{00000000-0005-0000-0000-000006000000}"/>
    <cellStyle name="Currency_CCOCPX" xfId="6" xr:uid="{00000000-0005-0000-0000-000007000000}"/>
    <cellStyle name="Currency1" xfId="7" xr:uid="{00000000-0005-0000-0000-000008000000}"/>
    <cellStyle name="Dollar (zero dec)" xfId="8" xr:uid="{00000000-0005-0000-0000-000009000000}"/>
    <cellStyle name="Grey" xfId="9" xr:uid="{00000000-0005-0000-0000-00000A000000}"/>
    <cellStyle name="Input [yellow]" xfId="10" xr:uid="{00000000-0005-0000-0000-00000B000000}"/>
    <cellStyle name="Milliers [0]_Arabian Spec" xfId="11" xr:uid="{00000000-0005-0000-0000-00000C000000}"/>
    <cellStyle name="Milliers_Arabian Spec" xfId="12" xr:uid="{00000000-0005-0000-0000-00000D000000}"/>
    <cellStyle name="Mon?aire [0]_Arabian Spec" xfId="13" xr:uid="{00000000-0005-0000-0000-00000E000000}"/>
    <cellStyle name="Mon?aire_Arabian Spec" xfId="14" xr:uid="{00000000-0005-0000-0000-00000F000000}"/>
    <cellStyle name="Normal - Style1" xfId="15" xr:uid="{00000000-0005-0000-0000-000010000000}"/>
    <cellStyle name="Normal_A" xfId="16" xr:uid="{00000000-0005-0000-0000-000011000000}"/>
    <cellStyle name="Percent [2]" xfId="17" xr:uid="{00000000-0005-0000-0000-000012000000}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CC"/>
      <color rgb="FF0038A8"/>
      <color rgb="FFE2ECF8"/>
      <color rgb="FFBCCCE0"/>
      <color rgb="FFFDE9D9"/>
      <color rgb="FFF5E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C686-485D-4D64-B2E3-41B7FE320018}">
  <dimension ref="A1:D126"/>
  <sheetViews>
    <sheetView tabSelected="1" view="pageBreakPreview" zoomScaleNormal="100" zoomScaleSheetLayoutView="100" workbookViewId="0">
      <selection activeCell="D9" sqref="D9"/>
    </sheetView>
  </sheetViews>
  <sheetFormatPr baseColWidth="10" defaultColWidth="9.33203125" defaultRowHeight="16" customHeight="1"/>
  <cols>
    <col min="1" max="1" width="9.83203125" style="6" customWidth="1"/>
    <col min="2" max="4" width="12.6640625" style="6" customWidth="1"/>
    <col min="5" max="16384" width="9.33203125" style="6"/>
  </cols>
  <sheetData>
    <row r="1" spans="1:4" s="5" customFormat="1" ht="33" customHeight="1">
      <c r="A1" s="31" t="s">
        <v>167</v>
      </c>
      <c r="B1" s="31"/>
      <c r="C1" s="31"/>
      <c r="D1" s="31"/>
    </row>
    <row r="2" spans="1:4" s="13" customFormat="1" ht="15" customHeight="1" thickBot="1">
      <c r="A2" s="10" t="s">
        <v>166</v>
      </c>
      <c r="B2" s="11"/>
      <c r="C2" s="11"/>
      <c r="D2" s="11" t="s">
        <v>168</v>
      </c>
    </row>
    <row r="3" spans="1:4" s="8" customFormat="1" ht="16" customHeight="1">
      <c r="A3" s="34" t="s">
        <v>164</v>
      </c>
      <c r="B3" s="32" t="s">
        <v>165</v>
      </c>
      <c r="C3" s="33"/>
      <c r="D3" s="34"/>
    </row>
    <row r="4" spans="1:4" s="8" customFormat="1" ht="16" customHeight="1">
      <c r="A4" s="35"/>
      <c r="B4" s="27" t="s">
        <v>0</v>
      </c>
      <c r="C4" s="14" t="s">
        <v>1</v>
      </c>
      <c r="D4" s="14" t="s">
        <v>133</v>
      </c>
    </row>
    <row r="5" spans="1:4" ht="16" customHeight="1">
      <c r="A5" s="21" t="s">
        <v>134</v>
      </c>
      <c r="B5" s="23">
        <f>SUM(B6,B12,B18,B24,B30,B36,B42,B48,B54,B60,B66,B72,B78,B84,B90,B96,B102,B108,B114,B120,B126)</f>
        <v>919747</v>
      </c>
      <c r="C5" s="23">
        <f t="shared" ref="C5:D5" si="0">SUM(C6,C12,C18,C24,C30,C36,C42,C48,C54,C60,C66,C72,C78,C84,C90,C96,C102,C108,C114,C120,C126)</f>
        <v>455137</v>
      </c>
      <c r="D5" s="23">
        <f t="shared" si="0"/>
        <v>464610</v>
      </c>
    </row>
    <row r="6" spans="1:4" ht="12.75" customHeight="1">
      <c r="A6" s="19" t="s">
        <v>102</v>
      </c>
      <c r="B6" s="29">
        <f t="shared" ref="B6:D6" si="1">SUM(B7:B11)</f>
        <v>24989</v>
      </c>
      <c r="C6" s="15">
        <f t="shared" si="1"/>
        <v>12659</v>
      </c>
      <c r="D6" s="15">
        <f t="shared" si="1"/>
        <v>12330</v>
      </c>
    </row>
    <row r="7" spans="1:4" ht="12.75" customHeight="1">
      <c r="A7" s="18" t="s">
        <v>103</v>
      </c>
      <c r="B7" s="30">
        <f t="shared" ref="B7" si="2">C7+D7</f>
        <v>4284</v>
      </c>
      <c r="C7" s="17">
        <v>2182</v>
      </c>
      <c r="D7" s="16">
        <v>2102</v>
      </c>
    </row>
    <row r="8" spans="1:4" ht="12.75" customHeight="1">
      <c r="A8" s="18" t="s">
        <v>3</v>
      </c>
      <c r="B8" s="30">
        <f>C8+D8</f>
        <v>4900</v>
      </c>
      <c r="C8" s="16">
        <v>2539</v>
      </c>
      <c r="D8" s="16">
        <v>2361</v>
      </c>
    </row>
    <row r="9" spans="1:4" ht="12.75" customHeight="1">
      <c r="A9" s="18" t="s">
        <v>4</v>
      </c>
      <c r="B9" s="30">
        <f t="shared" ref="B9:B11" si="3">C9+D9</f>
        <v>5042</v>
      </c>
      <c r="C9" s="16">
        <v>2542</v>
      </c>
      <c r="D9" s="16">
        <v>2500</v>
      </c>
    </row>
    <row r="10" spans="1:4" ht="12.75" customHeight="1">
      <c r="A10" s="18" t="s">
        <v>5</v>
      </c>
      <c r="B10" s="30">
        <f t="shared" si="3"/>
        <v>5088</v>
      </c>
      <c r="C10" s="17">
        <v>2565</v>
      </c>
      <c r="D10" s="16">
        <v>2523</v>
      </c>
    </row>
    <row r="11" spans="1:4" ht="12.75" customHeight="1">
      <c r="A11" s="18" t="s">
        <v>6</v>
      </c>
      <c r="B11" s="30">
        <f t="shared" si="3"/>
        <v>5675</v>
      </c>
      <c r="C11" s="17">
        <v>2831</v>
      </c>
      <c r="D11" s="16">
        <v>2844</v>
      </c>
    </row>
    <row r="12" spans="1:4" ht="12.75" customHeight="1">
      <c r="A12" s="19" t="s">
        <v>135</v>
      </c>
      <c r="B12" s="29">
        <f t="shared" ref="B12:D12" si="4">SUM(B13:B17)</f>
        <v>35037</v>
      </c>
      <c r="C12" s="15">
        <f t="shared" si="4"/>
        <v>17828</v>
      </c>
      <c r="D12" s="15">
        <f t="shared" si="4"/>
        <v>17209</v>
      </c>
    </row>
    <row r="13" spans="1:4" ht="12.75" customHeight="1">
      <c r="A13" s="18" t="s">
        <v>7</v>
      </c>
      <c r="B13" s="30">
        <f t="shared" ref="B13:B17" si="5">C13+D13</f>
        <v>5932</v>
      </c>
      <c r="C13" s="17">
        <v>3007</v>
      </c>
      <c r="D13" s="16">
        <v>2925</v>
      </c>
    </row>
    <row r="14" spans="1:4" ht="12.75" customHeight="1">
      <c r="A14" s="18" t="s">
        <v>8</v>
      </c>
      <c r="B14" s="30">
        <f t="shared" si="5"/>
        <v>6412</v>
      </c>
      <c r="C14" s="17">
        <v>3319</v>
      </c>
      <c r="D14" s="16">
        <v>3093</v>
      </c>
    </row>
    <row r="15" spans="1:4" ht="12.75" customHeight="1">
      <c r="A15" s="18" t="s">
        <v>9</v>
      </c>
      <c r="B15" s="30">
        <f t="shared" si="5"/>
        <v>7042</v>
      </c>
      <c r="C15" s="17">
        <v>3579</v>
      </c>
      <c r="D15" s="16">
        <v>3463</v>
      </c>
    </row>
    <row r="16" spans="1:4" ht="12.75" customHeight="1">
      <c r="A16" s="18" t="s">
        <v>10</v>
      </c>
      <c r="B16" s="30">
        <f t="shared" si="5"/>
        <v>7923</v>
      </c>
      <c r="C16" s="17">
        <v>4025</v>
      </c>
      <c r="D16" s="16">
        <v>3898</v>
      </c>
    </row>
    <row r="17" spans="1:4" ht="12.75" customHeight="1">
      <c r="A17" s="18" t="s">
        <v>11</v>
      </c>
      <c r="B17" s="30">
        <f t="shared" si="5"/>
        <v>7728</v>
      </c>
      <c r="C17" s="17">
        <v>3898</v>
      </c>
      <c r="D17" s="16">
        <v>3830</v>
      </c>
    </row>
    <row r="18" spans="1:4" ht="12.75" customHeight="1">
      <c r="A18" s="19" t="s">
        <v>136</v>
      </c>
      <c r="B18" s="29">
        <f t="shared" ref="B18:D18" si="6">SUM(B19:B23)</f>
        <v>41456</v>
      </c>
      <c r="C18" s="15">
        <f t="shared" si="6"/>
        <v>21275</v>
      </c>
      <c r="D18" s="15">
        <f t="shared" si="6"/>
        <v>20181</v>
      </c>
    </row>
    <row r="19" spans="1:4" ht="12.75" customHeight="1">
      <c r="A19" s="18" t="s">
        <v>12</v>
      </c>
      <c r="B19" s="30">
        <f t="shared" ref="B19:B23" si="7">C19+D19</f>
        <v>7887</v>
      </c>
      <c r="C19" s="17">
        <v>4053</v>
      </c>
      <c r="D19" s="16">
        <v>3834</v>
      </c>
    </row>
    <row r="20" spans="1:4" ht="12.75" customHeight="1">
      <c r="A20" s="18" t="s">
        <v>13</v>
      </c>
      <c r="B20" s="30">
        <f t="shared" si="7"/>
        <v>8535</v>
      </c>
      <c r="C20" s="16">
        <v>4448</v>
      </c>
      <c r="D20" s="16">
        <v>4087</v>
      </c>
    </row>
    <row r="21" spans="1:4" ht="12.75" customHeight="1">
      <c r="A21" s="18" t="s">
        <v>14</v>
      </c>
      <c r="B21" s="30">
        <f t="shared" si="7"/>
        <v>8395</v>
      </c>
      <c r="C21" s="17">
        <v>4330</v>
      </c>
      <c r="D21" s="16">
        <v>4065</v>
      </c>
    </row>
    <row r="22" spans="1:4" ht="12.75" customHeight="1">
      <c r="A22" s="18" t="s">
        <v>15</v>
      </c>
      <c r="B22" s="30">
        <f t="shared" si="7"/>
        <v>8648</v>
      </c>
      <c r="C22" s="17">
        <v>4370</v>
      </c>
      <c r="D22" s="16">
        <v>4278</v>
      </c>
    </row>
    <row r="23" spans="1:4" ht="12.75" customHeight="1">
      <c r="A23" s="18" t="s">
        <v>16</v>
      </c>
      <c r="B23" s="30">
        <f t="shared" si="7"/>
        <v>7991</v>
      </c>
      <c r="C23" s="17">
        <v>4074</v>
      </c>
      <c r="D23" s="16">
        <v>3917</v>
      </c>
    </row>
    <row r="24" spans="1:4" ht="12.75" customHeight="1">
      <c r="A24" s="19" t="s">
        <v>137</v>
      </c>
      <c r="B24" s="29">
        <f t="shared" ref="B24:D24" si="8">SUM(B25:B29)</f>
        <v>41897</v>
      </c>
      <c r="C24" s="15">
        <f t="shared" si="8"/>
        <v>21324</v>
      </c>
      <c r="D24" s="15">
        <f t="shared" si="8"/>
        <v>20573</v>
      </c>
    </row>
    <row r="25" spans="1:4" ht="12.75" customHeight="1">
      <c r="A25" s="18" t="s">
        <v>17</v>
      </c>
      <c r="B25" s="30">
        <f t="shared" ref="B25:B29" si="9">C25+D25</f>
        <v>8378</v>
      </c>
      <c r="C25" s="17">
        <v>4238</v>
      </c>
      <c r="D25" s="16">
        <v>4140</v>
      </c>
    </row>
    <row r="26" spans="1:4" ht="12.75" customHeight="1">
      <c r="A26" s="18" t="s">
        <v>18</v>
      </c>
      <c r="B26" s="30">
        <f t="shared" si="9"/>
        <v>8883</v>
      </c>
      <c r="C26" s="17">
        <v>4516</v>
      </c>
      <c r="D26" s="16">
        <v>4367</v>
      </c>
    </row>
    <row r="27" spans="1:4" ht="12.75" customHeight="1">
      <c r="A27" s="18" t="s">
        <v>19</v>
      </c>
      <c r="B27" s="30">
        <f t="shared" si="9"/>
        <v>8094</v>
      </c>
      <c r="C27" s="17">
        <v>4129</v>
      </c>
      <c r="D27" s="16">
        <v>3965</v>
      </c>
    </row>
    <row r="28" spans="1:4" ht="12.75" customHeight="1">
      <c r="A28" s="18" t="s">
        <v>20</v>
      </c>
      <c r="B28" s="30">
        <f t="shared" si="9"/>
        <v>7775</v>
      </c>
      <c r="C28" s="17">
        <v>3931</v>
      </c>
      <c r="D28" s="16">
        <v>3844</v>
      </c>
    </row>
    <row r="29" spans="1:4" ht="12.75" customHeight="1">
      <c r="A29" s="18" t="s">
        <v>21</v>
      </c>
      <c r="B29" s="30">
        <f t="shared" si="9"/>
        <v>8767</v>
      </c>
      <c r="C29" s="17">
        <v>4510</v>
      </c>
      <c r="D29" s="16">
        <v>4257</v>
      </c>
    </row>
    <row r="30" spans="1:4" ht="12.75" customHeight="1">
      <c r="A30" s="19" t="s">
        <v>138</v>
      </c>
      <c r="B30" s="29">
        <f t="shared" ref="B30:D30" si="10">SUM(B31:B35)</f>
        <v>50006</v>
      </c>
      <c r="C30" s="15">
        <f t="shared" si="10"/>
        <v>25306</v>
      </c>
      <c r="D30" s="15">
        <f t="shared" si="10"/>
        <v>24700</v>
      </c>
    </row>
    <row r="31" spans="1:4" ht="12.75" customHeight="1">
      <c r="A31" s="18" t="s">
        <v>22</v>
      </c>
      <c r="B31" s="30">
        <f t="shared" ref="B31:B35" si="11">C31+D31</f>
        <v>8839</v>
      </c>
      <c r="C31" s="17">
        <v>4518</v>
      </c>
      <c r="D31" s="16">
        <v>4321</v>
      </c>
    </row>
    <row r="32" spans="1:4" ht="12.75" customHeight="1">
      <c r="A32" s="18" t="s">
        <v>23</v>
      </c>
      <c r="B32" s="30">
        <f t="shared" si="11"/>
        <v>8630</v>
      </c>
      <c r="C32" s="17">
        <v>4407</v>
      </c>
      <c r="D32" s="16">
        <v>4223</v>
      </c>
    </row>
    <row r="33" spans="1:4" ht="12.75" customHeight="1">
      <c r="A33" s="18" t="s">
        <v>24</v>
      </c>
      <c r="B33" s="30">
        <f t="shared" si="11"/>
        <v>9699</v>
      </c>
      <c r="C33" s="16">
        <v>4903</v>
      </c>
      <c r="D33" s="16">
        <v>4796</v>
      </c>
    </row>
    <row r="34" spans="1:4" ht="12.75" customHeight="1">
      <c r="A34" s="18" t="s">
        <v>25</v>
      </c>
      <c r="B34" s="30">
        <f t="shared" si="11"/>
        <v>11503</v>
      </c>
      <c r="C34" s="17">
        <v>5835</v>
      </c>
      <c r="D34" s="16">
        <v>5668</v>
      </c>
    </row>
    <row r="35" spans="1:4" ht="12.75" customHeight="1">
      <c r="A35" s="18" t="s">
        <v>26</v>
      </c>
      <c r="B35" s="30">
        <f t="shared" si="11"/>
        <v>11335</v>
      </c>
      <c r="C35" s="17">
        <v>5643</v>
      </c>
      <c r="D35" s="16">
        <v>5692</v>
      </c>
    </row>
    <row r="36" spans="1:4" ht="12.75" customHeight="1">
      <c r="A36" s="19" t="s">
        <v>139</v>
      </c>
      <c r="B36" s="29">
        <f t="shared" ref="B36:D36" si="12">SUM(B37:B41)</f>
        <v>66578</v>
      </c>
      <c r="C36" s="15">
        <f t="shared" si="12"/>
        <v>34425</v>
      </c>
      <c r="D36" s="15">
        <f t="shared" si="12"/>
        <v>32153</v>
      </c>
    </row>
    <row r="37" spans="1:4" ht="12.75" customHeight="1">
      <c r="A37" s="18" t="s">
        <v>27</v>
      </c>
      <c r="B37" s="30">
        <f t="shared" ref="B37:B41" si="13">C37+D37</f>
        <v>12128</v>
      </c>
      <c r="C37" s="17">
        <v>6201</v>
      </c>
      <c r="D37" s="16">
        <v>5927</v>
      </c>
    </row>
    <row r="38" spans="1:4" ht="12.75" customHeight="1">
      <c r="A38" s="18" t="s">
        <v>28</v>
      </c>
      <c r="B38" s="30">
        <f t="shared" si="13"/>
        <v>12903</v>
      </c>
      <c r="C38" s="17">
        <v>6518</v>
      </c>
      <c r="D38" s="16">
        <v>6385</v>
      </c>
    </row>
    <row r="39" spans="1:4" ht="12.75" customHeight="1">
      <c r="A39" s="18" t="s">
        <v>29</v>
      </c>
      <c r="B39" s="30">
        <f t="shared" si="13"/>
        <v>13373</v>
      </c>
      <c r="C39" s="17">
        <v>6897</v>
      </c>
      <c r="D39" s="16">
        <v>6476</v>
      </c>
    </row>
    <row r="40" spans="1:4" ht="12.75" customHeight="1">
      <c r="A40" s="18" t="s">
        <v>30</v>
      </c>
      <c r="B40" s="30">
        <f t="shared" si="13"/>
        <v>13988</v>
      </c>
      <c r="C40" s="17">
        <v>7331</v>
      </c>
      <c r="D40" s="16">
        <v>6657</v>
      </c>
    </row>
    <row r="41" spans="1:4" ht="12.75" customHeight="1">
      <c r="A41" s="18" t="s">
        <v>31</v>
      </c>
      <c r="B41" s="30">
        <f t="shared" si="13"/>
        <v>14186</v>
      </c>
      <c r="C41" s="17">
        <v>7478</v>
      </c>
      <c r="D41" s="16">
        <v>6708</v>
      </c>
    </row>
    <row r="42" spans="1:4" ht="12.75" customHeight="1">
      <c r="A42" s="19" t="s">
        <v>140</v>
      </c>
      <c r="B42" s="29">
        <f t="shared" ref="B42:D42" si="14">SUM(B43:B47)</f>
        <v>69863</v>
      </c>
      <c r="C42" s="15">
        <f t="shared" si="14"/>
        <v>36329</v>
      </c>
      <c r="D42" s="15">
        <f t="shared" si="14"/>
        <v>33534</v>
      </c>
    </row>
    <row r="43" spans="1:4" ht="12.75" customHeight="1">
      <c r="A43" s="18" t="s">
        <v>32</v>
      </c>
      <c r="B43" s="30">
        <f t="shared" ref="B43:B47" si="15">C43+D43</f>
        <v>14323</v>
      </c>
      <c r="C43" s="17">
        <v>7605</v>
      </c>
      <c r="D43" s="16">
        <v>6718</v>
      </c>
    </row>
    <row r="44" spans="1:4" ht="12.75" customHeight="1">
      <c r="A44" s="18" t="s">
        <v>33</v>
      </c>
      <c r="B44" s="30">
        <f t="shared" si="15"/>
        <v>14743</v>
      </c>
      <c r="C44" s="16">
        <v>7678</v>
      </c>
      <c r="D44" s="16">
        <v>7065</v>
      </c>
    </row>
    <row r="45" spans="1:4" ht="12.75" customHeight="1">
      <c r="A45" s="18" t="s">
        <v>34</v>
      </c>
      <c r="B45" s="30">
        <f t="shared" si="15"/>
        <v>14451</v>
      </c>
      <c r="C45" s="17">
        <v>7437</v>
      </c>
      <c r="D45" s="16">
        <v>7014</v>
      </c>
    </row>
    <row r="46" spans="1:4" ht="12.75" customHeight="1">
      <c r="A46" s="18" t="s">
        <v>35</v>
      </c>
      <c r="B46" s="30">
        <f t="shared" si="15"/>
        <v>13162</v>
      </c>
      <c r="C46" s="17">
        <v>6901</v>
      </c>
      <c r="D46" s="16">
        <v>6261</v>
      </c>
    </row>
    <row r="47" spans="1:4" ht="12.75" customHeight="1">
      <c r="A47" s="18" t="s">
        <v>36</v>
      </c>
      <c r="B47" s="30">
        <f t="shared" si="15"/>
        <v>13184</v>
      </c>
      <c r="C47" s="17">
        <v>6708</v>
      </c>
      <c r="D47" s="16">
        <v>6476</v>
      </c>
    </row>
    <row r="48" spans="1:4" ht="12.75" customHeight="1">
      <c r="A48" s="19" t="s">
        <v>141</v>
      </c>
      <c r="B48" s="29">
        <f t="shared" ref="B48:D48" si="16">SUM(B49:B53)</f>
        <v>64282</v>
      </c>
      <c r="C48" s="15">
        <f t="shared" si="16"/>
        <v>32559</v>
      </c>
      <c r="D48" s="15">
        <f t="shared" si="16"/>
        <v>31723</v>
      </c>
    </row>
    <row r="49" spans="1:4" ht="12.75" customHeight="1">
      <c r="A49" s="18" t="s">
        <v>37</v>
      </c>
      <c r="B49" s="30">
        <f t="shared" ref="B49:B53" si="17">C49+D49</f>
        <v>12932</v>
      </c>
      <c r="C49" s="17">
        <v>6686</v>
      </c>
      <c r="D49" s="16">
        <v>6246</v>
      </c>
    </row>
    <row r="50" spans="1:4" ht="12.75" customHeight="1">
      <c r="A50" s="18" t="s">
        <v>38</v>
      </c>
      <c r="B50" s="30">
        <f t="shared" si="17"/>
        <v>12760</v>
      </c>
      <c r="C50" s="17">
        <v>6388</v>
      </c>
      <c r="D50" s="16">
        <v>6372</v>
      </c>
    </row>
    <row r="51" spans="1:4" ht="12.75" customHeight="1">
      <c r="A51" s="18" t="s">
        <v>39</v>
      </c>
      <c r="B51" s="30">
        <f t="shared" si="17"/>
        <v>12563</v>
      </c>
      <c r="C51" s="17">
        <v>6384</v>
      </c>
      <c r="D51" s="16">
        <v>6179</v>
      </c>
    </row>
    <row r="52" spans="1:4" ht="12.75" customHeight="1">
      <c r="A52" s="18" t="s">
        <v>40</v>
      </c>
      <c r="B52" s="30">
        <f t="shared" si="17"/>
        <v>13051</v>
      </c>
      <c r="C52" s="17">
        <v>6564</v>
      </c>
      <c r="D52" s="16">
        <v>6487</v>
      </c>
    </row>
    <row r="53" spans="1:4" ht="12.75" customHeight="1">
      <c r="A53" s="18" t="s">
        <v>41</v>
      </c>
      <c r="B53" s="30">
        <f t="shared" si="17"/>
        <v>12976</v>
      </c>
      <c r="C53" s="17">
        <v>6537</v>
      </c>
      <c r="D53" s="16">
        <v>6439</v>
      </c>
    </row>
    <row r="54" spans="1:4" ht="12.75" customHeight="1">
      <c r="A54" s="19" t="s">
        <v>142</v>
      </c>
      <c r="B54" s="29">
        <f t="shared" ref="B54:D54" si="18">SUM(B55:B59)</f>
        <v>75853</v>
      </c>
      <c r="C54" s="15">
        <f t="shared" si="18"/>
        <v>37678</v>
      </c>
      <c r="D54" s="15">
        <f t="shared" si="18"/>
        <v>38175</v>
      </c>
    </row>
    <row r="55" spans="1:4" ht="12.75" customHeight="1">
      <c r="A55" s="18" t="s">
        <v>42</v>
      </c>
      <c r="B55" s="30">
        <f t="shared" ref="B55:B59" si="19">C55+D55</f>
        <v>14211</v>
      </c>
      <c r="C55" s="16">
        <v>7118</v>
      </c>
      <c r="D55" s="16">
        <v>7093</v>
      </c>
    </row>
    <row r="56" spans="1:4" ht="12.75" customHeight="1">
      <c r="A56" s="18" t="s">
        <v>43</v>
      </c>
      <c r="B56" s="30">
        <f t="shared" si="19"/>
        <v>15265</v>
      </c>
      <c r="C56" s="16">
        <v>7739</v>
      </c>
      <c r="D56" s="16">
        <v>7526</v>
      </c>
    </row>
    <row r="57" spans="1:4" ht="12.75" customHeight="1">
      <c r="A57" s="18" t="s">
        <v>44</v>
      </c>
      <c r="B57" s="30">
        <f t="shared" si="19"/>
        <v>15539</v>
      </c>
      <c r="C57" s="17">
        <v>7687</v>
      </c>
      <c r="D57" s="16">
        <v>7852</v>
      </c>
    </row>
    <row r="58" spans="1:4" ht="12.75" customHeight="1">
      <c r="A58" s="18" t="s">
        <v>45</v>
      </c>
      <c r="B58" s="30">
        <f t="shared" si="19"/>
        <v>15400</v>
      </c>
      <c r="C58" s="17">
        <v>7599</v>
      </c>
      <c r="D58" s="16">
        <v>7801</v>
      </c>
    </row>
    <row r="59" spans="1:4" ht="12.75" customHeight="1">
      <c r="A59" s="18" t="s">
        <v>46</v>
      </c>
      <c r="B59" s="30">
        <f t="shared" si="19"/>
        <v>15438</v>
      </c>
      <c r="C59" s="17">
        <v>7535</v>
      </c>
      <c r="D59" s="16">
        <v>7903</v>
      </c>
    </row>
    <row r="60" spans="1:4" ht="12.75" customHeight="1">
      <c r="A60" s="19" t="s">
        <v>143</v>
      </c>
      <c r="B60" s="29">
        <f t="shared" ref="B60:D60" si="20">SUM(B61:B65)</f>
        <v>71519</v>
      </c>
      <c r="C60" s="15">
        <f t="shared" si="20"/>
        <v>35380</v>
      </c>
      <c r="D60" s="15">
        <f t="shared" si="20"/>
        <v>36139</v>
      </c>
    </row>
    <row r="61" spans="1:4" ht="12.75" customHeight="1">
      <c r="A61" s="18" t="s">
        <v>47</v>
      </c>
      <c r="B61" s="30">
        <f t="shared" ref="B61:B65" si="21">C61+D61</f>
        <v>13109</v>
      </c>
      <c r="C61" s="17">
        <v>6513</v>
      </c>
      <c r="D61" s="16">
        <v>6596</v>
      </c>
    </row>
    <row r="62" spans="1:4" ht="12.75" customHeight="1">
      <c r="A62" s="18" t="s">
        <v>48</v>
      </c>
      <c r="B62" s="30">
        <f t="shared" si="21"/>
        <v>14395</v>
      </c>
      <c r="C62" s="17">
        <v>7037</v>
      </c>
      <c r="D62" s="16">
        <v>7358</v>
      </c>
    </row>
    <row r="63" spans="1:4" ht="12.75" customHeight="1">
      <c r="A63" s="18" t="s">
        <v>49</v>
      </c>
      <c r="B63" s="30">
        <f t="shared" si="21"/>
        <v>14177</v>
      </c>
      <c r="C63" s="17">
        <v>7085</v>
      </c>
      <c r="D63" s="16">
        <v>7092</v>
      </c>
    </row>
    <row r="64" spans="1:4" ht="12.75" customHeight="1">
      <c r="A64" s="18" t="s">
        <v>50</v>
      </c>
      <c r="B64" s="30">
        <f t="shared" si="21"/>
        <v>14398</v>
      </c>
      <c r="C64" s="17">
        <v>7115</v>
      </c>
      <c r="D64" s="16">
        <v>7283</v>
      </c>
    </row>
    <row r="65" spans="1:4" ht="12.75" customHeight="1">
      <c r="A65" s="18" t="s">
        <v>51</v>
      </c>
      <c r="B65" s="30">
        <f t="shared" si="21"/>
        <v>15440</v>
      </c>
      <c r="C65" s="17">
        <v>7630</v>
      </c>
      <c r="D65" s="16">
        <v>7810</v>
      </c>
    </row>
    <row r="66" spans="1:4" ht="12.75" customHeight="1">
      <c r="A66" s="19" t="s">
        <v>144</v>
      </c>
      <c r="B66" s="29">
        <f t="shared" ref="B66:D66" si="22">SUM(B67:B71)</f>
        <v>82802</v>
      </c>
      <c r="C66" s="15">
        <f t="shared" si="22"/>
        <v>41227</v>
      </c>
      <c r="D66" s="15">
        <f t="shared" si="22"/>
        <v>41575</v>
      </c>
    </row>
    <row r="67" spans="1:4" ht="12.75" customHeight="1">
      <c r="A67" s="18" t="s">
        <v>52</v>
      </c>
      <c r="B67" s="30">
        <f t="shared" ref="B67:B71" si="23">C67+D67</f>
        <v>16174</v>
      </c>
      <c r="C67" s="17">
        <v>7794</v>
      </c>
      <c r="D67" s="16">
        <v>8380</v>
      </c>
    </row>
    <row r="68" spans="1:4" ht="12.75" customHeight="1">
      <c r="A68" s="18" t="s">
        <v>53</v>
      </c>
      <c r="B68" s="30">
        <f t="shared" si="23"/>
        <v>16292</v>
      </c>
      <c r="C68" s="17">
        <v>8103</v>
      </c>
      <c r="D68" s="16">
        <v>8189</v>
      </c>
    </row>
    <row r="69" spans="1:4" ht="12.75" customHeight="1">
      <c r="A69" s="18" t="s">
        <v>54</v>
      </c>
      <c r="B69" s="30">
        <f t="shared" si="23"/>
        <v>17281</v>
      </c>
      <c r="C69" s="17">
        <v>8694</v>
      </c>
      <c r="D69" s="16">
        <v>8587</v>
      </c>
    </row>
    <row r="70" spans="1:4" ht="12.75" customHeight="1">
      <c r="A70" s="18" t="s">
        <v>55</v>
      </c>
      <c r="B70" s="30">
        <f t="shared" si="23"/>
        <v>16760</v>
      </c>
      <c r="C70" s="17">
        <v>8555</v>
      </c>
      <c r="D70" s="16">
        <v>8205</v>
      </c>
    </row>
    <row r="71" spans="1:4" ht="12.75" customHeight="1">
      <c r="A71" s="18" t="s">
        <v>56</v>
      </c>
      <c r="B71" s="30">
        <f t="shared" si="23"/>
        <v>16295</v>
      </c>
      <c r="C71" s="17">
        <v>8081</v>
      </c>
      <c r="D71" s="16">
        <v>8214</v>
      </c>
    </row>
    <row r="72" spans="1:4" ht="12.75" customHeight="1">
      <c r="A72" s="19" t="s">
        <v>145</v>
      </c>
      <c r="B72" s="29">
        <f t="shared" ref="B72:D72" si="24">SUM(B73:B77)</f>
        <v>71995</v>
      </c>
      <c r="C72" s="15">
        <f t="shared" si="24"/>
        <v>35780</v>
      </c>
      <c r="D72" s="15">
        <f t="shared" si="24"/>
        <v>36215</v>
      </c>
    </row>
    <row r="73" spans="1:4" ht="12.75" customHeight="1">
      <c r="A73" s="18" t="s">
        <v>57</v>
      </c>
      <c r="B73" s="30">
        <f t="shared" ref="B73:B77" si="25">C73+D73</f>
        <v>15698</v>
      </c>
      <c r="C73" s="17">
        <v>7752</v>
      </c>
      <c r="D73" s="16">
        <v>7946</v>
      </c>
    </row>
    <row r="74" spans="1:4" ht="12.75" customHeight="1">
      <c r="A74" s="18" t="s">
        <v>58</v>
      </c>
      <c r="B74" s="30">
        <f t="shared" si="25"/>
        <v>14716</v>
      </c>
      <c r="C74" s="16">
        <v>7182</v>
      </c>
      <c r="D74" s="16">
        <v>7534</v>
      </c>
    </row>
    <row r="75" spans="1:4" ht="12.75" customHeight="1">
      <c r="A75" s="18" t="s">
        <v>59</v>
      </c>
      <c r="B75" s="30">
        <f t="shared" si="25"/>
        <v>13366</v>
      </c>
      <c r="C75" s="17">
        <v>6969</v>
      </c>
      <c r="D75" s="16">
        <v>6397</v>
      </c>
    </row>
    <row r="76" spans="1:4" ht="12.75" customHeight="1">
      <c r="A76" s="18" t="s">
        <v>60</v>
      </c>
      <c r="B76" s="30">
        <f t="shared" si="25"/>
        <v>14213</v>
      </c>
      <c r="C76" s="17">
        <v>6955</v>
      </c>
      <c r="D76" s="16">
        <v>7258</v>
      </c>
    </row>
    <row r="77" spans="1:4" ht="12.75" customHeight="1">
      <c r="A77" s="18" t="s">
        <v>61</v>
      </c>
      <c r="B77" s="30">
        <f t="shared" si="25"/>
        <v>14002</v>
      </c>
      <c r="C77" s="17">
        <v>6922</v>
      </c>
      <c r="D77" s="16">
        <v>7080</v>
      </c>
    </row>
    <row r="78" spans="1:4" ht="12.75" customHeight="1">
      <c r="A78" s="19" t="s">
        <v>146</v>
      </c>
      <c r="B78" s="29">
        <f t="shared" ref="B78:D78" si="26">SUM(B79:B83)</f>
        <v>70615</v>
      </c>
      <c r="C78" s="15">
        <f t="shared" si="26"/>
        <v>34499</v>
      </c>
      <c r="D78" s="15">
        <f t="shared" si="26"/>
        <v>36116</v>
      </c>
    </row>
    <row r="79" spans="1:4" ht="12.75" customHeight="1">
      <c r="A79" s="18" t="s">
        <v>62</v>
      </c>
      <c r="B79" s="30">
        <f t="shared" ref="B79:B83" si="27">C79+D79</f>
        <v>13386</v>
      </c>
      <c r="C79" s="17">
        <v>6673</v>
      </c>
      <c r="D79" s="16">
        <v>6713</v>
      </c>
    </row>
    <row r="80" spans="1:4" ht="12.75" customHeight="1">
      <c r="A80" s="18" t="s">
        <v>63</v>
      </c>
      <c r="B80" s="30">
        <f t="shared" si="27"/>
        <v>14116</v>
      </c>
      <c r="C80" s="17">
        <v>6955</v>
      </c>
      <c r="D80" s="16">
        <v>7161</v>
      </c>
    </row>
    <row r="81" spans="1:4" ht="12.75" customHeight="1">
      <c r="A81" s="18" t="s">
        <v>64</v>
      </c>
      <c r="B81" s="30">
        <f t="shared" si="27"/>
        <v>14814</v>
      </c>
      <c r="C81" s="17">
        <v>7106</v>
      </c>
      <c r="D81" s="16">
        <v>7708</v>
      </c>
    </row>
    <row r="82" spans="1:4" ht="12.75" customHeight="1">
      <c r="A82" s="18" t="s">
        <v>65</v>
      </c>
      <c r="B82" s="30">
        <f t="shared" si="27"/>
        <v>14772</v>
      </c>
      <c r="C82" s="17">
        <v>7206</v>
      </c>
      <c r="D82" s="16">
        <v>7566</v>
      </c>
    </row>
    <row r="83" spans="1:4" ht="12.75" customHeight="1">
      <c r="A83" s="18" t="s">
        <v>66</v>
      </c>
      <c r="B83" s="30">
        <f t="shared" si="27"/>
        <v>13527</v>
      </c>
      <c r="C83" s="17">
        <v>6559</v>
      </c>
      <c r="D83" s="16">
        <v>6968</v>
      </c>
    </row>
    <row r="84" spans="1:4" ht="12.75" customHeight="1">
      <c r="A84" s="19" t="s">
        <v>147</v>
      </c>
      <c r="B84" s="29">
        <f t="shared" ref="B84:D84" si="28">SUM(B85:B89)</f>
        <v>56278</v>
      </c>
      <c r="C84" s="15">
        <f t="shared" si="28"/>
        <v>27565</v>
      </c>
      <c r="D84" s="15">
        <f t="shared" si="28"/>
        <v>28713</v>
      </c>
    </row>
    <row r="85" spans="1:4" ht="12.75" customHeight="1">
      <c r="A85" s="18" t="s">
        <v>67</v>
      </c>
      <c r="B85" s="30">
        <f t="shared" ref="B85:B89" si="29">C85+D85</f>
        <v>12577</v>
      </c>
      <c r="C85" s="17">
        <v>6259</v>
      </c>
      <c r="D85" s="16">
        <v>6318</v>
      </c>
    </row>
    <row r="86" spans="1:4" ht="12.75" customHeight="1">
      <c r="A86" s="18" t="s">
        <v>68</v>
      </c>
      <c r="B86" s="30">
        <f t="shared" si="29"/>
        <v>12342</v>
      </c>
      <c r="C86" s="16">
        <v>6140</v>
      </c>
      <c r="D86" s="16">
        <v>6202</v>
      </c>
    </row>
    <row r="87" spans="1:4" ht="12.75" customHeight="1">
      <c r="A87" s="18" t="s">
        <v>69</v>
      </c>
      <c r="B87" s="30">
        <f t="shared" si="29"/>
        <v>10920</v>
      </c>
      <c r="C87" s="17">
        <v>5318</v>
      </c>
      <c r="D87" s="16">
        <v>5602</v>
      </c>
    </row>
    <row r="88" spans="1:4" ht="12.75" customHeight="1">
      <c r="A88" s="18" t="s">
        <v>70</v>
      </c>
      <c r="B88" s="30">
        <f t="shared" si="29"/>
        <v>11067</v>
      </c>
      <c r="C88" s="17">
        <v>5306</v>
      </c>
      <c r="D88" s="16">
        <v>5761</v>
      </c>
    </row>
    <row r="89" spans="1:4" ht="12.75" customHeight="1">
      <c r="A89" s="18" t="s">
        <v>71</v>
      </c>
      <c r="B89" s="30">
        <f t="shared" si="29"/>
        <v>9372</v>
      </c>
      <c r="C89" s="17">
        <v>4542</v>
      </c>
      <c r="D89" s="16">
        <v>4830</v>
      </c>
    </row>
    <row r="90" spans="1:4" ht="12.75" customHeight="1">
      <c r="A90" s="19" t="s">
        <v>148</v>
      </c>
      <c r="B90" s="29">
        <f t="shared" ref="B90:D90" si="30">SUM(B91:B95)</f>
        <v>35456</v>
      </c>
      <c r="C90" s="15">
        <f t="shared" si="30"/>
        <v>16596</v>
      </c>
      <c r="D90" s="15">
        <f t="shared" si="30"/>
        <v>18860</v>
      </c>
    </row>
    <row r="91" spans="1:4" ht="12.75" customHeight="1">
      <c r="A91" s="18" t="s">
        <v>72</v>
      </c>
      <c r="B91" s="30">
        <f t="shared" ref="B91:B95" si="31">C91+D91</f>
        <v>8081</v>
      </c>
      <c r="C91" s="17">
        <v>3789</v>
      </c>
      <c r="D91" s="16">
        <v>4292</v>
      </c>
    </row>
    <row r="92" spans="1:4" ht="12.75" customHeight="1">
      <c r="A92" s="18" t="s">
        <v>73</v>
      </c>
      <c r="B92" s="30">
        <f t="shared" si="31"/>
        <v>8702</v>
      </c>
      <c r="C92" s="17">
        <v>4159</v>
      </c>
      <c r="D92" s="16">
        <v>4543</v>
      </c>
    </row>
    <row r="93" spans="1:4" ht="12.75" customHeight="1">
      <c r="A93" s="18" t="s">
        <v>74</v>
      </c>
      <c r="B93" s="30">
        <f t="shared" si="31"/>
        <v>5743</v>
      </c>
      <c r="C93" s="17">
        <v>2654</v>
      </c>
      <c r="D93" s="16">
        <v>3089</v>
      </c>
    </row>
    <row r="94" spans="1:4" ht="12.75" customHeight="1">
      <c r="A94" s="18" t="s">
        <v>75</v>
      </c>
      <c r="B94" s="30">
        <f t="shared" si="31"/>
        <v>6424</v>
      </c>
      <c r="C94" s="17">
        <v>3033</v>
      </c>
      <c r="D94" s="16">
        <v>3391</v>
      </c>
    </row>
    <row r="95" spans="1:4" ht="12.75" customHeight="1">
      <c r="A95" s="18" t="s">
        <v>76</v>
      </c>
      <c r="B95" s="30">
        <f t="shared" si="31"/>
        <v>6506</v>
      </c>
      <c r="C95" s="17">
        <v>2961</v>
      </c>
      <c r="D95" s="16">
        <v>3545</v>
      </c>
    </row>
    <row r="96" spans="1:4" ht="12.75" customHeight="1">
      <c r="A96" s="19" t="s">
        <v>149</v>
      </c>
      <c r="B96" s="29">
        <f t="shared" ref="B96:D96" si="32">SUM(B97:B101)</f>
        <v>26883</v>
      </c>
      <c r="C96" s="15">
        <f t="shared" si="32"/>
        <v>11890</v>
      </c>
      <c r="D96" s="15">
        <f t="shared" si="32"/>
        <v>14993</v>
      </c>
    </row>
    <row r="97" spans="1:4" ht="12.75" customHeight="1">
      <c r="A97" s="18" t="s">
        <v>77</v>
      </c>
      <c r="B97" s="30">
        <f t="shared" ref="B97:B101" si="33">C97+D97</f>
        <v>6400</v>
      </c>
      <c r="C97" s="17">
        <v>2901</v>
      </c>
      <c r="D97" s="16">
        <v>3499</v>
      </c>
    </row>
    <row r="98" spans="1:4" ht="12.75" customHeight="1">
      <c r="A98" s="18" t="s">
        <v>78</v>
      </c>
      <c r="B98" s="30">
        <f t="shared" si="33"/>
        <v>6476</v>
      </c>
      <c r="C98" s="17">
        <v>2893</v>
      </c>
      <c r="D98" s="16">
        <v>3583</v>
      </c>
    </row>
    <row r="99" spans="1:4" ht="12.75" customHeight="1">
      <c r="A99" s="18" t="s">
        <v>79</v>
      </c>
      <c r="B99" s="30">
        <f t="shared" si="33"/>
        <v>5124</v>
      </c>
      <c r="C99" s="17">
        <v>2229</v>
      </c>
      <c r="D99" s="16">
        <v>2895</v>
      </c>
    </row>
    <row r="100" spans="1:4" ht="12.75" customHeight="1">
      <c r="A100" s="18" t="s">
        <v>80</v>
      </c>
      <c r="B100" s="30">
        <f t="shared" si="33"/>
        <v>4494</v>
      </c>
      <c r="C100" s="17">
        <v>1972</v>
      </c>
      <c r="D100" s="16">
        <v>2522</v>
      </c>
    </row>
    <row r="101" spans="1:4" ht="12.75" customHeight="1">
      <c r="A101" s="18" t="s">
        <v>81</v>
      </c>
      <c r="B101" s="30">
        <f t="shared" si="33"/>
        <v>4389</v>
      </c>
      <c r="C101" s="17">
        <v>1895</v>
      </c>
      <c r="D101" s="16">
        <v>2494</v>
      </c>
    </row>
    <row r="102" spans="1:4" ht="12.75" customHeight="1">
      <c r="A102" s="19" t="s">
        <v>150</v>
      </c>
      <c r="B102" s="29">
        <f t="shared" ref="B102:D102" si="34">SUM(B103:B107)</f>
        <v>19273</v>
      </c>
      <c r="C102" s="15">
        <f t="shared" si="34"/>
        <v>8040</v>
      </c>
      <c r="D102" s="15">
        <f t="shared" si="34"/>
        <v>11233</v>
      </c>
    </row>
    <row r="103" spans="1:4" ht="12.75" customHeight="1">
      <c r="A103" s="18" t="s">
        <v>82</v>
      </c>
      <c r="B103" s="30">
        <f t="shared" ref="B103:B107" si="35">C103+D103</f>
        <v>4257</v>
      </c>
      <c r="C103" s="17">
        <v>1798</v>
      </c>
      <c r="D103" s="16">
        <v>2459</v>
      </c>
    </row>
    <row r="104" spans="1:4" ht="12.75" customHeight="1">
      <c r="A104" s="18" t="s">
        <v>83</v>
      </c>
      <c r="B104" s="30">
        <f t="shared" si="35"/>
        <v>4764</v>
      </c>
      <c r="C104" s="17">
        <v>2060</v>
      </c>
      <c r="D104" s="16">
        <v>2704</v>
      </c>
    </row>
    <row r="105" spans="1:4" ht="12.75" customHeight="1">
      <c r="A105" s="18" t="s">
        <v>84</v>
      </c>
      <c r="B105" s="30">
        <f t="shared" si="35"/>
        <v>3897</v>
      </c>
      <c r="C105" s="17">
        <v>1664</v>
      </c>
      <c r="D105" s="16">
        <v>2233</v>
      </c>
    </row>
    <row r="106" spans="1:4" ht="12.75" customHeight="1">
      <c r="A106" s="18" t="s">
        <v>85</v>
      </c>
      <c r="B106" s="30">
        <f t="shared" si="35"/>
        <v>3249</v>
      </c>
      <c r="C106" s="17">
        <v>1316</v>
      </c>
      <c r="D106" s="16">
        <v>1933</v>
      </c>
    </row>
    <row r="107" spans="1:4" ht="12.75" customHeight="1">
      <c r="A107" s="18" t="s">
        <v>86</v>
      </c>
      <c r="B107" s="30">
        <f t="shared" si="35"/>
        <v>3106</v>
      </c>
      <c r="C107" s="17">
        <v>1202</v>
      </c>
      <c r="D107" s="16">
        <v>1904</v>
      </c>
    </row>
    <row r="108" spans="1:4" ht="12.75" customHeight="1">
      <c r="A108" s="19" t="s">
        <v>151</v>
      </c>
      <c r="B108" s="29">
        <f t="shared" ref="B108:D108" si="36">SUM(B109:B113)</f>
        <v>10224</v>
      </c>
      <c r="C108" s="15">
        <f t="shared" si="36"/>
        <v>3575</v>
      </c>
      <c r="D108" s="15">
        <f t="shared" si="36"/>
        <v>6649</v>
      </c>
    </row>
    <row r="109" spans="1:4" ht="12.75" customHeight="1">
      <c r="A109" s="18" t="s">
        <v>87</v>
      </c>
      <c r="B109" s="30">
        <f t="shared" ref="B109:B113" si="37">C109+D109</f>
        <v>2676</v>
      </c>
      <c r="C109" s="16">
        <v>1015</v>
      </c>
      <c r="D109" s="16">
        <v>1661</v>
      </c>
    </row>
    <row r="110" spans="1:4" ht="12.75" customHeight="1">
      <c r="A110" s="18" t="s">
        <v>88</v>
      </c>
      <c r="B110" s="30">
        <f t="shared" si="37"/>
        <v>2336</v>
      </c>
      <c r="C110" s="17">
        <v>831</v>
      </c>
      <c r="D110" s="16">
        <v>1505</v>
      </c>
    </row>
    <row r="111" spans="1:4" ht="12.75" customHeight="1">
      <c r="A111" s="18" t="s">
        <v>89</v>
      </c>
      <c r="B111" s="30">
        <f t="shared" si="37"/>
        <v>2015</v>
      </c>
      <c r="C111" s="17">
        <v>704</v>
      </c>
      <c r="D111" s="16">
        <v>1311</v>
      </c>
    </row>
    <row r="112" spans="1:4" ht="12.75" customHeight="1">
      <c r="A112" s="18" t="s">
        <v>90</v>
      </c>
      <c r="B112" s="30">
        <f t="shared" si="37"/>
        <v>1721</v>
      </c>
      <c r="C112" s="17">
        <v>573</v>
      </c>
      <c r="D112" s="16">
        <v>1148</v>
      </c>
    </row>
    <row r="113" spans="1:4" ht="12.75" customHeight="1">
      <c r="A113" s="18" t="s">
        <v>91</v>
      </c>
      <c r="B113" s="30">
        <f t="shared" si="37"/>
        <v>1476</v>
      </c>
      <c r="C113" s="17">
        <v>452</v>
      </c>
      <c r="D113" s="16">
        <v>1024</v>
      </c>
    </row>
    <row r="114" spans="1:4" ht="12.75" customHeight="1">
      <c r="A114" s="19" t="s">
        <v>152</v>
      </c>
      <c r="B114" s="29">
        <f t="shared" ref="B114:D114" si="38">SUM(B115:B119)</f>
        <v>3764</v>
      </c>
      <c r="C114" s="15">
        <f t="shared" si="38"/>
        <v>982</v>
      </c>
      <c r="D114" s="15">
        <f t="shared" si="38"/>
        <v>2782</v>
      </c>
    </row>
    <row r="115" spans="1:4" ht="12.75" customHeight="1">
      <c r="A115" s="18" t="s">
        <v>92</v>
      </c>
      <c r="B115" s="30">
        <f t="shared" ref="B115:B119" si="39">C115+D115</f>
        <v>1097</v>
      </c>
      <c r="C115" s="17">
        <v>301</v>
      </c>
      <c r="D115" s="16">
        <v>796</v>
      </c>
    </row>
    <row r="116" spans="1:4" ht="12.75" customHeight="1">
      <c r="A116" s="18" t="s">
        <v>93</v>
      </c>
      <c r="B116" s="30">
        <f t="shared" si="39"/>
        <v>941</v>
      </c>
      <c r="C116" s="17">
        <v>254</v>
      </c>
      <c r="D116" s="16">
        <v>687</v>
      </c>
    </row>
    <row r="117" spans="1:4" ht="12.75" customHeight="1">
      <c r="A117" s="18" t="s">
        <v>94</v>
      </c>
      <c r="B117" s="30">
        <f t="shared" si="39"/>
        <v>713</v>
      </c>
      <c r="C117" s="17">
        <v>189</v>
      </c>
      <c r="D117" s="16">
        <v>524</v>
      </c>
    </row>
    <row r="118" spans="1:4" ht="12.75" customHeight="1">
      <c r="A118" s="18" t="s">
        <v>95</v>
      </c>
      <c r="B118" s="30">
        <f t="shared" si="39"/>
        <v>557</v>
      </c>
      <c r="C118" s="17">
        <v>123</v>
      </c>
      <c r="D118" s="16">
        <v>434</v>
      </c>
    </row>
    <row r="119" spans="1:4" ht="12.75" customHeight="1">
      <c r="A119" s="18" t="s">
        <v>96</v>
      </c>
      <c r="B119" s="30">
        <f t="shared" si="39"/>
        <v>456</v>
      </c>
      <c r="C119" s="17">
        <v>115</v>
      </c>
      <c r="D119" s="16">
        <v>341</v>
      </c>
    </row>
    <row r="120" spans="1:4" ht="12.75" customHeight="1">
      <c r="A120" s="19" t="s">
        <v>153</v>
      </c>
      <c r="B120" s="29">
        <f t="shared" ref="B120:D120" si="40">SUM(B121:B125)</f>
        <v>838</v>
      </c>
      <c r="C120" s="15">
        <f t="shared" si="40"/>
        <v>185</v>
      </c>
      <c r="D120" s="15">
        <f t="shared" si="40"/>
        <v>653</v>
      </c>
    </row>
    <row r="121" spans="1:4" ht="12.75" customHeight="1">
      <c r="A121" s="18" t="s">
        <v>97</v>
      </c>
      <c r="B121" s="30">
        <f>C121+D121</f>
        <v>308</v>
      </c>
      <c r="C121" s="17">
        <v>72</v>
      </c>
      <c r="D121" s="16">
        <v>236</v>
      </c>
    </row>
    <row r="122" spans="1:4" ht="12.75" customHeight="1">
      <c r="A122" s="18" t="s">
        <v>98</v>
      </c>
      <c r="B122" s="30">
        <f t="shared" ref="B122:B125" si="41">C122+D122</f>
        <v>239</v>
      </c>
      <c r="C122" s="17">
        <v>50</v>
      </c>
      <c r="D122" s="16">
        <v>189</v>
      </c>
    </row>
    <row r="123" spans="1:4" ht="12.75" customHeight="1">
      <c r="A123" s="18" t="s">
        <v>99</v>
      </c>
      <c r="B123" s="30">
        <f t="shared" si="41"/>
        <v>127</v>
      </c>
      <c r="C123" s="17">
        <v>29</v>
      </c>
      <c r="D123" s="16">
        <v>98</v>
      </c>
    </row>
    <row r="124" spans="1:4" ht="12.75" customHeight="1">
      <c r="A124" s="18" t="s">
        <v>100</v>
      </c>
      <c r="B124" s="30">
        <f t="shared" si="41"/>
        <v>105</v>
      </c>
      <c r="C124" s="17">
        <v>21</v>
      </c>
      <c r="D124" s="16">
        <v>84</v>
      </c>
    </row>
    <row r="125" spans="1:4" ht="12.75" customHeight="1">
      <c r="A125" s="18" t="s">
        <v>101</v>
      </c>
      <c r="B125" s="30">
        <f t="shared" si="41"/>
        <v>59</v>
      </c>
      <c r="C125" s="17">
        <v>13</v>
      </c>
      <c r="D125" s="16">
        <v>46</v>
      </c>
    </row>
    <row r="126" spans="1:4" ht="12.75" customHeight="1">
      <c r="A126" s="19" t="s">
        <v>154</v>
      </c>
      <c r="B126" s="29">
        <f>C126+D126</f>
        <v>139</v>
      </c>
      <c r="C126" s="15">
        <v>35</v>
      </c>
      <c r="D126" s="15">
        <v>104</v>
      </c>
    </row>
  </sheetData>
  <mergeCells count="3">
    <mergeCell ref="A1:D1"/>
    <mergeCell ref="B3:D3"/>
    <mergeCell ref="A3:A4"/>
  </mergeCells>
  <phoneticPr fontId="5" type="noConversion"/>
  <conditionalFormatting sqref="B5:D126">
    <cfRule type="expression" dxfId="1" priority="1">
      <formula>B5&lt;&gt;#REF!</formula>
    </cfRule>
  </conditionalFormatting>
  <pageMargins left="0.98425196850393704" right="0.59055118110236227" top="1.5748031496062993" bottom="0.98425196850393704" header="0.19685039370078741" footer="0.19685039370078741"/>
  <pageSetup paperSize="9" orientation="portrait" blackAndWhite="1" horizontalDpi="300" verticalDpi="300" r:id="rId1"/>
  <headerFooter alignWithMargins="0">
    <oddFooter xml:space="preserve">&amp;R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127"/>
  <sheetViews>
    <sheetView view="pageBreakPreview" zoomScaleNormal="100" zoomScaleSheetLayoutView="100" workbookViewId="0">
      <selection sqref="A1:J1"/>
    </sheetView>
  </sheetViews>
  <sheetFormatPr baseColWidth="10" defaultColWidth="9.33203125" defaultRowHeight="16" customHeight="1"/>
  <cols>
    <col min="1" max="1" width="9.83203125" style="6" customWidth="1"/>
    <col min="2" max="4" width="14.6640625" style="6" customWidth="1"/>
    <col min="5" max="10" width="13.6640625" style="6" customWidth="1"/>
    <col min="11" max="13" width="12.6640625" style="26" customWidth="1"/>
    <col min="14" max="70" width="12.6640625" style="6" customWidth="1"/>
    <col min="71" max="73" width="13.6640625" style="6" customWidth="1"/>
    <col min="74" max="76" width="12.6640625" style="6" customWidth="1"/>
    <col min="77" max="79" width="13.6640625" style="26" customWidth="1"/>
    <col min="80" max="82" width="12.6640625" style="26" customWidth="1"/>
    <col min="83" max="106" width="12.6640625" style="6" customWidth="1"/>
    <col min="107" max="109" width="13.6640625" style="26" customWidth="1"/>
    <col min="110" max="115" width="12.6640625" style="6" customWidth="1"/>
    <col min="116" max="137" width="9.33203125" style="4" customWidth="1"/>
    <col min="138" max="16384" width="9.33203125" style="6"/>
  </cols>
  <sheetData>
    <row r="1" spans="1:137" s="5" customFormat="1" ht="33" customHeight="1">
      <c r="A1" s="31" t="s">
        <v>169</v>
      </c>
      <c r="B1" s="31"/>
      <c r="C1" s="31"/>
      <c r="D1" s="31"/>
      <c r="E1" s="31"/>
      <c r="F1" s="31"/>
      <c r="G1" s="31"/>
      <c r="H1" s="31"/>
      <c r="I1" s="31"/>
      <c r="J1" s="31"/>
      <c r="K1" s="28"/>
      <c r="L1" s="28"/>
      <c r="M1" s="28"/>
      <c r="N1" s="1"/>
      <c r="O1" s="1"/>
      <c r="P1" s="1"/>
      <c r="Q1" s="20"/>
      <c r="R1" s="20"/>
      <c r="S1" s="20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24"/>
      <c r="BZ1" s="24"/>
      <c r="CA1" s="24"/>
      <c r="CB1" s="24"/>
      <c r="CC1" s="24"/>
      <c r="CD1" s="24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24"/>
      <c r="DD1" s="24"/>
      <c r="DE1" s="24"/>
      <c r="DF1" s="1"/>
      <c r="DG1" s="1"/>
      <c r="DH1" s="1"/>
      <c r="DI1" s="1"/>
      <c r="DJ1" s="1"/>
      <c r="DK1" s="1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</row>
    <row r="2" spans="1:137" s="13" customFormat="1" ht="15" customHeight="1" thickBot="1">
      <c r="A2" s="10" t="s">
        <v>166</v>
      </c>
      <c r="B2" s="11"/>
      <c r="C2" s="11"/>
      <c r="D2" s="11"/>
      <c r="E2" s="11"/>
      <c r="F2" s="11"/>
      <c r="G2" s="11"/>
      <c r="H2" s="11"/>
      <c r="I2" s="11"/>
      <c r="J2" s="11" t="s">
        <v>170</v>
      </c>
      <c r="K2" s="25"/>
      <c r="L2" s="25"/>
      <c r="M2" s="25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25"/>
      <c r="BZ2" s="25"/>
      <c r="CA2" s="25"/>
      <c r="CB2" s="25"/>
      <c r="CC2" s="25"/>
      <c r="CD2" s="25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25"/>
      <c r="DD2" s="25"/>
      <c r="DE2" s="25"/>
      <c r="DF2" s="11"/>
      <c r="DG2" s="11"/>
      <c r="DH2" s="11"/>
      <c r="DI2" s="11"/>
      <c r="DJ2" s="11"/>
      <c r="DK2" s="11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</row>
    <row r="3" spans="1:137" s="8" customFormat="1" ht="16" customHeight="1">
      <c r="A3" s="34" t="s">
        <v>164</v>
      </c>
      <c r="B3" s="32" t="s">
        <v>104</v>
      </c>
      <c r="C3" s="33"/>
      <c r="D3" s="34"/>
      <c r="E3" s="32" t="s">
        <v>105</v>
      </c>
      <c r="F3" s="33"/>
      <c r="G3" s="34"/>
      <c r="H3" s="32" t="s">
        <v>106</v>
      </c>
      <c r="I3" s="33"/>
      <c r="J3" s="34"/>
      <c r="K3" s="32" t="s">
        <v>107</v>
      </c>
      <c r="L3" s="33"/>
      <c r="M3" s="34"/>
      <c r="N3" s="36" t="s">
        <v>110</v>
      </c>
      <c r="O3" s="37"/>
      <c r="P3" s="38"/>
      <c r="Q3" s="32" t="s">
        <v>165</v>
      </c>
      <c r="R3" s="33"/>
      <c r="S3" s="34"/>
      <c r="T3" s="32" t="s">
        <v>108</v>
      </c>
      <c r="U3" s="33"/>
      <c r="V3" s="39"/>
      <c r="W3" s="36" t="s">
        <v>155</v>
      </c>
      <c r="X3" s="37"/>
      <c r="Y3" s="38"/>
      <c r="Z3" s="36" t="s">
        <v>156</v>
      </c>
      <c r="AA3" s="37"/>
      <c r="AB3" s="37"/>
      <c r="AC3" s="36" t="s">
        <v>109</v>
      </c>
      <c r="AD3" s="37"/>
      <c r="AE3" s="38"/>
      <c r="AF3" s="36" t="s">
        <v>111</v>
      </c>
      <c r="AG3" s="37"/>
      <c r="AH3" s="38"/>
      <c r="AI3" s="36" t="s">
        <v>113</v>
      </c>
      <c r="AJ3" s="37"/>
      <c r="AK3" s="38"/>
      <c r="AL3" s="36" t="s">
        <v>157</v>
      </c>
      <c r="AM3" s="37"/>
      <c r="AN3" s="38"/>
      <c r="AO3" s="36" t="s">
        <v>112</v>
      </c>
      <c r="AP3" s="37"/>
      <c r="AQ3" s="38"/>
      <c r="AR3" s="36" t="s">
        <v>116</v>
      </c>
      <c r="AS3" s="37"/>
      <c r="AT3" s="38"/>
      <c r="AU3" s="36" t="s">
        <v>114</v>
      </c>
      <c r="AV3" s="37"/>
      <c r="AW3" s="38"/>
      <c r="AX3" s="36" t="s">
        <v>115</v>
      </c>
      <c r="AY3" s="37"/>
      <c r="AZ3" s="38"/>
      <c r="BA3" s="36" t="s">
        <v>119</v>
      </c>
      <c r="BB3" s="37"/>
      <c r="BC3" s="38"/>
      <c r="BD3" s="36" t="s">
        <v>117</v>
      </c>
      <c r="BE3" s="37"/>
      <c r="BF3" s="38"/>
      <c r="BG3" s="36" t="s">
        <v>158</v>
      </c>
      <c r="BH3" s="37"/>
      <c r="BI3" s="38"/>
      <c r="BJ3" s="36" t="s">
        <v>118</v>
      </c>
      <c r="BK3" s="37"/>
      <c r="BL3" s="38"/>
      <c r="BM3" s="36" t="s">
        <v>121</v>
      </c>
      <c r="BN3" s="37"/>
      <c r="BO3" s="38"/>
      <c r="BP3" s="36" t="s">
        <v>120</v>
      </c>
      <c r="BQ3" s="37"/>
      <c r="BR3" s="38"/>
      <c r="BS3" s="36" t="s">
        <v>122</v>
      </c>
      <c r="BT3" s="37"/>
      <c r="BU3" s="38"/>
      <c r="BV3" s="36" t="s">
        <v>159</v>
      </c>
      <c r="BW3" s="37"/>
      <c r="BX3" s="38"/>
      <c r="BY3" s="36" t="s">
        <v>123</v>
      </c>
      <c r="BZ3" s="37"/>
      <c r="CA3" s="38"/>
      <c r="CB3" s="36" t="s">
        <v>124</v>
      </c>
      <c r="CC3" s="37"/>
      <c r="CD3" s="38"/>
      <c r="CE3" s="36" t="s">
        <v>125</v>
      </c>
      <c r="CF3" s="37"/>
      <c r="CG3" s="38"/>
      <c r="CH3" s="36" t="s">
        <v>127</v>
      </c>
      <c r="CI3" s="37"/>
      <c r="CJ3" s="38"/>
      <c r="CK3" s="36" t="s">
        <v>126</v>
      </c>
      <c r="CL3" s="37"/>
      <c r="CM3" s="38"/>
      <c r="CN3" s="36" t="s">
        <v>160</v>
      </c>
      <c r="CO3" s="37"/>
      <c r="CP3" s="38"/>
      <c r="CQ3" s="36" t="s">
        <v>162</v>
      </c>
      <c r="CR3" s="37"/>
      <c r="CS3" s="38"/>
      <c r="CT3" s="36" t="s">
        <v>128</v>
      </c>
      <c r="CU3" s="37"/>
      <c r="CV3" s="38"/>
      <c r="CW3" s="36" t="s">
        <v>161</v>
      </c>
      <c r="CX3" s="37"/>
      <c r="CY3" s="38"/>
      <c r="CZ3" s="36" t="s">
        <v>129</v>
      </c>
      <c r="DA3" s="37"/>
      <c r="DB3" s="38"/>
      <c r="DC3" s="36" t="s">
        <v>130</v>
      </c>
      <c r="DD3" s="37"/>
      <c r="DE3" s="38"/>
      <c r="DF3" s="36" t="s">
        <v>131</v>
      </c>
      <c r="DG3" s="37"/>
      <c r="DH3" s="38"/>
      <c r="DI3" s="37" t="s">
        <v>163</v>
      </c>
      <c r="DJ3" s="37"/>
      <c r="DK3" s="40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 s="8" customFormat="1" ht="16" customHeight="1">
      <c r="A4" s="35"/>
      <c r="B4" s="14" t="s">
        <v>0</v>
      </c>
      <c r="C4" s="14" t="s">
        <v>132</v>
      </c>
      <c r="D4" s="14" t="s">
        <v>2</v>
      </c>
      <c r="E4" s="14" t="s">
        <v>0</v>
      </c>
      <c r="F4" s="14" t="s">
        <v>1</v>
      </c>
      <c r="G4" s="14" t="s">
        <v>133</v>
      </c>
      <c r="H4" s="14" t="s">
        <v>0</v>
      </c>
      <c r="I4" s="14" t="s">
        <v>1</v>
      </c>
      <c r="J4" s="14" t="s">
        <v>133</v>
      </c>
      <c r="K4" s="14" t="s">
        <v>0</v>
      </c>
      <c r="L4" s="14" t="s">
        <v>1</v>
      </c>
      <c r="M4" s="14" t="s">
        <v>133</v>
      </c>
      <c r="N4" s="14" t="s">
        <v>0</v>
      </c>
      <c r="O4" s="2" t="s">
        <v>1</v>
      </c>
      <c r="P4" s="2" t="s">
        <v>2</v>
      </c>
      <c r="Q4" s="14" t="s">
        <v>0</v>
      </c>
      <c r="R4" s="14" t="s">
        <v>1</v>
      </c>
      <c r="S4" s="14" t="s">
        <v>133</v>
      </c>
      <c r="T4" s="14" t="s">
        <v>0</v>
      </c>
      <c r="U4" s="14" t="s">
        <v>132</v>
      </c>
      <c r="V4" s="2" t="s">
        <v>2</v>
      </c>
      <c r="W4" s="14" t="s">
        <v>0</v>
      </c>
      <c r="X4" s="2" t="s">
        <v>1</v>
      </c>
      <c r="Y4" s="2" t="s">
        <v>2</v>
      </c>
      <c r="Z4" s="14" t="s">
        <v>0</v>
      </c>
      <c r="AA4" s="2" t="s">
        <v>1</v>
      </c>
      <c r="AB4" s="3" t="s">
        <v>2</v>
      </c>
      <c r="AC4" s="14" t="s">
        <v>0</v>
      </c>
      <c r="AD4" s="2" t="s">
        <v>1</v>
      </c>
      <c r="AE4" s="3" t="s">
        <v>2</v>
      </c>
      <c r="AF4" s="14" t="s">
        <v>0</v>
      </c>
      <c r="AG4" s="2" t="s">
        <v>1</v>
      </c>
      <c r="AH4" s="3" t="s">
        <v>2</v>
      </c>
      <c r="AI4" s="14" t="s">
        <v>0</v>
      </c>
      <c r="AJ4" s="2" t="s">
        <v>1</v>
      </c>
      <c r="AK4" s="2" t="s">
        <v>2</v>
      </c>
      <c r="AL4" s="14" t="s">
        <v>0</v>
      </c>
      <c r="AM4" s="2" t="s">
        <v>1</v>
      </c>
      <c r="AN4" s="2" t="s">
        <v>2</v>
      </c>
      <c r="AO4" s="14" t="s">
        <v>0</v>
      </c>
      <c r="AP4" s="2" t="s">
        <v>1</v>
      </c>
      <c r="AQ4" s="3" t="s">
        <v>2</v>
      </c>
      <c r="AR4" s="14" t="s">
        <v>0</v>
      </c>
      <c r="AS4" s="2" t="s">
        <v>1</v>
      </c>
      <c r="AT4" s="2" t="s">
        <v>2</v>
      </c>
      <c r="AU4" s="14" t="s">
        <v>0</v>
      </c>
      <c r="AV4" s="2" t="s">
        <v>1</v>
      </c>
      <c r="AW4" s="2" t="s">
        <v>2</v>
      </c>
      <c r="AX4" s="14" t="s">
        <v>0</v>
      </c>
      <c r="AY4" s="2" t="s">
        <v>1</v>
      </c>
      <c r="AZ4" s="2" t="s">
        <v>2</v>
      </c>
      <c r="BA4" s="14" t="s">
        <v>0</v>
      </c>
      <c r="BB4" s="2" t="s">
        <v>1</v>
      </c>
      <c r="BC4" s="2" t="s">
        <v>2</v>
      </c>
      <c r="BD4" s="14" t="s">
        <v>0</v>
      </c>
      <c r="BE4" s="2" t="s">
        <v>1</v>
      </c>
      <c r="BF4" s="2" t="s">
        <v>2</v>
      </c>
      <c r="BG4" s="14" t="s">
        <v>0</v>
      </c>
      <c r="BH4" s="2" t="s">
        <v>1</v>
      </c>
      <c r="BI4" s="3" t="s">
        <v>2</v>
      </c>
      <c r="BJ4" s="14" t="s">
        <v>0</v>
      </c>
      <c r="BK4" s="2" t="s">
        <v>1</v>
      </c>
      <c r="BL4" s="2" t="s">
        <v>2</v>
      </c>
      <c r="BM4" s="14" t="s">
        <v>0</v>
      </c>
      <c r="BN4" s="2" t="s">
        <v>1</v>
      </c>
      <c r="BO4" s="2" t="s">
        <v>2</v>
      </c>
      <c r="BP4" s="14" t="s">
        <v>0</v>
      </c>
      <c r="BQ4" s="2" t="s">
        <v>1</v>
      </c>
      <c r="BR4" s="2" t="s">
        <v>2</v>
      </c>
      <c r="BS4" s="14" t="s">
        <v>0</v>
      </c>
      <c r="BT4" s="2" t="s">
        <v>1</v>
      </c>
      <c r="BU4" s="2" t="s">
        <v>2</v>
      </c>
      <c r="BV4" s="14" t="s">
        <v>0</v>
      </c>
      <c r="BW4" s="2" t="s">
        <v>1</v>
      </c>
      <c r="BX4" s="2" t="s">
        <v>2</v>
      </c>
      <c r="BY4" s="14" t="s">
        <v>0</v>
      </c>
      <c r="BZ4" s="2" t="s">
        <v>1</v>
      </c>
      <c r="CA4" s="2" t="s">
        <v>2</v>
      </c>
      <c r="CB4" s="14" t="s">
        <v>0</v>
      </c>
      <c r="CC4" s="2" t="s">
        <v>1</v>
      </c>
      <c r="CD4" s="2" t="s">
        <v>2</v>
      </c>
      <c r="CE4" s="14" t="s">
        <v>0</v>
      </c>
      <c r="CF4" s="2" t="s">
        <v>1</v>
      </c>
      <c r="CG4" s="2" t="s">
        <v>2</v>
      </c>
      <c r="CH4" s="14" t="s">
        <v>0</v>
      </c>
      <c r="CI4" s="2" t="s">
        <v>1</v>
      </c>
      <c r="CJ4" s="2" t="s">
        <v>2</v>
      </c>
      <c r="CK4" s="14" t="s">
        <v>0</v>
      </c>
      <c r="CL4" s="2" t="s">
        <v>1</v>
      </c>
      <c r="CM4" s="2" t="s">
        <v>2</v>
      </c>
      <c r="CN4" s="14" t="s">
        <v>0</v>
      </c>
      <c r="CO4" s="2" t="s">
        <v>1</v>
      </c>
      <c r="CP4" s="2" t="s">
        <v>2</v>
      </c>
      <c r="CQ4" s="14" t="s">
        <v>0</v>
      </c>
      <c r="CR4" s="2" t="s">
        <v>1</v>
      </c>
      <c r="CS4" s="2" t="s">
        <v>2</v>
      </c>
      <c r="CT4" s="14" t="s">
        <v>0</v>
      </c>
      <c r="CU4" s="2" t="s">
        <v>1</v>
      </c>
      <c r="CV4" s="2" t="s">
        <v>2</v>
      </c>
      <c r="CW4" s="14" t="s">
        <v>0</v>
      </c>
      <c r="CX4" s="2" t="s">
        <v>1</v>
      </c>
      <c r="CY4" s="2" t="s">
        <v>2</v>
      </c>
      <c r="CZ4" s="14" t="s">
        <v>0</v>
      </c>
      <c r="DA4" s="2" t="s">
        <v>1</v>
      </c>
      <c r="DB4" s="2" t="s">
        <v>2</v>
      </c>
      <c r="DC4" s="14" t="s">
        <v>0</v>
      </c>
      <c r="DD4" s="2" t="s">
        <v>1</v>
      </c>
      <c r="DE4" s="2" t="s">
        <v>2</v>
      </c>
      <c r="DF4" s="14" t="s">
        <v>0</v>
      </c>
      <c r="DG4" s="2" t="s">
        <v>1</v>
      </c>
      <c r="DH4" s="2" t="s">
        <v>2</v>
      </c>
      <c r="DI4" s="27" t="s">
        <v>0</v>
      </c>
      <c r="DJ4" s="2" t="s">
        <v>1</v>
      </c>
      <c r="DK4" s="2" t="s">
        <v>2</v>
      </c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 ht="16" customHeight="1">
      <c r="A5" s="21" t="s">
        <v>134</v>
      </c>
      <c r="B5" s="22">
        <f>SUM(C5,D5)</f>
        <v>13630821</v>
      </c>
      <c r="C5" s="23">
        <f>SUM(C6,C12,C18,C24,C30,C36,C42,C48,C54,C60,C66,C72,C78,C84,C90,C96,C102,C108,C114,C120,C126)</f>
        <v>6855895</v>
      </c>
      <c r="D5" s="23">
        <f>SUM(D6,D12,D18,D24,D30,D36,D42,D48,D54,D60,D66,D72,D78,D84,D90,D96,D102,D108,D114,D120,D126)</f>
        <v>6774926</v>
      </c>
      <c r="E5" s="22">
        <f>SUM(F5,G5)</f>
        <v>10070729</v>
      </c>
      <c r="F5" s="23">
        <f>SUM(F6,F12,F18,F24,F30,F36,F42,F48,F54,F60,F66,F72,F78,F84,F90,F96,F102,F108,F114,F120,F126)</f>
        <v>5086132</v>
      </c>
      <c r="G5" s="23">
        <f>SUM(G6,G12,G18,G24,G30,G36,G42,G48,G54,G60,G66,G72,G78,G84,G90,G96,G102,G108,G114,G120,G126)</f>
        <v>4984597</v>
      </c>
      <c r="H5" s="22">
        <f>SUM(I5,J5)</f>
        <v>9945491</v>
      </c>
      <c r="I5" s="23">
        <f>SUM(I6,I12,I18,I24,I30,I36,I42,I48,I54,I60,I66,I72,I78,I84,I90,I96,I102,I108,I114,I120,I126)</f>
        <v>5023331</v>
      </c>
      <c r="J5" s="23">
        <f>SUM(J6,J12,J18,J24,J30,J36,J42,J48,J54,J60,J66,J72,J78,J84,J90,J96,J102,J108,J114,J120,J126)</f>
        <v>4922160</v>
      </c>
      <c r="K5" s="23">
        <f>SUM(K6,K12,K18,K24,K30,K36,K42,K48,K54,K60,K66,K72,K78,K84,K90,K96,K102,K108,K114,K120,K126)</f>
        <v>1197257</v>
      </c>
      <c r="L5" s="23">
        <f t="shared" ref="L5:M5" si="0">SUM(L6,L12,L18,L24,L30,L36,L42,L48,L54,L60,L66,L72,L78,L84,L90,L96,L102,L108,L114,L120,L126)</f>
        <v>602346</v>
      </c>
      <c r="M5" s="23">
        <f t="shared" si="0"/>
        <v>594911</v>
      </c>
      <c r="N5" s="23">
        <f>SUM(N6,N12,N18,N24,N30,N36,N42,N48,N54,N60,N66,N72,N78,N84,N90,N96,N102,N108,N114,N120,N126)</f>
        <v>1075566</v>
      </c>
      <c r="O5" s="23">
        <f t="shared" ref="O5:P5" si="1">SUM(O6,O12,O18,O24,O30,O36,O42,O48,O54,O60,O66,O72,O78,O84,O90,O96,O102,O108,O114,O120,O126)</f>
        <v>533387</v>
      </c>
      <c r="P5" s="23">
        <f t="shared" si="1"/>
        <v>542179</v>
      </c>
      <c r="Q5" s="23">
        <f>SUM(Q6,Q12,Q18,Q24,Q30,Q36,Q42,Q48,Q54,Q60,Q66,Q72,Q78,Q84,Q90,Q96,Q102,Q108,Q114,Q120,Q126)</f>
        <v>919747</v>
      </c>
      <c r="R5" s="23">
        <f t="shared" ref="R5:S5" si="2">SUM(R6,R12,R18,R24,R30,R36,R42,R48,R54,R60,R66,R72,R78,R84,R90,R96,R102,R108,R114,R120,R126)</f>
        <v>455137</v>
      </c>
      <c r="S5" s="23">
        <f t="shared" si="2"/>
        <v>464610</v>
      </c>
      <c r="T5" s="23">
        <f>SUM(T6,T12,T18,T24,T30,T36,T42,T48,T54,T60,T66,T72,T78,T84,T90,T96,T102,T108,T114,T120,T126)</f>
        <v>779968</v>
      </c>
      <c r="U5" s="23">
        <f t="shared" ref="U5:V5" si="3">SUM(U6,U12,U18,U24,U30,U36,U42,U48,U54,U60,U66,U72,U78,U84,U90,U96,U102,U108,U114,U120,U126)</f>
        <v>385531</v>
      </c>
      <c r="V5" s="23">
        <f t="shared" si="3"/>
        <v>394437</v>
      </c>
      <c r="W5" s="23">
        <f>SUM(W6,W12,W18,W24,W30,W36,W42,W48,W54,W60,W66,W72,W78,W84,W90,W96,W102,W108,W114,W120,W126)</f>
        <v>629308</v>
      </c>
      <c r="X5" s="23">
        <f t="shared" ref="X5:Y5" si="4">SUM(X6,X12,X18,X24,X30,X36,X42,X48,X54,X60,X66,X72,X78,X84,X90,X96,X102,X108,X114,X120,X126)</f>
        <v>322328</v>
      </c>
      <c r="Y5" s="23">
        <f t="shared" si="4"/>
        <v>306980</v>
      </c>
      <c r="Z5" s="23">
        <f>SUM(Z6,Z12,Z18,Z24,Z30,Z36,Z42,Z48,Z54,Z60,Z66,Z72,Z78,Z84,Z90,Z96,Z102,Z108,Z114,Z120,Z126)</f>
        <v>944342</v>
      </c>
      <c r="AA5" s="23">
        <f t="shared" ref="AA5:AB5" si="5">SUM(AA6,AA12,AA18,AA24,AA30,AA36,AA42,AA48,AA54,AA60,AA66,AA72,AA78,AA84,AA90,AA96,AA102,AA108,AA114,AA120,AA126)</f>
        <v>490518</v>
      </c>
      <c r="AB5" s="23">
        <f t="shared" si="5"/>
        <v>453824</v>
      </c>
      <c r="AC5" s="23">
        <f>SUM(AC6,AC12,AC18,AC24,AC30,AC36,AC42,AC48,AC54,AC60,AC66,AC72,AC78,AC84,AC90,AC96,AC102,AC108,AC114,AC120,AC126)</f>
        <v>544660</v>
      </c>
      <c r="AD5" s="23">
        <f t="shared" ref="AD5:AE5" si="6">SUM(AD6,AD12,AD18,AD24,AD30,AD36,AD42,AD48,AD54,AD60,AD66,AD72,AD78,AD84,AD90,AD96,AD102,AD108,AD114,AD120,AD126)</f>
        <v>268911</v>
      </c>
      <c r="AE5" s="23">
        <f t="shared" si="6"/>
        <v>275749</v>
      </c>
      <c r="AF5" s="23">
        <f>SUM(AF6,AF12,AF18,AF24,AF30,AF36,AF42,AF48,AF54,AF60,AF66,AF72,AF78,AF84,AF90,AF96,AF102,AF108,AF114,AF120,AF126)</f>
        <v>591022</v>
      </c>
      <c r="AG5" s="23">
        <f t="shared" ref="AG5:AH5" si="7">SUM(AG6,AG12,AG18,AG24,AG30,AG36,AG42,AG48,AG54,AG60,AG66,AG72,AG78,AG84,AG90,AG96,AG102,AG108,AG114,AG120,AG126)</f>
        <v>310473</v>
      </c>
      <c r="AH5" s="23">
        <f t="shared" si="7"/>
        <v>280549</v>
      </c>
      <c r="AI5" s="23">
        <f>SUM(AI6,AI12,AI18,AI24,AI30,AI36,AI42,AI48,AI54,AI60,AI66,AI72,AI78,AI84,AI90,AI96,AI102,AI108,AI114,AI120,AI126)</f>
        <v>519715</v>
      </c>
      <c r="AJ5" s="23">
        <f t="shared" ref="AJ5:AK5" si="8">SUM(AJ6,AJ12,AJ18,AJ24,AJ30,AJ36,AJ42,AJ48,AJ54,AJ60,AJ66,AJ72,AJ78,AJ84,AJ90,AJ96,AJ102,AJ108,AJ114,AJ120,AJ126)</f>
        <v>271236</v>
      </c>
      <c r="AK5" s="23">
        <f t="shared" si="8"/>
        <v>248479</v>
      </c>
      <c r="AL5" s="23">
        <f>SUM(AL6,AL12,AL18,AL24,AL30,AL36,AL42,AL48,AL54,AL60,AL66,AL72,AL78,AL84,AL90,AL96,AL102,AL108,AL114,AL120,AL126)</f>
        <v>486172</v>
      </c>
      <c r="AM5" s="23">
        <f t="shared" ref="AM5:AN5" si="9">SUM(AM6,AM12,AM18,AM24,AM30,AM36,AM42,AM48,AM54,AM60,AM66,AM72,AM78,AM84,AM90,AM96,AM102,AM108,AM114,AM120,AM126)</f>
        <v>242801</v>
      </c>
      <c r="AN5" s="23">
        <f t="shared" si="9"/>
        <v>243371</v>
      </c>
      <c r="AO5" s="23">
        <f>SUM(AO6,AO12,AO18,AO24,AO30,AO36,AO42,AO48,AO54,AO60,AO66,AO72,AO78,AO84,AO90,AO96,AO102,AO108,AO114,AO120,AO126)</f>
        <v>280197</v>
      </c>
      <c r="AP5" s="23">
        <f t="shared" ref="AP5:AQ5" si="10">SUM(AP6,AP12,AP18,AP24,AP30,AP36,AP42,AP48,AP54,AP60,AP66,AP72,AP78,AP84,AP90,AP96,AP102,AP108,AP114,AP120,AP126)</f>
        <v>137512</v>
      </c>
      <c r="AQ5" s="23">
        <f t="shared" si="10"/>
        <v>142685</v>
      </c>
      <c r="AR5" s="23">
        <f>SUM(AR6,AR12,AR18,AR24,AR30,AR36,AR42,AR48,AR54,AR60,AR66,AR72,AR78,AR84,AR90,AR96,AR102,AR108,AR114,AR120,AR126)</f>
        <v>391377</v>
      </c>
      <c r="AS5" s="23">
        <f t="shared" ref="AS5:AT5" si="11">SUM(AS6,AS12,AS18,AS24,AS30,AS36,AS42,AS48,AS54,AS60,AS66,AS72,AS78,AS84,AS90,AS96,AS102,AS108,AS114,AS120,AS126)</f>
        <v>199601</v>
      </c>
      <c r="AT5" s="23">
        <f t="shared" si="11"/>
        <v>191776</v>
      </c>
      <c r="AU5" s="23">
        <f>SUM(AU6,AU12,AU18,AU24,AU30,AU36,AU42,AU48,AU54,AU60,AU66,AU72,AU78,AU84,AU90,AU96,AU102,AU108,AU114,AU120,AU126)</f>
        <v>261229</v>
      </c>
      <c r="AV5" s="23">
        <f t="shared" ref="AV5:AW5" si="12">SUM(AV6,AV12,AV18,AV24,AV30,AV36,AV42,AV48,AV54,AV60,AV66,AV72,AV78,AV84,AV90,AV96,AV102,AV108,AV114,AV120,AV126)</f>
        <v>129573</v>
      </c>
      <c r="AW5" s="23">
        <f t="shared" si="12"/>
        <v>131656</v>
      </c>
      <c r="AX5" s="23">
        <f>SUM(AX6,AX12,AX18,AX24,AX30,AX36,AX42,AX48,AX54,AX60,AX66,AX72,AX78,AX84,AX90,AX96,AX102,AX108,AX114,AX120,AX126)</f>
        <v>222098</v>
      </c>
      <c r="AY5" s="23">
        <f t="shared" ref="AY5:AZ5" si="13">SUM(AY6,AY12,AY18,AY24,AY30,AY36,AY42,AY48,AY54,AY60,AY66,AY72,AY78,AY84,AY90,AY96,AY102,AY108,AY114,AY120,AY126)</f>
        <v>115622</v>
      </c>
      <c r="AZ5" s="23">
        <f t="shared" si="13"/>
        <v>106476</v>
      </c>
      <c r="BA5" s="23">
        <f>SUM(BA6,BA12,BA18,BA24,BA30,BA36,BA42,BA48,BA54,BA60,BA66,BA72,BA78,BA84,BA90,BA96,BA102,BA108,BA114,BA120,BA126)</f>
        <v>229656</v>
      </c>
      <c r="BB5" s="23">
        <f t="shared" ref="BB5:BC5" si="14">SUM(BB6,BB12,BB18,BB24,BB30,BB36,BB42,BB48,BB54,BB60,BB66,BB72,BB78,BB84,BB90,BB96,BB102,BB108,BB114,BB120,BB126)</f>
        <v>119722</v>
      </c>
      <c r="BC5" s="23">
        <f t="shared" si="14"/>
        <v>109934</v>
      </c>
      <c r="BD5" s="23">
        <f>SUM(BD6,BD12,BD18,BD24,BD30,BD36,BD42,BD48,BD54,BD60,BD66,BD72,BD78,BD84,BD90,BD96,BD102,BD108,BD114,BD120,BD126)</f>
        <v>329861</v>
      </c>
      <c r="BE5" s="23">
        <f t="shared" ref="BE5:BF5" si="15">SUM(BE6,BE12,BE18,BE24,BE30,BE36,BE42,BE48,BE54,BE60,BE66,BE72,BE78,BE84,BE90,BE96,BE102,BE108,BE114,BE120,BE126)</f>
        <v>164202</v>
      </c>
      <c r="BF5" s="23">
        <f t="shared" si="15"/>
        <v>165659</v>
      </c>
      <c r="BG5" s="23">
        <f>SUM(BG6,BG12,BG18,BG24,BG30,BG36,BG42,BG48,BG54,BG60,BG66,BG72,BG78,BG84,BG90,BG96,BG102,BG108,BG114,BG120,BG126)</f>
        <v>189034</v>
      </c>
      <c r="BH5" s="23">
        <f t="shared" ref="BH5:BI5" si="16">SUM(BH6,BH12,BH18,BH24,BH30,BH36,BH42,BH48,BH54,BH60,BH66,BH72,BH78,BH84,BH90,BH96,BH102,BH108,BH114,BH120,BH126)</f>
        <v>97738</v>
      </c>
      <c r="BI5" s="23">
        <f t="shared" si="16"/>
        <v>91296</v>
      </c>
      <c r="BJ5" s="23">
        <f>SUM(BJ6,BJ12,BJ18,BJ24,BJ30,BJ36,BJ42,BJ48,BJ54,BJ60,BJ66,BJ72,BJ78,BJ84,BJ90,BJ96,BJ102,BJ108,BJ114,BJ120,BJ126)</f>
        <v>158870</v>
      </c>
      <c r="BK5" s="23">
        <f t="shared" ref="BK5:BL5" si="17">SUM(BK6,BK12,BK18,BK24,BK30,BK36,BK42,BK48,BK54,BK60,BK66,BK72,BK78,BK84,BK90,BK96,BK102,BK108,BK114,BK120,BK126)</f>
        <v>78829</v>
      </c>
      <c r="BL5" s="23">
        <f t="shared" si="17"/>
        <v>80041</v>
      </c>
      <c r="BM5" s="23">
        <f>SUM(BM6,BM12,BM18,BM24,BM30,BM36,BM42,BM48,BM54,BM60,BM66,BM72,BM78,BM84,BM90,BM96,BM102,BM108,BM114,BM120,BM126)</f>
        <v>114412</v>
      </c>
      <c r="BN5" s="23">
        <f t="shared" ref="BN5:BO5" si="18">SUM(BN6,BN12,BN18,BN24,BN30,BN36,BN42,BN48,BN54,BN60,BN66,BN72,BN78,BN84,BN90,BN96,BN102,BN108,BN114,BN120,BN126)</f>
        <v>58177</v>
      </c>
      <c r="BO5" s="23">
        <f t="shared" si="18"/>
        <v>56235</v>
      </c>
      <c r="BP5" s="23">
        <f>SUM(BP6,BP12,BP18,BP24,BP30,BP36,BP42,BP48,BP54,BP60,BP66,BP72,BP78,BP84,BP90,BP96,BP102,BP108,BP114,BP120,BP126)</f>
        <v>81000</v>
      </c>
      <c r="BQ5" s="23">
        <f t="shared" ref="BQ5:BR5" si="19">SUM(BQ6,BQ12,BQ18,BQ24,BQ30,BQ36,BQ42,BQ48,BQ54,BQ60,BQ66,BQ72,BQ78,BQ84,BQ90,BQ96,BQ102,BQ108,BQ114,BQ120,BQ126)</f>
        <v>39687</v>
      </c>
      <c r="BR5" s="23">
        <f t="shared" si="19"/>
        <v>41313</v>
      </c>
      <c r="BS5" s="23">
        <f>SUM(BT5:BU5)</f>
        <v>125238</v>
      </c>
      <c r="BT5" s="23">
        <f>SUM(BT6,BT12,BT18,BT24,BT30,BT36,BT42,BT48,BT54,BT60,BT66,BT72,BT78,BT84,BT90,BT96,BT102,BT108,BT114,BT120,BT126)</f>
        <v>62801</v>
      </c>
      <c r="BU5" s="23">
        <f>SUM(BU6,BU12,BU18,BU24,BU30,BU36,BU42,BU48,BU54,BU60,BU66,BU72,BU78,BU84,BU90,BU96,BU102,BU108,BU114,BU120,BU126)</f>
        <v>62437</v>
      </c>
      <c r="BV5" s="23">
        <f>SUM(BV6,BV12,BV18,BV24,BV30,BV36,BV42,BV48,BV54,BV60,BV66,BV72,BV78,BV84,BV90,BV96,BV102,BV108,BV114,BV120,BV126)</f>
        <v>125238</v>
      </c>
      <c r="BW5" s="23">
        <f t="shared" ref="BW5:BX5" si="20">SUM(BW6,BW12,BW18,BW24,BW30,BW36,BW42,BW48,BW54,BW60,BW66,BW72,BW78,BW84,BW90,BW96,BW102,BW108,BW114,BW120,BW126)</f>
        <v>62801</v>
      </c>
      <c r="BX5" s="23">
        <f t="shared" si="20"/>
        <v>62437</v>
      </c>
      <c r="BY5" s="22">
        <f>SUM(BZ5:CA5)</f>
        <v>3560092</v>
      </c>
      <c r="BZ5" s="23">
        <f>SUM(BZ6,BZ12,BZ18,BZ24,BZ30,BZ36,BZ42,BZ48,BZ54,BZ60,BZ66,BZ72,BZ78,BZ84,BZ90,BZ96,BZ102,BZ108,BZ114,BZ120,BZ126)</f>
        <v>1769763</v>
      </c>
      <c r="CA5" s="23">
        <f>SUM(CA6,CA12,CA18,CA24,CA30,CA36,CA42,CA48,CA54,CA60,CA66,CA72,CA78,CA84,CA90,CA96,CA102,CA108,CA114,CA120,CA126)</f>
        <v>1790329</v>
      </c>
      <c r="CB5" s="22">
        <f>SUM(CC5,CD5)</f>
        <v>3456206</v>
      </c>
      <c r="CC5" s="23">
        <f>SUM(CC6,CC12,CC18,CC24,CC30,CC36,CC42,CC48,CC54,CC60,CC66,CC72,CC78,CC84,CC90,CC96,CC102,CC108,CC114,CC120,CC126)</f>
        <v>1715850</v>
      </c>
      <c r="CD5" s="23">
        <f>SUM(CD6,CD12,CD18,CD24,CD30,CD36,CD42,CD48,CD54,CD60,CD66,CD72,CD78,CD84,CD90,CD96,CD102,CD108,CD114,CD120,CD126)</f>
        <v>1740356</v>
      </c>
      <c r="CE5" s="23">
        <f>SUM(CE6,CE12,CE18,CE24,CE30,CE36,CE42,CE48,CE54,CE60,CE66,CE72,CE78,CE84,CE90,CE96,CE102,CE108,CE114,CE120,CE126)</f>
        <v>1074907</v>
      </c>
      <c r="CF5" s="23">
        <f t="shared" ref="CF5:CG5" si="21">SUM(CF6,CF12,CF18,CF24,CF30,CF36,CF42,CF48,CF54,CF60,CF66,CF72,CF78,CF84,CF90,CF96,CF102,CF108,CF114,CF120,CF126)</f>
        <v>524368</v>
      </c>
      <c r="CG5" s="23">
        <f t="shared" si="21"/>
        <v>550539</v>
      </c>
      <c r="CH5" s="23">
        <f>SUM(CH6,CH12,CH18,CH24,CH30,CH36,CH42,CH48,CH54,CH60,CH66,CH72,CH78,CH84,CH90,CH96,CH102,CH108,CH114,CH120,CH126)</f>
        <v>732265</v>
      </c>
      <c r="CI5" s="23">
        <f t="shared" ref="CI5:CJ5" si="22">SUM(CI6,CI12,CI18,CI24,CI30,CI36,CI42,CI48,CI54,CI60,CI66,CI72,CI78,CI84,CI90,CI96,CI102,CI108,CI114,CI120,CI126)</f>
        <v>363190</v>
      </c>
      <c r="CJ5" s="23">
        <f t="shared" si="22"/>
        <v>369075</v>
      </c>
      <c r="CK5" s="23">
        <f>SUM(CK6,CK12,CK18,CK24,CK30,CK36,CK42,CK48,CK54,CK60,CK66,CK72,CK78,CK84,CK90,CK96,CK102,CK108,CK114,CK120,CK126)</f>
        <v>464213</v>
      </c>
      <c r="CL5" s="23">
        <f t="shared" ref="CL5:CM5" si="23">SUM(CL6,CL12,CL18,CL24,CL30,CL36,CL42,CL48,CL54,CL60,CL66,CL72,CL78,CL84,CL90,CL96,CL102,CL108,CL114,CL120,CL126)</f>
        <v>228163</v>
      </c>
      <c r="CM5" s="23">
        <f t="shared" si="23"/>
        <v>236050</v>
      </c>
      <c r="CN5" s="23">
        <f>SUM(CN6,CN12,CN18,CN24,CN30,CN36,CN42,CN48,CN54,CN60,CN66,CN72,CN78,CN84,CN90,CN96,CN102,CN108,CN114,CN120,CN126)</f>
        <v>497753</v>
      </c>
      <c r="CO5" s="23">
        <f t="shared" ref="CO5:CP5" si="24">SUM(CO6,CO12,CO18,CO24,CO30,CO36,CO42,CO48,CO54,CO60,CO66,CO72,CO78,CO84,CO90,CO96,CO102,CO108,CO114,CO120,CO126)</f>
        <v>252159</v>
      </c>
      <c r="CP5" s="23">
        <f t="shared" si="24"/>
        <v>245594</v>
      </c>
      <c r="CQ5" s="23">
        <f>SUM(CQ6,CQ12,CQ18,CQ24,CQ30,CQ36,CQ42,CQ48,CQ54,CQ60,CQ66,CQ72,CQ78,CQ84,CQ90,CQ96,CQ102,CQ108,CQ114,CQ120,CQ126)</f>
        <v>268026</v>
      </c>
      <c r="CR5" s="23">
        <f t="shared" ref="CR5:CS5" si="25">SUM(CR6,CR12,CR18,CR24,CR30,CR36,CR42,CR48,CR54,CR60,CR66,CR72,CR78,CR84,CR90,CR96,CR102,CR108,CR114,CR120,CR126)</f>
        <v>135376</v>
      </c>
      <c r="CS5" s="23">
        <f t="shared" si="25"/>
        <v>132650</v>
      </c>
      <c r="CT5" s="23">
        <f>SUM(CT6,CT12,CT18,CT24,CT30,CT36,CT42,CT48,CT54,CT60,CT66,CT72,CT78,CT84,CT90,CT96,CT102,CT108,CT114,CT120,CT126)</f>
        <v>187093</v>
      </c>
      <c r="CU5" s="23">
        <f t="shared" ref="CU5:CV5" si="26">SUM(CU6,CU12,CU18,CU24,CU30,CU36,CU42,CU48,CU54,CU60,CU66,CU72,CU78,CU84,CU90,CU96,CU102,CU108,CU114,CU120,CU126)</f>
        <v>92559</v>
      </c>
      <c r="CV5" s="23">
        <f t="shared" si="26"/>
        <v>94534</v>
      </c>
      <c r="CW5" s="23">
        <f>SUM(CW6,CW12,CW18,CW24,CW30,CW36,CW42,CW48,CW54,CW60,CW66,CW72,CW78,CW84,CW90,CW96,CW102,CW108,CW114,CW120,CW126)</f>
        <v>143323</v>
      </c>
      <c r="CX5" s="23">
        <f t="shared" ref="CX5:CY5" si="27">SUM(CX6,CX12,CX18,CX24,CX30,CX36,CX42,CX48,CX54,CX60,CX66,CX72,CX78,CX84,CX90,CX96,CX102,CX108,CX114,CX120,CX126)</f>
        <v>75837</v>
      </c>
      <c r="CY5" s="23">
        <f t="shared" si="27"/>
        <v>67486</v>
      </c>
      <c r="CZ5" s="23">
        <f>SUM(CZ6,CZ12,CZ18,CZ24,CZ30,CZ36,CZ42,CZ48,CZ54,CZ60,CZ66,CZ72,CZ78,CZ84,CZ90,CZ96,CZ102,CZ108,CZ114,CZ120,CZ126)</f>
        <v>88626</v>
      </c>
      <c r="DA5" s="23">
        <f t="shared" ref="DA5:DB5" si="28">SUM(DA6,DA12,DA18,DA24,DA30,DA36,DA42,DA48,DA54,DA60,DA66,DA72,DA78,DA84,DA90,DA96,DA102,DA108,DA114,DA120,DA126)</f>
        <v>44198</v>
      </c>
      <c r="DB5" s="23">
        <f t="shared" si="28"/>
        <v>44428</v>
      </c>
      <c r="DC5" s="22">
        <f>SUM(DD5,DE5)</f>
        <v>103886</v>
      </c>
      <c r="DD5" s="23">
        <f>SUM(DD6,DD12,DD18,DD24,DD30,DD36,DD42,DD48,DD54,DD60,DD66,DD72,DD78,DD84,DD90,DD96,DD102,DD108,DD114,DD120,DD126)</f>
        <v>53913</v>
      </c>
      <c r="DE5" s="23">
        <f>SUM(DE6,DE12,DE18,DE24,DE30,DE36,DE42,DE48,DE54,DE60,DE66,DE72,DE78,DE84,DE90,DE96,DE102,DE108,DE114,DE120,DE126)</f>
        <v>49973</v>
      </c>
      <c r="DF5" s="23">
        <f>SUM(DF6,DF12,DF18,DF24,DF30,DF36,DF42,DF48,DF54,DF60,DF66,DF72,DF78,DF84,DF90,DF96,DF102,DF108,DF114,DF120,DF126)</f>
        <v>62302</v>
      </c>
      <c r="DG5" s="23">
        <f t="shared" ref="DG5:DH5" si="29">SUM(DG6,DG12,DG18,DG24,DG30,DG36,DG42,DG48,DG54,DG60,DG66,DG72,DG78,DG84,DG90,DG96,DG102,DG108,DG114,DG120,DG126)</f>
        <v>32137</v>
      </c>
      <c r="DH5" s="23">
        <f t="shared" si="29"/>
        <v>30165</v>
      </c>
      <c r="DI5" s="23">
        <f>SUM(DI6,DI12,DI18,DI24,DI30,DI36,DI42,DI48,DI54,DI60,DI66,DI72,DI78,DI84,DI90,DI96,DI102,DI108,DI114,DI120,DI126)</f>
        <v>41584</v>
      </c>
      <c r="DJ5" s="23">
        <f t="shared" ref="DJ5:DK5" si="30">SUM(DJ6,DJ12,DJ18,DJ24,DJ30,DJ36,DJ42,DJ48,DJ54,DJ60,DJ66,DJ72,DJ78,DJ84,DJ90,DJ96,DJ102,DJ108,DJ114,DJ120,DJ126)</f>
        <v>21776</v>
      </c>
      <c r="DK5" s="23">
        <f t="shared" si="30"/>
        <v>19808</v>
      </c>
    </row>
    <row r="6" spans="1:137" ht="12.75" customHeight="1">
      <c r="A6" s="19" t="s">
        <v>102</v>
      </c>
      <c r="B6" s="15">
        <f t="shared" ref="B6:BM6" si="31">SUM(B7:B11)</f>
        <v>402048</v>
      </c>
      <c r="C6" s="15">
        <f t="shared" si="31"/>
        <v>205753</v>
      </c>
      <c r="D6" s="15">
        <f t="shared" si="31"/>
        <v>196295</v>
      </c>
      <c r="E6" s="15">
        <f t="shared" si="31"/>
        <v>304122</v>
      </c>
      <c r="F6" s="15">
        <f t="shared" si="31"/>
        <v>155767</v>
      </c>
      <c r="G6" s="15">
        <f t="shared" si="31"/>
        <v>148355</v>
      </c>
      <c r="H6" s="15">
        <f t="shared" si="31"/>
        <v>301586</v>
      </c>
      <c r="I6" s="15">
        <f t="shared" si="31"/>
        <v>154490</v>
      </c>
      <c r="J6" s="15">
        <f t="shared" si="31"/>
        <v>147096</v>
      </c>
      <c r="K6" s="15">
        <f t="shared" si="31"/>
        <v>34245</v>
      </c>
      <c r="L6" s="15">
        <f>SUM(L7:L11)</f>
        <v>17623</v>
      </c>
      <c r="M6" s="15">
        <f>SUM(M7:M11)</f>
        <v>16622</v>
      </c>
      <c r="N6" s="15">
        <f t="shared" si="31"/>
        <v>30882</v>
      </c>
      <c r="O6" s="15">
        <f>SUM(O7:O11)</f>
        <v>15780</v>
      </c>
      <c r="P6" s="15">
        <f>SUM(P7:P11)</f>
        <v>15102</v>
      </c>
      <c r="Q6" s="15">
        <f t="shared" si="31"/>
        <v>24989</v>
      </c>
      <c r="R6" s="15">
        <f t="shared" si="31"/>
        <v>12659</v>
      </c>
      <c r="S6" s="15">
        <f t="shared" si="31"/>
        <v>12330</v>
      </c>
      <c r="T6" s="15">
        <f t="shared" si="31"/>
        <v>18917</v>
      </c>
      <c r="U6" s="15">
        <f>SUM(U7:U11)</f>
        <v>9680</v>
      </c>
      <c r="V6" s="15">
        <f>SUM(V7:V11)</f>
        <v>9237</v>
      </c>
      <c r="W6" s="15">
        <f t="shared" si="31"/>
        <v>14601</v>
      </c>
      <c r="X6" s="15">
        <f>SUM(X7:X11)</f>
        <v>7458</v>
      </c>
      <c r="Y6" s="15">
        <f>SUM(Y7:Y11)</f>
        <v>7143</v>
      </c>
      <c r="Z6" s="15">
        <f t="shared" si="31"/>
        <v>39387</v>
      </c>
      <c r="AA6" s="15">
        <f>SUM(AA7:AA11)</f>
        <v>20214</v>
      </c>
      <c r="AB6" s="15">
        <f>SUM(AB7:AB11)</f>
        <v>19173</v>
      </c>
      <c r="AC6" s="15">
        <f t="shared" si="31"/>
        <v>15355</v>
      </c>
      <c r="AD6" s="15">
        <f>SUM(AD7:AD11)</f>
        <v>7819</v>
      </c>
      <c r="AE6" s="15">
        <f>SUM(AE7:AE11)</f>
        <v>7536</v>
      </c>
      <c r="AF6" s="15">
        <f t="shared" si="31"/>
        <v>20871</v>
      </c>
      <c r="AG6" s="15">
        <f>SUM(AG7:AG11)</f>
        <v>10516</v>
      </c>
      <c r="AH6" s="15">
        <f>SUM(AH7:AH11)</f>
        <v>10355</v>
      </c>
      <c r="AI6" s="15">
        <f t="shared" si="31"/>
        <v>18139</v>
      </c>
      <c r="AJ6" s="15">
        <f>SUM(AJ7:AJ11)</f>
        <v>9282</v>
      </c>
      <c r="AK6" s="15">
        <f>SUM(AK7:AK11)</f>
        <v>8857</v>
      </c>
      <c r="AL6" s="15">
        <f t="shared" si="31"/>
        <v>17655</v>
      </c>
      <c r="AM6" s="15">
        <f>SUM(AM7:AM11)</f>
        <v>9184</v>
      </c>
      <c r="AN6" s="15">
        <f>SUM(AN7:AN11)</f>
        <v>8471</v>
      </c>
      <c r="AO6" s="15">
        <f t="shared" si="31"/>
        <v>7502</v>
      </c>
      <c r="AP6" s="15">
        <f>SUM(AP7:AP11)</f>
        <v>3819</v>
      </c>
      <c r="AQ6" s="15">
        <f>SUM(AQ7:AQ11)</f>
        <v>3683</v>
      </c>
      <c r="AR6" s="15">
        <f t="shared" si="31"/>
        <v>12110</v>
      </c>
      <c r="AS6" s="15">
        <f>SUM(AS7:AS11)</f>
        <v>6182</v>
      </c>
      <c r="AT6" s="15">
        <f>SUM(AT7:AT11)</f>
        <v>5928</v>
      </c>
      <c r="AU6" s="15">
        <f t="shared" si="31"/>
        <v>6333</v>
      </c>
      <c r="AV6" s="15">
        <f>SUM(AV7:AV11)</f>
        <v>3265</v>
      </c>
      <c r="AW6" s="15">
        <f>SUM(AW7:AW11)</f>
        <v>3068</v>
      </c>
      <c r="AX6" s="15">
        <f t="shared" si="31"/>
        <v>6165</v>
      </c>
      <c r="AY6" s="15">
        <f>SUM(AY7:AY11)</f>
        <v>3205</v>
      </c>
      <c r="AZ6" s="15">
        <f>SUM(AZ7:AZ11)</f>
        <v>2960</v>
      </c>
      <c r="BA6" s="15">
        <f t="shared" si="31"/>
        <v>6802</v>
      </c>
      <c r="BB6" s="15">
        <f>SUM(BB7:BB11)</f>
        <v>3495</v>
      </c>
      <c r="BC6" s="15">
        <f>SUM(BC7:BC11)</f>
        <v>3307</v>
      </c>
      <c r="BD6" s="15">
        <f t="shared" si="31"/>
        <v>12188</v>
      </c>
      <c r="BE6" s="15">
        <f>SUM(BE7:BE11)</f>
        <v>6317</v>
      </c>
      <c r="BF6" s="15">
        <f>SUM(BF7:BF11)</f>
        <v>5871</v>
      </c>
      <c r="BG6" s="15">
        <f t="shared" si="31"/>
        <v>4365</v>
      </c>
      <c r="BH6" s="15">
        <f>SUM(BH7:BH11)</f>
        <v>2290</v>
      </c>
      <c r="BI6" s="15">
        <f>SUM(BI7:BI11)</f>
        <v>2075</v>
      </c>
      <c r="BJ6" s="15">
        <f t="shared" si="31"/>
        <v>5097</v>
      </c>
      <c r="BK6" s="15">
        <f>SUM(BK7:BK11)</f>
        <v>2676</v>
      </c>
      <c r="BL6" s="15">
        <f>SUM(BL7:BL11)</f>
        <v>2421</v>
      </c>
      <c r="BM6" s="15">
        <f t="shared" si="31"/>
        <v>2556</v>
      </c>
      <c r="BN6" s="15">
        <f>SUM(BN7:BN11)</f>
        <v>1264</v>
      </c>
      <c r="BO6" s="15">
        <f>SUM(BO7:BO11)</f>
        <v>1292</v>
      </c>
      <c r="BP6" s="15">
        <f t="shared" ref="BP6:BV6" si="32">SUM(BP7:BP11)</f>
        <v>3427</v>
      </c>
      <c r="BQ6" s="15">
        <f>SUM(BQ7:BQ11)</f>
        <v>1762</v>
      </c>
      <c r="BR6" s="15">
        <f>SUM(BR7:BR11)</f>
        <v>1665</v>
      </c>
      <c r="BS6" s="15">
        <f t="shared" si="32"/>
        <v>2536</v>
      </c>
      <c r="BT6" s="15">
        <f t="shared" si="32"/>
        <v>1277</v>
      </c>
      <c r="BU6" s="15">
        <f t="shared" si="32"/>
        <v>1259</v>
      </c>
      <c r="BV6" s="15">
        <f t="shared" si="32"/>
        <v>2536</v>
      </c>
      <c r="BW6" s="15">
        <f>SUM(BW7:BW11)</f>
        <v>1277</v>
      </c>
      <c r="BX6" s="15">
        <f>SUM(BX7:BX11)</f>
        <v>1259</v>
      </c>
      <c r="BY6" s="15">
        <f t="shared" ref="BY6:DI6" si="33">SUM(BY7:BY11)</f>
        <v>97926</v>
      </c>
      <c r="BZ6" s="15">
        <f t="shared" si="33"/>
        <v>49986</v>
      </c>
      <c r="CA6" s="15">
        <f t="shared" si="33"/>
        <v>47940</v>
      </c>
      <c r="CB6" s="15">
        <f t="shared" si="33"/>
        <v>95928</v>
      </c>
      <c r="CC6" s="15">
        <f t="shared" si="33"/>
        <v>48998</v>
      </c>
      <c r="CD6" s="15">
        <f t="shared" si="33"/>
        <v>46930</v>
      </c>
      <c r="CE6" s="15">
        <f t="shared" si="33"/>
        <v>28524</v>
      </c>
      <c r="CF6" s="15">
        <f>SUM(CF7:CF11)</f>
        <v>14484</v>
      </c>
      <c r="CG6" s="15">
        <f>SUM(CG7:CG11)</f>
        <v>14040</v>
      </c>
      <c r="CH6" s="15">
        <f t="shared" si="33"/>
        <v>20648</v>
      </c>
      <c r="CI6" s="15">
        <f>SUM(CI7:CI11)</f>
        <v>10608</v>
      </c>
      <c r="CJ6" s="15">
        <f>SUM(CJ7:CJ11)</f>
        <v>10040</v>
      </c>
      <c r="CK6" s="15">
        <f t="shared" si="33"/>
        <v>12697</v>
      </c>
      <c r="CL6" s="15">
        <f>SUM(CL7:CL11)</f>
        <v>6536</v>
      </c>
      <c r="CM6" s="15">
        <f>SUM(CM7:CM11)</f>
        <v>6161</v>
      </c>
      <c r="CN6" s="15">
        <f t="shared" si="33"/>
        <v>15884</v>
      </c>
      <c r="CO6" s="15">
        <f>SUM(CO7:CO11)</f>
        <v>8111</v>
      </c>
      <c r="CP6" s="15">
        <f>SUM(CP7:CP11)</f>
        <v>7773</v>
      </c>
      <c r="CQ6" s="15">
        <f t="shared" si="33"/>
        <v>9108</v>
      </c>
      <c r="CR6" s="15">
        <f>SUM(CR7:CR11)</f>
        <v>4621</v>
      </c>
      <c r="CS6" s="15">
        <f>SUM(CS7:CS11)</f>
        <v>4487</v>
      </c>
      <c r="CT6" s="15">
        <f t="shared" si="33"/>
        <v>4648</v>
      </c>
      <c r="CU6" s="15">
        <f>SUM(CU7:CU11)</f>
        <v>2395</v>
      </c>
      <c r="CV6" s="15">
        <f>SUM(CV7:CV11)</f>
        <v>2253</v>
      </c>
      <c r="CW6" s="15">
        <f t="shared" si="33"/>
        <v>2732</v>
      </c>
      <c r="CX6" s="15">
        <f>SUM(CX7:CX11)</f>
        <v>1394</v>
      </c>
      <c r="CY6" s="15">
        <f>SUM(CY7:CY11)</f>
        <v>1338</v>
      </c>
      <c r="CZ6" s="15">
        <f t="shared" si="33"/>
        <v>1687</v>
      </c>
      <c r="DA6" s="15">
        <f>SUM(DA7:DA11)</f>
        <v>849</v>
      </c>
      <c r="DB6" s="15">
        <f>SUM(DB7:DB11)</f>
        <v>838</v>
      </c>
      <c r="DC6" s="15">
        <f t="shared" si="33"/>
        <v>1998</v>
      </c>
      <c r="DD6" s="15">
        <f t="shared" si="33"/>
        <v>988</v>
      </c>
      <c r="DE6" s="15">
        <f t="shared" si="33"/>
        <v>1010</v>
      </c>
      <c r="DF6" s="15">
        <f t="shared" si="33"/>
        <v>1109</v>
      </c>
      <c r="DG6" s="15">
        <f>SUM(DG7:DG11)</f>
        <v>555</v>
      </c>
      <c r="DH6" s="15">
        <f>SUM(DH7:DH11)</f>
        <v>554</v>
      </c>
      <c r="DI6" s="15">
        <f t="shared" si="33"/>
        <v>889</v>
      </c>
      <c r="DJ6" s="15">
        <f>SUM(DJ7:DJ11)</f>
        <v>433</v>
      </c>
      <c r="DK6" s="15">
        <f>SUM(DK7:DK11)</f>
        <v>456</v>
      </c>
    </row>
    <row r="7" spans="1:137" ht="12.75" customHeight="1">
      <c r="A7" s="18" t="s">
        <v>103</v>
      </c>
      <c r="B7" s="16">
        <f t="shared" ref="B7:B70" si="34">SUM(C7:D7)</f>
        <v>68030</v>
      </c>
      <c r="C7" s="16">
        <f t="shared" ref="C7:D11" si="35">SUM(F7,BZ7)</f>
        <v>34918</v>
      </c>
      <c r="D7" s="16">
        <f t="shared" si="35"/>
        <v>33112</v>
      </c>
      <c r="E7" s="16">
        <f t="shared" ref="E7:E70" si="36">SUM(F7:G7)</f>
        <v>51930</v>
      </c>
      <c r="F7" s="16">
        <f t="shared" ref="F7:G11" si="37">SUM(I7,BT7)</f>
        <v>26663</v>
      </c>
      <c r="G7" s="16">
        <f t="shared" si="37"/>
        <v>25267</v>
      </c>
      <c r="H7" s="16">
        <f t="shared" ref="H7:H70" si="38">SUM(I7:J7)</f>
        <v>51480</v>
      </c>
      <c r="I7" s="16">
        <f t="shared" ref="I7:J11" si="39">SUM(L7,R7,U7,AD7,X7,O7,AG7,AP7,AJ7,AV7,AA7,AY7,AM7,AS7,BH7,BE7,BK7,BB7,BQ7,BN7,)</f>
        <v>26420</v>
      </c>
      <c r="J7" s="16">
        <f t="shared" si="39"/>
        <v>25060</v>
      </c>
      <c r="K7" s="16">
        <f t="shared" ref="K7:K70" si="40">L7+M7</f>
        <v>5963</v>
      </c>
      <c r="L7" s="17">
        <v>3040</v>
      </c>
      <c r="M7" s="16">
        <v>2923</v>
      </c>
      <c r="N7" s="16">
        <f t="shared" ref="N7" si="41">O7+P7</f>
        <v>4891</v>
      </c>
      <c r="O7" s="17">
        <v>2474</v>
      </c>
      <c r="P7" s="16">
        <v>2417</v>
      </c>
      <c r="Q7" s="16">
        <f t="shared" ref="Q7" si="42">R7+S7</f>
        <v>4284</v>
      </c>
      <c r="R7" s="17">
        <v>2182</v>
      </c>
      <c r="S7" s="16">
        <v>2102</v>
      </c>
      <c r="T7" s="16">
        <f t="shared" ref="T7" si="43">U7+V7</f>
        <v>3231</v>
      </c>
      <c r="U7" s="17">
        <v>1638</v>
      </c>
      <c r="V7" s="16">
        <v>1593</v>
      </c>
      <c r="W7" s="16">
        <f t="shared" ref="W7" si="44">X7+Y7</f>
        <v>2671</v>
      </c>
      <c r="X7" s="17">
        <v>1369</v>
      </c>
      <c r="Y7" s="16">
        <v>1302</v>
      </c>
      <c r="Z7" s="16">
        <f t="shared" ref="Z7" si="45">AA7+AB7</f>
        <v>6777</v>
      </c>
      <c r="AA7" s="17">
        <v>3472</v>
      </c>
      <c r="AB7" s="16">
        <v>3305</v>
      </c>
      <c r="AC7" s="16">
        <f t="shared" ref="AC7" si="46">AD7+AE7</f>
        <v>2933</v>
      </c>
      <c r="AD7" s="17">
        <v>1503</v>
      </c>
      <c r="AE7" s="16">
        <v>1430</v>
      </c>
      <c r="AF7" s="16">
        <f t="shared" ref="AF7" si="47">AG7+AH7</f>
        <v>3620</v>
      </c>
      <c r="AG7" s="17">
        <v>1851</v>
      </c>
      <c r="AH7" s="16">
        <v>1769</v>
      </c>
      <c r="AI7" s="16">
        <f t="shared" ref="AI7" si="48">AJ7+AK7</f>
        <v>2985</v>
      </c>
      <c r="AJ7" s="17">
        <v>1518</v>
      </c>
      <c r="AK7" s="16">
        <v>1467</v>
      </c>
      <c r="AL7" s="16">
        <f t="shared" ref="AL7" si="49">AM7+AN7</f>
        <v>2765</v>
      </c>
      <c r="AM7" s="17">
        <v>1442</v>
      </c>
      <c r="AN7" s="16">
        <v>1323</v>
      </c>
      <c r="AO7" s="16">
        <f t="shared" ref="AO7" si="50">AP7+AQ7</f>
        <v>1374</v>
      </c>
      <c r="AP7" s="17">
        <v>715</v>
      </c>
      <c r="AQ7" s="16">
        <v>659</v>
      </c>
      <c r="AR7" s="16">
        <f t="shared" ref="AR7" si="51">AS7+AT7</f>
        <v>1953</v>
      </c>
      <c r="AS7" s="17">
        <v>1015</v>
      </c>
      <c r="AT7" s="16">
        <v>938</v>
      </c>
      <c r="AU7" s="16">
        <f t="shared" ref="AU7" si="52">AV7+AW7</f>
        <v>1237</v>
      </c>
      <c r="AV7" s="17">
        <v>638</v>
      </c>
      <c r="AW7" s="16">
        <v>599</v>
      </c>
      <c r="AX7" s="16">
        <f t="shared" ref="AX7" si="53">AY7+AZ7</f>
        <v>1117</v>
      </c>
      <c r="AY7" s="17">
        <v>591</v>
      </c>
      <c r="AZ7" s="16">
        <v>526</v>
      </c>
      <c r="BA7" s="16">
        <f t="shared" ref="BA7" si="54">BB7+BC7</f>
        <v>1047</v>
      </c>
      <c r="BB7" s="17">
        <v>559</v>
      </c>
      <c r="BC7" s="16">
        <v>488</v>
      </c>
      <c r="BD7" s="16">
        <f t="shared" ref="BD7" si="55">BE7+BF7</f>
        <v>2005</v>
      </c>
      <c r="BE7" s="17">
        <v>1067</v>
      </c>
      <c r="BF7" s="16">
        <v>938</v>
      </c>
      <c r="BG7" s="16">
        <f t="shared" ref="BG7" si="56">BH7+BI7</f>
        <v>738</v>
      </c>
      <c r="BH7" s="17">
        <v>379</v>
      </c>
      <c r="BI7" s="16">
        <v>359</v>
      </c>
      <c r="BJ7" s="16">
        <f t="shared" ref="BJ7" si="57">BK7+BL7</f>
        <v>888</v>
      </c>
      <c r="BK7" s="17">
        <v>460</v>
      </c>
      <c r="BL7" s="16">
        <v>428</v>
      </c>
      <c r="BM7" s="16">
        <f t="shared" ref="BM7" si="58">BN7+BO7</f>
        <v>407</v>
      </c>
      <c r="BN7" s="17">
        <v>187</v>
      </c>
      <c r="BO7" s="16">
        <v>220</v>
      </c>
      <c r="BP7" s="16">
        <f t="shared" ref="BP7" si="59">BQ7+BR7</f>
        <v>594</v>
      </c>
      <c r="BQ7" s="17">
        <v>320</v>
      </c>
      <c r="BR7" s="16">
        <v>274</v>
      </c>
      <c r="BS7" s="16">
        <f t="shared" ref="BS7:BS70" si="60">SUM(BT7:BU7)</f>
        <v>450</v>
      </c>
      <c r="BT7" s="16">
        <f>BW7</f>
        <v>243</v>
      </c>
      <c r="BU7" s="16">
        <f>BX7</f>
        <v>207</v>
      </c>
      <c r="BV7" s="16">
        <f t="shared" ref="BV7" si="61">BW7+BX7</f>
        <v>450</v>
      </c>
      <c r="BW7" s="17">
        <v>243</v>
      </c>
      <c r="BX7" s="16">
        <v>207</v>
      </c>
      <c r="BY7" s="16">
        <f t="shared" ref="BY7:BY70" si="62">SUM(BZ7:CA7)</f>
        <v>16100</v>
      </c>
      <c r="BZ7" s="16">
        <f t="shared" ref="BZ7:CA11" si="63">SUM(CC7,DD7)</f>
        <v>8255</v>
      </c>
      <c r="CA7" s="16">
        <f t="shared" si="63"/>
        <v>7845</v>
      </c>
      <c r="CB7" s="16">
        <f t="shared" ref="CB7:CB70" si="64">SUM(CC7,CD7)</f>
        <v>15765</v>
      </c>
      <c r="CC7" s="16">
        <f t="shared" ref="CC7:CD11" si="65">SUM(CF7,CL7,CI7,CO7,CU7,CX7,CR7,DA7)</f>
        <v>8091</v>
      </c>
      <c r="CD7" s="16">
        <f t="shared" si="65"/>
        <v>7674</v>
      </c>
      <c r="CE7" s="16">
        <f t="shared" ref="CE7" si="66">CF7+CG7</f>
        <v>4853</v>
      </c>
      <c r="CF7" s="17">
        <v>2477</v>
      </c>
      <c r="CG7" s="16">
        <v>2376</v>
      </c>
      <c r="CH7" s="16">
        <f t="shared" ref="CH7" si="67">CI7+CJ7</f>
        <v>3226</v>
      </c>
      <c r="CI7" s="17">
        <v>1646</v>
      </c>
      <c r="CJ7" s="16">
        <v>1580</v>
      </c>
      <c r="CK7" s="16">
        <f t="shared" ref="CK7" si="68">CL7+CM7</f>
        <v>2149</v>
      </c>
      <c r="CL7" s="17">
        <v>1122</v>
      </c>
      <c r="CM7" s="16">
        <v>1027</v>
      </c>
      <c r="CN7" s="16">
        <f t="shared" ref="CN7" si="69">CO7+CP7</f>
        <v>2432</v>
      </c>
      <c r="CO7" s="17">
        <v>1229</v>
      </c>
      <c r="CP7" s="16">
        <v>1203</v>
      </c>
      <c r="CQ7" s="16">
        <f t="shared" ref="CQ7" si="70">CR7+CS7</f>
        <v>1567</v>
      </c>
      <c r="CR7" s="17">
        <v>813</v>
      </c>
      <c r="CS7" s="16">
        <v>754</v>
      </c>
      <c r="CT7" s="16">
        <f t="shared" ref="CT7" si="71">CU7+CV7</f>
        <v>786</v>
      </c>
      <c r="CU7" s="17">
        <v>398</v>
      </c>
      <c r="CV7" s="16">
        <v>388</v>
      </c>
      <c r="CW7" s="16">
        <f t="shared" ref="CW7" si="72">CX7+CY7</f>
        <v>469</v>
      </c>
      <c r="CX7" s="17">
        <v>260</v>
      </c>
      <c r="CY7" s="16">
        <v>209</v>
      </c>
      <c r="CZ7" s="16">
        <f t="shared" ref="CZ7" si="73">DA7+DB7</f>
        <v>283</v>
      </c>
      <c r="DA7" s="17">
        <v>146</v>
      </c>
      <c r="DB7" s="16">
        <v>137</v>
      </c>
      <c r="DC7" s="16">
        <f t="shared" ref="DC7:DC70" si="74">SUM(DD7,DE7)</f>
        <v>335</v>
      </c>
      <c r="DD7" s="16">
        <f>SUM(DG7,DJ7)</f>
        <v>164</v>
      </c>
      <c r="DE7" s="16">
        <f t="shared" ref="DE7:DE11" si="75">SUM(DH7,DK7)</f>
        <v>171</v>
      </c>
      <c r="DF7" s="16">
        <f t="shared" ref="DF7" si="76">DG7+DH7</f>
        <v>188</v>
      </c>
      <c r="DG7" s="17">
        <v>92</v>
      </c>
      <c r="DH7" s="16">
        <v>96</v>
      </c>
      <c r="DI7" s="16">
        <f t="shared" ref="DI7" si="77">DJ7+DK7</f>
        <v>147</v>
      </c>
      <c r="DJ7" s="17">
        <v>72</v>
      </c>
      <c r="DK7" s="16">
        <v>75</v>
      </c>
    </row>
    <row r="8" spans="1:137" ht="12.75" customHeight="1">
      <c r="A8" s="18" t="s">
        <v>3</v>
      </c>
      <c r="B8" s="16">
        <f t="shared" si="34"/>
        <v>77729</v>
      </c>
      <c r="C8" s="16">
        <f t="shared" si="35"/>
        <v>40105</v>
      </c>
      <c r="D8" s="16">
        <f t="shared" si="35"/>
        <v>37624</v>
      </c>
      <c r="E8" s="16">
        <f t="shared" si="36"/>
        <v>58819</v>
      </c>
      <c r="F8" s="16">
        <f t="shared" si="37"/>
        <v>30484</v>
      </c>
      <c r="G8" s="16">
        <f t="shared" si="37"/>
        <v>28335</v>
      </c>
      <c r="H8" s="16">
        <f t="shared" si="38"/>
        <v>58322</v>
      </c>
      <c r="I8" s="16">
        <f t="shared" si="39"/>
        <v>30232</v>
      </c>
      <c r="J8" s="16">
        <f t="shared" si="39"/>
        <v>28090</v>
      </c>
      <c r="K8" s="16">
        <f>L8+M8</f>
        <v>6770</v>
      </c>
      <c r="L8" s="16">
        <v>3503</v>
      </c>
      <c r="M8" s="16">
        <v>3267</v>
      </c>
      <c r="N8" s="16">
        <f>O8+P8</f>
        <v>5847</v>
      </c>
      <c r="O8" s="16">
        <v>3052</v>
      </c>
      <c r="P8" s="16">
        <v>2795</v>
      </c>
      <c r="Q8" s="16">
        <f>R8+S8</f>
        <v>4900</v>
      </c>
      <c r="R8" s="16">
        <v>2539</v>
      </c>
      <c r="S8" s="16">
        <v>2361</v>
      </c>
      <c r="T8" s="16">
        <f>U8+V8</f>
        <v>3623</v>
      </c>
      <c r="U8" s="16">
        <v>1844</v>
      </c>
      <c r="V8" s="16">
        <v>1779</v>
      </c>
      <c r="W8" s="16">
        <f>X8+Y8</f>
        <v>2793</v>
      </c>
      <c r="X8" s="16">
        <v>1432</v>
      </c>
      <c r="Y8" s="16">
        <v>1361</v>
      </c>
      <c r="Z8" s="16">
        <f>AA8+AB8</f>
        <v>7622</v>
      </c>
      <c r="AA8" s="16">
        <v>4027</v>
      </c>
      <c r="AB8" s="16">
        <v>3595</v>
      </c>
      <c r="AC8" s="16">
        <f>AD8+AE8</f>
        <v>3128</v>
      </c>
      <c r="AD8" s="16">
        <v>1629</v>
      </c>
      <c r="AE8" s="16">
        <v>1499</v>
      </c>
      <c r="AF8" s="16">
        <f>AG8+AH8</f>
        <v>4075</v>
      </c>
      <c r="AG8" s="16">
        <v>2073</v>
      </c>
      <c r="AH8" s="16">
        <v>2002</v>
      </c>
      <c r="AI8" s="16">
        <f>AJ8+AK8</f>
        <v>3468</v>
      </c>
      <c r="AJ8" s="16">
        <v>1806</v>
      </c>
      <c r="AK8" s="16">
        <v>1662</v>
      </c>
      <c r="AL8" s="16">
        <f>AM8+AN8</f>
        <v>3337</v>
      </c>
      <c r="AM8" s="16">
        <v>1710</v>
      </c>
      <c r="AN8" s="16">
        <v>1627</v>
      </c>
      <c r="AO8" s="16">
        <f>AP8+AQ8</f>
        <v>1426</v>
      </c>
      <c r="AP8" s="16">
        <v>751</v>
      </c>
      <c r="AQ8" s="16">
        <v>675</v>
      </c>
      <c r="AR8" s="16">
        <f>AS8+AT8</f>
        <v>2280</v>
      </c>
      <c r="AS8" s="16">
        <v>1150</v>
      </c>
      <c r="AT8" s="16">
        <v>1130</v>
      </c>
      <c r="AU8" s="16">
        <f>AV8+AW8</f>
        <v>1267</v>
      </c>
      <c r="AV8" s="16">
        <v>658</v>
      </c>
      <c r="AW8" s="16">
        <v>609</v>
      </c>
      <c r="AX8" s="16">
        <f>AY8+AZ8</f>
        <v>1178</v>
      </c>
      <c r="AY8" s="16">
        <v>591</v>
      </c>
      <c r="AZ8" s="16">
        <v>587</v>
      </c>
      <c r="BA8" s="16">
        <f>BB8+BC8</f>
        <v>1299</v>
      </c>
      <c r="BB8" s="16">
        <v>675</v>
      </c>
      <c r="BC8" s="16">
        <v>624</v>
      </c>
      <c r="BD8" s="16">
        <f>BE8+BF8</f>
        <v>2321</v>
      </c>
      <c r="BE8" s="16">
        <v>1209</v>
      </c>
      <c r="BF8" s="16">
        <v>1112</v>
      </c>
      <c r="BG8" s="16">
        <f>BH8+BI8</f>
        <v>851</v>
      </c>
      <c r="BH8" s="16">
        <v>462</v>
      </c>
      <c r="BI8" s="16">
        <v>389</v>
      </c>
      <c r="BJ8" s="16">
        <f>BK8+BL8</f>
        <v>1029</v>
      </c>
      <c r="BK8" s="16">
        <v>547</v>
      </c>
      <c r="BL8" s="16">
        <v>482</v>
      </c>
      <c r="BM8" s="16">
        <f>BN8+BO8</f>
        <v>497</v>
      </c>
      <c r="BN8" s="16">
        <v>270</v>
      </c>
      <c r="BO8" s="16">
        <v>227</v>
      </c>
      <c r="BP8" s="16">
        <f>BQ8+BR8</f>
        <v>611</v>
      </c>
      <c r="BQ8" s="16">
        <v>304</v>
      </c>
      <c r="BR8" s="16">
        <v>307</v>
      </c>
      <c r="BS8" s="16">
        <f t="shared" si="60"/>
        <v>497</v>
      </c>
      <c r="BT8" s="16">
        <f t="shared" ref="BT8:BT71" si="78">BW8</f>
        <v>252</v>
      </c>
      <c r="BU8" s="16">
        <f t="shared" ref="BU8:BU71" si="79">BX8</f>
        <v>245</v>
      </c>
      <c r="BV8" s="16">
        <f>BW8+BX8</f>
        <v>497</v>
      </c>
      <c r="BW8" s="16">
        <v>252</v>
      </c>
      <c r="BX8" s="16">
        <v>245</v>
      </c>
      <c r="BY8" s="16">
        <f t="shared" si="62"/>
        <v>18910</v>
      </c>
      <c r="BZ8" s="16">
        <f t="shared" si="63"/>
        <v>9621</v>
      </c>
      <c r="CA8" s="16">
        <f t="shared" si="63"/>
        <v>9289</v>
      </c>
      <c r="CB8" s="16">
        <f t="shared" si="64"/>
        <v>18544</v>
      </c>
      <c r="CC8" s="16">
        <f t="shared" si="65"/>
        <v>9422</v>
      </c>
      <c r="CD8" s="16">
        <f t="shared" si="65"/>
        <v>9122</v>
      </c>
      <c r="CE8" s="16">
        <f>CF8+CG8</f>
        <v>5707</v>
      </c>
      <c r="CF8" s="16">
        <v>2929</v>
      </c>
      <c r="CG8" s="16">
        <v>2778</v>
      </c>
      <c r="CH8" s="16">
        <f>CI8+CJ8</f>
        <v>3797</v>
      </c>
      <c r="CI8" s="16">
        <v>1927</v>
      </c>
      <c r="CJ8" s="16">
        <v>1870</v>
      </c>
      <c r="CK8" s="16">
        <f>CL8+CM8</f>
        <v>2458</v>
      </c>
      <c r="CL8" s="16">
        <v>1223</v>
      </c>
      <c r="CM8" s="16">
        <v>1235</v>
      </c>
      <c r="CN8" s="16">
        <f>CO8+CP8</f>
        <v>3085</v>
      </c>
      <c r="CO8" s="16">
        <v>1595</v>
      </c>
      <c r="CP8" s="16">
        <v>1490</v>
      </c>
      <c r="CQ8" s="16">
        <f>CR8+CS8</f>
        <v>1791</v>
      </c>
      <c r="CR8" s="16">
        <v>896</v>
      </c>
      <c r="CS8" s="16">
        <v>895</v>
      </c>
      <c r="CT8" s="16">
        <f>CU8+CV8</f>
        <v>886</v>
      </c>
      <c r="CU8" s="16">
        <v>458</v>
      </c>
      <c r="CV8" s="16">
        <v>428</v>
      </c>
      <c r="CW8" s="16">
        <f>CX8+CY8</f>
        <v>509</v>
      </c>
      <c r="CX8" s="16">
        <v>235</v>
      </c>
      <c r="CY8" s="16">
        <v>274</v>
      </c>
      <c r="CZ8" s="16">
        <f>DA8+DB8</f>
        <v>311</v>
      </c>
      <c r="DA8" s="16">
        <v>159</v>
      </c>
      <c r="DB8" s="16">
        <v>152</v>
      </c>
      <c r="DC8" s="16">
        <f t="shared" si="74"/>
        <v>366</v>
      </c>
      <c r="DD8" s="16">
        <f t="shared" ref="DD8:DD11" si="80">SUM(DG8,DJ8)</f>
        <v>199</v>
      </c>
      <c r="DE8" s="16">
        <f t="shared" si="75"/>
        <v>167</v>
      </c>
      <c r="DF8" s="16">
        <f>DG8+DH8</f>
        <v>201</v>
      </c>
      <c r="DG8" s="16">
        <v>108</v>
      </c>
      <c r="DH8" s="16">
        <v>93</v>
      </c>
      <c r="DI8" s="16">
        <f>DJ8+DK8</f>
        <v>165</v>
      </c>
      <c r="DJ8" s="16">
        <v>91</v>
      </c>
      <c r="DK8" s="16">
        <v>74</v>
      </c>
    </row>
    <row r="9" spans="1:137" ht="12.75" customHeight="1">
      <c r="A9" s="18" t="s">
        <v>4</v>
      </c>
      <c r="B9" s="16">
        <f t="shared" si="34"/>
        <v>80214</v>
      </c>
      <c r="C9" s="16">
        <f t="shared" si="35"/>
        <v>40830</v>
      </c>
      <c r="D9" s="16">
        <f t="shared" si="35"/>
        <v>39384</v>
      </c>
      <c r="E9" s="16">
        <f t="shared" si="36"/>
        <v>60754</v>
      </c>
      <c r="F9" s="16">
        <f t="shared" si="37"/>
        <v>30929</v>
      </c>
      <c r="G9" s="16">
        <f t="shared" si="37"/>
        <v>29825</v>
      </c>
      <c r="H9" s="16">
        <f t="shared" si="38"/>
        <v>60254</v>
      </c>
      <c r="I9" s="16">
        <f t="shared" si="39"/>
        <v>30697</v>
      </c>
      <c r="J9" s="16">
        <f t="shared" si="39"/>
        <v>29557</v>
      </c>
      <c r="K9" s="16">
        <f t="shared" si="40"/>
        <v>6763</v>
      </c>
      <c r="L9" s="16">
        <v>3489</v>
      </c>
      <c r="M9" s="16">
        <v>3274</v>
      </c>
      <c r="N9" s="16">
        <f t="shared" ref="N9:N11" si="81">O9+P9</f>
        <v>6200</v>
      </c>
      <c r="O9" s="16">
        <v>3163</v>
      </c>
      <c r="P9" s="16">
        <v>3037</v>
      </c>
      <c r="Q9" s="16">
        <f t="shared" ref="Q9:Q11" si="82">R9+S9</f>
        <v>5042</v>
      </c>
      <c r="R9" s="16">
        <v>2542</v>
      </c>
      <c r="S9" s="16">
        <v>2500</v>
      </c>
      <c r="T9" s="16">
        <f t="shared" ref="T9:T11" si="83">U9+V9</f>
        <v>3820</v>
      </c>
      <c r="U9" s="16">
        <v>1931</v>
      </c>
      <c r="V9" s="16">
        <v>1889</v>
      </c>
      <c r="W9" s="16">
        <f t="shared" ref="W9:W11" si="84">X9+Y9</f>
        <v>2880</v>
      </c>
      <c r="X9" s="16">
        <v>1484</v>
      </c>
      <c r="Y9" s="16">
        <v>1396</v>
      </c>
      <c r="Z9" s="16">
        <f t="shared" ref="Z9:Z11" si="85">AA9+AB9</f>
        <v>7876</v>
      </c>
      <c r="AA9" s="16">
        <v>3973</v>
      </c>
      <c r="AB9" s="16">
        <v>3903</v>
      </c>
      <c r="AC9" s="16">
        <f t="shared" ref="AC9:AC11" si="86">AD9+AE9</f>
        <v>3067</v>
      </c>
      <c r="AD9" s="16">
        <v>1547</v>
      </c>
      <c r="AE9" s="16">
        <v>1520</v>
      </c>
      <c r="AF9" s="16">
        <f t="shared" ref="AF9:AF11" si="87">AG9+AH9</f>
        <v>4165</v>
      </c>
      <c r="AG9" s="16">
        <v>2088</v>
      </c>
      <c r="AH9" s="16">
        <v>2077</v>
      </c>
      <c r="AI9" s="16">
        <f t="shared" ref="AI9:AI11" si="88">AJ9+AK9</f>
        <v>3654</v>
      </c>
      <c r="AJ9" s="16">
        <v>1853</v>
      </c>
      <c r="AK9" s="16">
        <v>1801</v>
      </c>
      <c r="AL9" s="16">
        <f t="shared" ref="AL9:AL11" si="89">AM9+AN9</f>
        <v>3436</v>
      </c>
      <c r="AM9" s="16">
        <v>1807</v>
      </c>
      <c r="AN9" s="16">
        <v>1629</v>
      </c>
      <c r="AO9" s="16">
        <f t="shared" ref="AO9:AO11" si="90">AP9+AQ9</f>
        <v>1525</v>
      </c>
      <c r="AP9" s="16">
        <v>758</v>
      </c>
      <c r="AQ9" s="16">
        <v>767</v>
      </c>
      <c r="AR9" s="16">
        <f t="shared" ref="AR9:AR11" si="91">AS9+AT9</f>
        <v>2433</v>
      </c>
      <c r="AS9" s="16">
        <v>1233</v>
      </c>
      <c r="AT9" s="16">
        <v>1200</v>
      </c>
      <c r="AU9" s="16">
        <f t="shared" ref="AU9:AU11" si="92">AV9+AW9</f>
        <v>1186</v>
      </c>
      <c r="AV9" s="16">
        <v>617</v>
      </c>
      <c r="AW9" s="16">
        <v>569</v>
      </c>
      <c r="AX9" s="16">
        <f t="shared" ref="AX9:AX11" si="93">AY9+AZ9</f>
        <v>1246</v>
      </c>
      <c r="AY9" s="16">
        <v>651</v>
      </c>
      <c r="AZ9" s="16">
        <v>595</v>
      </c>
      <c r="BA9" s="16">
        <f t="shared" ref="BA9:BA11" si="94">BB9+BC9</f>
        <v>1351</v>
      </c>
      <c r="BB9" s="16">
        <v>694</v>
      </c>
      <c r="BC9" s="16">
        <v>657</v>
      </c>
      <c r="BD9" s="16">
        <f t="shared" ref="BD9:BD11" si="95">BE9+BF9</f>
        <v>2441</v>
      </c>
      <c r="BE9" s="16">
        <v>1251</v>
      </c>
      <c r="BF9" s="16">
        <v>1190</v>
      </c>
      <c r="BG9" s="16">
        <f t="shared" ref="BG9:BG11" si="96">BH9+BI9</f>
        <v>854</v>
      </c>
      <c r="BH9" s="16">
        <v>456</v>
      </c>
      <c r="BI9" s="16">
        <v>398</v>
      </c>
      <c r="BJ9" s="16">
        <f t="shared" ref="BJ9:BJ11" si="97">BK9+BL9</f>
        <v>1091</v>
      </c>
      <c r="BK9" s="16">
        <v>542</v>
      </c>
      <c r="BL9" s="16">
        <v>549</v>
      </c>
      <c r="BM9" s="16">
        <f t="shared" ref="BM9:BM11" si="98">BN9+BO9</f>
        <v>484</v>
      </c>
      <c r="BN9" s="16">
        <v>235</v>
      </c>
      <c r="BO9" s="16">
        <v>249</v>
      </c>
      <c r="BP9" s="16">
        <f t="shared" ref="BP9:BP11" si="99">BQ9+BR9</f>
        <v>740</v>
      </c>
      <c r="BQ9" s="16">
        <v>383</v>
      </c>
      <c r="BR9" s="16">
        <v>357</v>
      </c>
      <c r="BS9" s="16">
        <f t="shared" si="60"/>
        <v>500</v>
      </c>
      <c r="BT9" s="16">
        <f t="shared" si="78"/>
        <v>232</v>
      </c>
      <c r="BU9" s="16">
        <f t="shared" si="79"/>
        <v>268</v>
      </c>
      <c r="BV9" s="16">
        <f t="shared" ref="BV9:BV11" si="100">BW9+BX9</f>
        <v>500</v>
      </c>
      <c r="BW9" s="16">
        <v>232</v>
      </c>
      <c r="BX9" s="16">
        <v>268</v>
      </c>
      <c r="BY9" s="16">
        <f t="shared" si="62"/>
        <v>19460</v>
      </c>
      <c r="BZ9" s="16">
        <f t="shared" si="63"/>
        <v>9901</v>
      </c>
      <c r="CA9" s="16">
        <f t="shared" si="63"/>
        <v>9559</v>
      </c>
      <c r="CB9" s="16">
        <f t="shared" si="64"/>
        <v>19041</v>
      </c>
      <c r="CC9" s="16">
        <f t="shared" si="65"/>
        <v>9685</v>
      </c>
      <c r="CD9" s="16">
        <f t="shared" si="65"/>
        <v>9356</v>
      </c>
      <c r="CE9" s="16">
        <f t="shared" ref="CE9:CE11" si="101">CF9+CG9</f>
        <v>5709</v>
      </c>
      <c r="CF9" s="16">
        <v>2856</v>
      </c>
      <c r="CG9" s="16">
        <v>2853</v>
      </c>
      <c r="CH9" s="16">
        <f t="shared" ref="CH9:CH11" si="102">CI9+CJ9</f>
        <v>4133</v>
      </c>
      <c r="CI9" s="16">
        <v>2117</v>
      </c>
      <c r="CJ9" s="16">
        <v>2016</v>
      </c>
      <c r="CK9" s="16">
        <f t="shared" ref="CK9:CK11" si="103">CL9+CM9</f>
        <v>2567</v>
      </c>
      <c r="CL9" s="16">
        <v>1342</v>
      </c>
      <c r="CM9" s="16">
        <v>1225</v>
      </c>
      <c r="CN9" s="16">
        <f t="shared" ref="CN9:CN11" si="104">CO9+CP9</f>
        <v>3094</v>
      </c>
      <c r="CO9" s="16">
        <v>1553</v>
      </c>
      <c r="CP9" s="16">
        <v>1541</v>
      </c>
      <c r="CQ9" s="16">
        <f t="shared" ref="CQ9:CQ11" si="105">CR9+CS9</f>
        <v>1723</v>
      </c>
      <c r="CR9" s="16">
        <v>904</v>
      </c>
      <c r="CS9" s="16">
        <v>819</v>
      </c>
      <c r="CT9" s="16">
        <f t="shared" ref="CT9:CT11" si="106">CU9+CV9</f>
        <v>933</v>
      </c>
      <c r="CU9" s="16">
        <v>475</v>
      </c>
      <c r="CV9" s="16">
        <v>458</v>
      </c>
      <c r="CW9" s="16">
        <f t="shared" ref="CW9:CW11" si="107">CX9+CY9</f>
        <v>535</v>
      </c>
      <c r="CX9" s="16">
        <v>266</v>
      </c>
      <c r="CY9" s="16">
        <v>269</v>
      </c>
      <c r="CZ9" s="16">
        <f t="shared" ref="CZ9:CZ11" si="108">DA9+DB9</f>
        <v>347</v>
      </c>
      <c r="DA9" s="16">
        <v>172</v>
      </c>
      <c r="DB9" s="16">
        <v>175</v>
      </c>
      <c r="DC9" s="16">
        <f t="shared" si="74"/>
        <v>419</v>
      </c>
      <c r="DD9" s="16">
        <f t="shared" si="80"/>
        <v>216</v>
      </c>
      <c r="DE9" s="16">
        <f t="shared" si="75"/>
        <v>203</v>
      </c>
      <c r="DF9" s="16">
        <f t="shared" ref="DF9:DF11" si="109">DG9+DH9</f>
        <v>236</v>
      </c>
      <c r="DG9" s="16">
        <v>123</v>
      </c>
      <c r="DH9" s="16">
        <v>113</v>
      </c>
      <c r="DI9" s="16">
        <f t="shared" ref="DI9:DI11" si="110">DJ9+DK9</f>
        <v>183</v>
      </c>
      <c r="DJ9" s="16">
        <v>93</v>
      </c>
      <c r="DK9" s="16">
        <v>90</v>
      </c>
    </row>
    <row r="10" spans="1:137" ht="12.75" customHeight="1">
      <c r="A10" s="18" t="s">
        <v>5</v>
      </c>
      <c r="B10" s="16">
        <f t="shared" si="34"/>
        <v>83766</v>
      </c>
      <c r="C10" s="16">
        <f t="shared" si="35"/>
        <v>42576</v>
      </c>
      <c r="D10" s="16">
        <f t="shared" si="35"/>
        <v>41190</v>
      </c>
      <c r="E10" s="16">
        <f t="shared" si="36"/>
        <v>63110</v>
      </c>
      <c r="F10" s="16">
        <f t="shared" si="37"/>
        <v>32016</v>
      </c>
      <c r="G10" s="16">
        <f t="shared" si="37"/>
        <v>31094</v>
      </c>
      <c r="H10" s="16">
        <f t="shared" si="38"/>
        <v>62601</v>
      </c>
      <c r="I10" s="16">
        <f t="shared" si="39"/>
        <v>31752</v>
      </c>
      <c r="J10" s="16">
        <f t="shared" si="39"/>
        <v>30849</v>
      </c>
      <c r="K10" s="16">
        <f t="shared" si="40"/>
        <v>7072</v>
      </c>
      <c r="L10" s="17">
        <v>3616</v>
      </c>
      <c r="M10" s="16">
        <v>3456</v>
      </c>
      <c r="N10" s="16">
        <f t="shared" si="81"/>
        <v>6544</v>
      </c>
      <c r="O10" s="17">
        <v>3305</v>
      </c>
      <c r="P10" s="16">
        <v>3239</v>
      </c>
      <c r="Q10" s="16">
        <f t="shared" si="82"/>
        <v>5088</v>
      </c>
      <c r="R10" s="17">
        <v>2565</v>
      </c>
      <c r="S10" s="16">
        <v>2523</v>
      </c>
      <c r="T10" s="16">
        <f t="shared" si="83"/>
        <v>3993</v>
      </c>
      <c r="U10" s="17">
        <v>2073</v>
      </c>
      <c r="V10" s="16">
        <v>1920</v>
      </c>
      <c r="W10" s="16">
        <f t="shared" si="84"/>
        <v>2995</v>
      </c>
      <c r="X10" s="17">
        <v>1525</v>
      </c>
      <c r="Y10" s="16">
        <v>1470</v>
      </c>
      <c r="Z10" s="16">
        <f t="shared" si="85"/>
        <v>8154</v>
      </c>
      <c r="AA10" s="17">
        <v>4089</v>
      </c>
      <c r="AB10" s="16">
        <v>4065</v>
      </c>
      <c r="AC10" s="16">
        <f t="shared" si="86"/>
        <v>3017</v>
      </c>
      <c r="AD10" s="17">
        <v>1547</v>
      </c>
      <c r="AE10" s="16">
        <v>1470</v>
      </c>
      <c r="AF10" s="16">
        <f t="shared" si="87"/>
        <v>4373</v>
      </c>
      <c r="AG10" s="17">
        <v>2153</v>
      </c>
      <c r="AH10" s="16">
        <v>2220</v>
      </c>
      <c r="AI10" s="16">
        <f t="shared" si="88"/>
        <v>3810</v>
      </c>
      <c r="AJ10" s="17">
        <v>1919</v>
      </c>
      <c r="AK10" s="16">
        <v>1891</v>
      </c>
      <c r="AL10" s="16">
        <f t="shared" si="89"/>
        <v>3827</v>
      </c>
      <c r="AM10" s="17">
        <v>2004</v>
      </c>
      <c r="AN10" s="16">
        <v>1823</v>
      </c>
      <c r="AO10" s="16">
        <f t="shared" si="90"/>
        <v>1478</v>
      </c>
      <c r="AP10" s="17">
        <v>731</v>
      </c>
      <c r="AQ10" s="16">
        <v>747</v>
      </c>
      <c r="AR10" s="16">
        <f t="shared" si="91"/>
        <v>2642</v>
      </c>
      <c r="AS10" s="17">
        <v>1355</v>
      </c>
      <c r="AT10" s="16">
        <v>1287</v>
      </c>
      <c r="AU10" s="16">
        <f t="shared" si="92"/>
        <v>1241</v>
      </c>
      <c r="AV10" s="17">
        <v>607</v>
      </c>
      <c r="AW10" s="16">
        <v>634</v>
      </c>
      <c r="AX10" s="16">
        <f t="shared" si="93"/>
        <v>1262</v>
      </c>
      <c r="AY10" s="17">
        <v>646</v>
      </c>
      <c r="AZ10" s="16">
        <v>616</v>
      </c>
      <c r="BA10" s="16">
        <f t="shared" si="94"/>
        <v>1435</v>
      </c>
      <c r="BB10" s="17">
        <v>704</v>
      </c>
      <c r="BC10" s="16">
        <v>731</v>
      </c>
      <c r="BD10" s="16">
        <f t="shared" si="95"/>
        <v>2493</v>
      </c>
      <c r="BE10" s="17">
        <v>1296</v>
      </c>
      <c r="BF10" s="16">
        <v>1197</v>
      </c>
      <c r="BG10" s="16">
        <f t="shared" si="96"/>
        <v>876</v>
      </c>
      <c r="BH10" s="17">
        <v>453</v>
      </c>
      <c r="BI10" s="16">
        <v>423</v>
      </c>
      <c r="BJ10" s="16">
        <f t="shared" si="97"/>
        <v>1021</v>
      </c>
      <c r="BK10" s="17">
        <v>535</v>
      </c>
      <c r="BL10" s="16">
        <v>486</v>
      </c>
      <c r="BM10" s="16">
        <f t="shared" si="98"/>
        <v>564</v>
      </c>
      <c r="BN10" s="17">
        <v>273</v>
      </c>
      <c r="BO10" s="16">
        <v>291</v>
      </c>
      <c r="BP10" s="16">
        <f t="shared" si="99"/>
        <v>716</v>
      </c>
      <c r="BQ10" s="17">
        <v>356</v>
      </c>
      <c r="BR10" s="16">
        <v>360</v>
      </c>
      <c r="BS10" s="16">
        <f t="shared" si="60"/>
        <v>509</v>
      </c>
      <c r="BT10" s="16">
        <f t="shared" si="78"/>
        <v>264</v>
      </c>
      <c r="BU10" s="16">
        <f t="shared" si="79"/>
        <v>245</v>
      </c>
      <c r="BV10" s="16">
        <f t="shared" si="100"/>
        <v>509</v>
      </c>
      <c r="BW10" s="17">
        <v>264</v>
      </c>
      <c r="BX10" s="16">
        <v>245</v>
      </c>
      <c r="BY10" s="16">
        <f t="shared" si="62"/>
        <v>20656</v>
      </c>
      <c r="BZ10" s="16">
        <f t="shared" si="63"/>
        <v>10560</v>
      </c>
      <c r="CA10" s="16">
        <f t="shared" si="63"/>
        <v>10096</v>
      </c>
      <c r="CB10" s="16">
        <f t="shared" si="64"/>
        <v>20217</v>
      </c>
      <c r="CC10" s="16">
        <f t="shared" si="65"/>
        <v>10355</v>
      </c>
      <c r="CD10" s="16">
        <f t="shared" si="65"/>
        <v>9862</v>
      </c>
      <c r="CE10" s="16">
        <f t="shared" si="101"/>
        <v>5803</v>
      </c>
      <c r="CF10" s="17">
        <v>2970</v>
      </c>
      <c r="CG10" s="16">
        <v>2833</v>
      </c>
      <c r="CH10" s="16">
        <f t="shared" si="102"/>
        <v>4487</v>
      </c>
      <c r="CI10" s="17">
        <v>2332</v>
      </c>
      <c r="CJ10" s="16">
        <v>2155</v>
      </c>
      <c r="CK10" s="16">
        <f t="shared" si="103"/>
        <v>2654</v>
      </c>
      <c r="CL10" s="17">
        <v>1380</v>
      </c>
      <c r="CM10" s="16">
        <v>1274</v>
      </c>
      <c r="CN10" s="16">
        <f t="shared" si="104"/>
        <v>3417</v>
      </c>
      <c r="CO10" s="17">
        <v>1740</v>
      </c>
      <c r="CP10" s="16">
        <v>1677</v>
      </c>
      <c r="CQ10" s="16">
        <f t="shared" si="105"/>
        <v>1946</v>
      </c>
      <c r="CR10" s="17">
        <v>963</v>
      </c>
      <c r="CS10" s="16">
        <v>983</v>
      </c>
      <c r="CT10" s="16">
        <f t="shared" si="106"/>
        <v>976</v>
      </c>
      <c r="CU10" s="17">
        <v>509</v>
      </c>
      <c r="CV10" s="16">
        <v>467</v>
      </c>
      <c r="CW10" s="16">
        <f t="shared" si="107"/>
        <v>586</v>
      </c>
      <c r="CX10" s="17">
        <v>289</v>
      </c>
      <c r="CY10" s="16">
        <v>297</v>
      </c>
      <c r="CZ10" s="16">
        <f t="shared" si="108"/>
        <v>348</v>
      </c>
      <c r="DA10" s="17">
        <v>172</v>
      </c>
      <c r="DB10" s="16">
        <v>176</v>
      </c>
      <c r="DC10" s="16">
        <f t="shared" si="74"/>
        <v>439</v>
      </c>
      <c r="DD10" s="16">
        <f t="shared" si="80"/>
        <v>205</v>
      </c>
      <c r="DE10" s="16">
        <f t="shared" si="75"/>
        <v>234</v>
      </c>
      <c r="DF10" s="16">
        <f t="shared" si="109"/>
        <v>244</v>
      </c>
      <c r="DG10" s="17">
        <v>125</v>
      </c>
      <c r="DH10" s="16">
        <v>119</v>
      </c>
      <c r="DI10" s="16">
        <f t="shared" si="110"/>
        <v>195</v>
      </c>
      <c r="DJ10" s="17">
        <v>80</v>
      </c>
      <c r="DK10" s="16">
        <v>115</v>
      </c>
    </row>
    <row r="11" spans="1:137" ht="12.75" customHeight="1">
      <c r="A11" s="18" t="s">
        <v>6</v>
      </c>
      <c r="B11" s="16">
        <f t="shared" si="34"/>
        <v>92309</v>
      </c>
      <c r="C11" s="16">
        <f t="shared" si="35"/>
        <v>47324</v>
      </c>
      <c r="D11" s="16">
        <f t="shared" si="35"/>
        <v>44985</v>
      </c>
      <c r="E11" s="16">
        <f t="shared" si="36"/>
        <v>69509</v>
      </c>
      <c r="F11" s="16">
        <f t="shared" si="37"/>
        <v>35675</v>
      </c>
      <c r="G11" s="16">
        <f t="shared" si="37"/>
        <v>33834</v>
      </c>
      <c r="H11" s="16">
        <f t="shared" si="38"/>
        <v>68929</v>
      </c>
      <c r="I11" s="16">
        <f t="shared" si="39"/>
        <v>35389</v>
      </c>
      <c r="J11" s="16">
        <f t="shared" si="39"/>
        <v>33540</v>
      </c>
      <c r="K11" s="16">
        <f t="shared" si="40"/>
        <v>7677</v>
      </c>
      <c r="L11" s="17">
        <v>3975</v>
      </c>
      <c r="M11" s="16">
        <v>3702</v>
      </c>
      <c r="N11" s="16">
        <f t="shared" si="81"/>
        <v>7400</v>
      </c>
      <c r="O11" s="17">
        <v>3786</v>
      </c>
      <c r="P11" s="16">
        <v>3614</v>
      </c>
      <c r="Q11" s="16">
        <f t="shared" si="82"/>
        <v>5675</v>
      </c>
      <c r="R11" s="17">
        <v>2831</v>
      </c>
      <c r="S11" s="16">
        <v>2844</v>
      </c>
      <c r="T11" s="16">
        <f t="shared" si="83"/>
        <v>4250</v>
      </c>
      <c r="U11" s="17">
        <v>2194</v>
      </c>
      <c r="V11" s="16">
        <v>2056</v>
      </c>
      <c r="W11" s="16">
        <f t="shared" si="84"/>
        <v>3262</v>
      </c>
      <c r="X11" s="17">
        <v>1648</v>
      </c>
      <c r="Y11" s="16">
        <v>1614</v>
      </c>
      <c r="Z11" s="16">
        <f t="shared" si="85"/>
        <v>8958</v>
      </c>
      <c r="AA11" s="17">
        <v>4653</v>
      </c>
      <c r="AB11" s="16">
        <v>4305</v>
      </c>
      <c r="AC11" s="16">
        <f t="shared" si="86"/>
        <v>3210</v>
      </c>
      <c r="AD11" s="17">
        <v>1593</v>
      </c>
      <c r="AE11" s="16">
        <v>1617</v>
      </c>
      <c r="AF11" s="16">
        <f t="shared" si="87"/>
        <v>4638</v>
      </c>
      <c r="AG11" s="17">
        <v>2351</v>
      </c>
      <c r="AH11" s="16">
        <v>2287</v>
      </c>
      <c r="AI11" s="16">
        <f t="shared" si="88"/>
        <v>4222</v>
      </c>
      <c r="AJ11" s="17">
        <v>2186</v>
      </c>
      <c r="AK11" s="16">
        <v>2036</v>
      </c>
      <c r="AL11" s="16">
        <f t="shared" si="89"/>
        <v>4290</v>
      </c>
      <c r="AM11" s="17">
        <v>2221</v>
      </c>
      <c r="AN11" s="16">
        <v>2069</v>
      </c>
      <c r="AO11" s="16">
        <f t="shared" si="90"/>
        <v>1699</v>
      </c>
      <c r="AP11" s="17">
        <v>864</v>
      </c>
      <c r="AQ11" s="16">
        <v>835</v>
      </c>
      <c r="AR11" s="16">
        <f t="shared" si="91"/>
        <v>2802</v>
      </c>
      <c r="AS11" s="17">
        <v>1429</v>
      </c>
      <c r="AT11" s="16">
        <v>1373</v>
      </c>
      <c r="AU11" s="16">
        <f t="shared" si="92"/>
        <v>1402</v>
      </c>
      <c r="AV11" s="17">
        <v>745</v>
      </c>
      <c r="AW11" s="16">
        <v>657</v>
      </c>
      <c r="AX11" s="16">
        <f t="shared" si="93"/>
        <v>1362</v>
      </c>
      <c r="AY11" s="17">
        <v>726</v>
      </c>
      <c r="AZ11" s="16">
        <v>636</v>
      </c>
      <c r="BA11" s="16">
        <f t="shared" si="94"/>
        <v>1670</v>
      </c>
      <c r="BB11" s="17">
        <v>863</v>
      </c>
      <c r="BC11" s="16">
        <v>807</v>
      </c>
      <c r="BD11" s="16">
        <f t="shared" si="95"/>
        <v>2928</v>
      </c>
      <c r="BE11" s="17">
        <v>1494</v>
      </c>
      <c r="BF11" s="16">
        <v>1434</v>
      </c>
      <c r="BG11" s="16">
        <f t="shared" si="96"/>
        <v>1046</v>
      </c>
      <c r="BH11" s="17">
        <v>540</v>
      </c>
      <c r="BI11" s="16">
        <v>506</v>
      </c>
      <c r="BJ11" s="16">
        <f t="shared" si="97"/>
        <v>1068</v>
      </c>
      <c r="BK11" s="17">
        <v>592</v>
      </c>
      <c r="BL11" s="16">
        <v>476</v>
      </c>
      <c r="BM11" s="16">
        <f t="shared" si="98"/>
        <v>604</v>
      </c>
      <c r="BN11" s="17">
        <v>299</v>
      </c>
      <c r="BO11" s="16">
        <v>305</v>
      </c>
      <c r="BP11" s="16">
        <f t="shared" si="99"/>
        <v>766</v>
      </c>
      <c r="BQ11" s="17">
        <v>399</v>
      </c>
      <c r="BR11" s="16">
        <v>367</v>
      </c>
      <c r="BS11" s="16">
        <f t="shared" si="60"/>
        <v>580</v>
      </c>
      <c r="BT11" s="16">
        <f t="shared" si="78"/>
        <v>286</v>
      </c>
      <c r="BU11" s="16">
        <f t="shared" si="79"/>
        <v>294</v>
      </c>
      <c r="BV11" s="16">
        <f t="shared" si="100"/>
        <v>580</v>
      </c>
      <c r="BW11" s="17">
        <v>286</v>
      </c>
      <c r="BX11" s="16">
        <v>294</v>
      </c>
      <c r="BY11" s="16">
        <f t="shared" si="62"/>
        <v>22800</v>
      </c>
      <c r="BZ11" s="16">
        <f t="shared" si="63"/>
        <v>11649</v>
      </c>
      <c r="CA11" s="16">
        <f t="shared" si="63"/>
        <v>11151</v>
      </c>
      <c r="CB11" s="16">
        <f t="shared" si="64"/>
        <v>22361</v>
      </c>
      <c r="CC11" s="16">
        <f t="shared" si="65"/>
        <v>11445</v>
      </c>
      <c r="CD11" s="16">
        <f t="shared" si="65"/>
        <v>10916</v>
      </c>
      <c r="CE11" s="16">
        <f t="shared" si="101"/>
        <v>6452</v>
      </c>
      <c r="CF11" s="17">
        <v>3252</v>
      </c>
      <c r="CG11" s="16">
        <v>3200</v>
      </c>
      <c r="CH11" s="16">
        <f t="shared" si="102"/>
        <v>5005</v>
      </c>
      <c r="CI11" s="17">
        <v>2586</v>
      </c>
      <c r="CJ11" s="16">
        <v>2419</v>
      </c>
      <c r="CK11" s="16">
        <f t="shared" si="103"/>
        <v>2869</v>
      </c>
      <c r="CL11" s="17">
        <v>1469</v>
      </c>
      <c r="CM11" s="16">
        <v>1400</v>
      </c>
      <c r="CN11" s="16">
        <f t="shared" si="104"/>
        <v>3856</v>
      </c>
      <c r="CO11" s="17">
        <v>1994</v>
      </c>
      <c r="CP11" s="16">
        <v>1862</v>
      </c>
      <c r="CQ11" s="16">
        <f t="shared" si="105"/>
        <v>2081</v>
      </c>
      <c r="CR11" s="17">
        <v>1045</v>
      </c>
      <c r="CS11" s="16">
        <v>1036</v>
      </c>
      <c r="CT11" s="16">
        <f t="shared" si="106"/>
        <v>1067</v>
      </c>
      <c r="CU11" s="17">
        <v>555</v>
      </c>
      <c r="CV11" s="16">
        <v>512</v>
      </c>
      <c r="CW11" s="16">
        <f t="shared" si="107"/>
        <v>633</v>
      </c>
      <c r="CX11" s="17">
        <v>344</v>
      </c>
      <c r="CY11" s="16">
        <v>289</v>
      </c>
      <c r="CZ11" s="16">
        <f t="shared" si="108"/>
        <v>398</v>
      </c>
      <c r="DA11" s="17">
        <v>200</v>
      </c>
      <c r="DB11" s="16">
        <v>198</v>
      </c>
      <c r="DC11" s="16">
        <f t="shared" si="74"/>
        <v>439</v>
      </c>
      <c r="DD11" s="16">
        <f t="shared" si="80"/>
        <v>204</v>
      </c>
      <c r="DE11" s="16">
        <f t="shared" si="75"/>
        <v>235</v>
      </c>
      <c r="DF11" s="16">
        <f t="shared" si="109"/>
        <v>240</v>
      </c>
      <c r="DG11" s="17">
        <v>107</v>
      </c>
      <c r="DH11" s="16">
        <v>133</v>
      </c>
      <c r="DI11" s="16">
        <f t="shared" si="110"/>
        <v>199</v>
      </c>
      <c r="DJ11" s="17">
        <v>97</v>
      </c>
      <c r="DK11" s="16">
        <v>102</v>
      </c>
    </row>
    <row r="12" spans="1:137" ht="12.75" customHeight="1">
      <c r="A12" s="19" t="s">
        <v>135</v>
      </c>
      <c r="B12" s="15">
        <f t="shared" ref="B12:K12" si="111">SUM(B13:B17)</f>
        <v>587502</v>
      </c>
      <c r="C12" s="15">
        <f t="shared" si="111"/>
        <v>300605</v>
      </c>
      <c r="D12" s="15">
        <f t="shared" si="111"/>
        <v>286897</v>
      </c>
      <c r="E12" s="15">
        <f t="shared" si="111"/>
        <v>440962</v>
      </c>
      <c r="F12" s="15">
        <f t="shared" si="111"/>
        <v>225316</v>
      </c>
      <c r="G12" s="15">
        <f t="shared" si="111"/>
        <v>215646</v>
      </c>
      <c r="H12" s="15">
        <f t="shared" si="111"/>
        <v>437016</v>
      </c>
      <c r="I12" s="15">
        <f t="shared" si="111"/>
        <v>223265</v>
      </c>
      <c r="J12" s="15">
        <f t="shared" si="111"/>
        <v>213751</v>
      </c>
      <c r="K12" s="15">
        <f t="shared" si="111"/>
        <v>48391</v>
      </c>
      <c r="L12" s="15">
        <f>SUM(L13:L17)</f>
        <v>24981</v>
      </c>
      <c r="M12" s="15">
        <f>SUM(M13:M17)</f>
        <v>23410</v>
      </c>
      <c r="N12" s="15">
        <f t="shared" ref="N12:BP12" si="112">SUM(N13:N17)</f>
        <v>50341</v>
      </c>
      <c r="O12" s="15">
        <f>SUM(O13:O17)</f>
        <v>25697</v>
      </c>
      <c r="P12" s="15">
        <f>SUM(P13:P17)</f>
        <v>24644</v>
      </c>
      <c r="Q12" s="15">
        <f t="shared" si="112"/>
        <v>35037</v>
      </c>
      <c r="R12" s="15">
        <f t="shared" si="112"/>
        <v>17828</v>
      </c>
      <c r="S12" s="15">
        <f t="shared" si="112"/>
        <v>17209</v>
      </c>
      <c r="T12" s="15">
        <f t="shared" si="112"/>
        <v>26527</v>
      </c>
      <c r="U12" s="15">
        <f>SUM(U13:U17)</f>
        <v>13614</v>
      </c>
      <c r="V12" s="15">
        <f>SUM(V13:V17)</f>
        <v>12913</v>
      </c>
      <c r="W12" s="15">
        <f t="shared" si="112"/>
        <v>20627</v>
      </c>
      <c r="X12" s="15">
        <f>SUM(X13:X17)</f>
        <v>10524</v>
      </c>
      <c r="Y12" s="15">
        <f>SUM(Y13:Y17)</f>
        <v>10103</v>
      </c>
      <c r="Z12" s="15">
        <f t="shared" si="112"/>
        <v>55766</v>
      </c>
      <c r="AA12" s="15">
        <f>SUM(AA13:AA17)</f>
        <v>28435</v>
      </c>
      <c r="AB12" s="15">
        <f>SUM(AB13:AB17)</f>
        <v>27331</v>
      </c>
      <c r="AC12" s="15">
        <f t="shared" si="112"/>
        <v>20057</v>
      </c>
      <c r="AD12" s="15">
        <f>SUM(AD13:AD17)</f>
        <v>10182</v>
      </c>
      <c r="AE12" s="15">
        <f>SUM(AE13:AE17)</f>
        <v>9875</v>
      </c>
      <c r="AF12" s="15">
        <f t="shared" si="112"/>
        <v>27572</v>
      </c>
      <c r="AG12" s="15">
        <f>SUM(AG13:AG17)</f>
        <v>14082</v>
      </c>
      <c r="AH12" s="15">
        <f>SUM(AH13:AH17)</f>
        <v>13490</v>
      </c>
      <c r="AI12" s="15">
        <f t="shared" si="112"/>
        <v>25771</v>
      </c>
      <c r="AJ12" s="15">
        <f>SUM(AJ13:AJ17)</f>
        <v>13007</v>
      </c>
      <c r="AK12" s="15">
        <f>SUM(AK13:AK17)</f>
        <v>12764</v>
      </c>
      <c r="AL12" s="15">
        <f t="shared" si="112"/>
        <v>28176</v>
      </c>
      <c r="AM12" s="15">
        <f>SUM(AM13:AM17)</f>
        <v>14339</v>
      </c>
      <c r="AN12" s="15">
        <f>SUM(AN13:AN17)</f>
        <v>13837</v>
      </c>
      <c r="AO12" s="15">
        <f t="shared" si="112"/>
        <v>11130</v>
      </c>
      <c r="AP12" s="15">
        <f>SUM(AP13:AP17)</f>
        <v>5665</v>
      </c>
      <c r="AQ12" s="15">
        <f>SUM(AQ13:AQ17)</f>
        <v>5465</v>
      </c>
      <c r="AR12" s="15">
        <f t="shared" si="112"/>
        <v>17758</v>
      </c>
      <c r="AS12" s="15">
        <f>SUM(AS13:AS17)</f>
        <v>9136</v>
      </c>
      <c r="AT12" s="15">
        <f>SUM(AT13:AT17)</f>
        <v>8622</v>
      </c>
      <c r="AU12" s="15">
        <f t="shared" si="112"/>
        <v>9075</v>
      </c>
      <c r="AV12" s="15">
        <f>SUM(AV13:AV17)</f>
        <v>4662</v>
      </c>
      <c r="AW12" s="15">
        <f>SUM(AW13:AW17)</f>
        <v>4413</v>
      </c>
      <c r="AX12" s="15">
        <f t="shared" si="112"/>
        <v>9340</v>
      </c>
      <c r="AY12" s="15">
        <f>SUM(AY13:AY17)</f>
        <v>4810</v>
      </c>
      <c r="AZ12" s="15">
        <f>SUM(AZ13:AZ17)</f>
        <v>4530</v>
      </c>
      <c r="BA12" s="15">
        <f t="shared" si="112"/>
        <v>11337</v>
      </c>
      <c r="BB12" s="15">
        <f>SUM(BB13:BB17)</f>
        <v>5738</v>
      </c>
      <c r="BC12" s="15">
        <f>SUM(BC13:BC17)</f>
        <v>5599</v>
      </c>
      <c r="BD12" s="15">
        <f t="shared" si="112"/>
        <v>18497</v>
      </c>
      <c r="BE12" s="15">
        <f>SUM(BE13:BE17)</f>
        <v>9427</v>
      </c>
      <c r="BF12" s="15">
        <f>SUM(BF13:BF17)</f>
        <v>9070</v>
      </c>
      <c r="BG12" s="15">
        <f t="shared" si="112"/>
        <v>6848</v>
      </c>
      <c r="BH12" s="15">
        <f>SUM(BH13:BH17)</f>
        <v>3523</v>
      </c>
      <c r="BI12" s="15">
        <f>SUM(BI13:BI17)</f>
        <v>3325</v>
      </c>
      <c r="BJ12" s="15">
        <f t="shared" si="112"/>
        <v>6523</v>
      </c>
      <c r="BK12" s="15">
        <f>SUM(BK13:BK17)</f>
        <v>3347</v>
      </c>
      <c r="BL12" s="15">
        <f>SUM(BL13:BL17)</f>
        <v>3176</v>
      </c>
      <c r="BM12" s="15">
        <f t="shared" si="112"/>
        <v>3675</v>
      </c>
      <c r="BN12" s="15">
        <f>SUM(BN13:BN17)</f>
        <v>1922</v>
      </c>
      <c r="BO12" s="15">
        <f>SUM(BO13:BO17)</f>
        <v>1753</v>
      </c>
      <c r="BP12" s="15">
        <f t="shared" si="112"/>
        <v>4568</v>
      </c>
      <c r="BQ12" s="15">
        <f>SUM(BQ13:BQ17)</f>
        <v>2346</v>
      </c>
      <c r="BR12" s="15">
        <f>SUM(BR13:BR17)</f>
        <v>2222</v>
      </c>
      <c r="BS12" s="15">
        <f t="shared" ref="BS12:DI12" si="113">SUM(BS13:BS17)</f>
        <v>3946</v>
      </c>
      <c r="BT12" s="15">
        <f t="shared" si="78"/>
        <v>2051</v>
      </c>
      <c r="BU12" s="15">
        <f t="shared" si="79"/>
        <v>1895</v>
      </c>
      <c r="BV12" s="15">
        <f t="shared" si="113"/>
        <v>3946</v>
      </c>
      <c r="BW12" s="15">
        <f>SUM(BW13:BW17)</f>
        <v>2051</v>
      </c>
      <c r="BX12" s="15">
        <f>SUM(BX13:BX17)</f>
        <v>1895</v>
      </c>
      <c r="BY12" s="15">
        <f t="shared" si="113"/>
        <v>146540</v>
      </c>
      <c r="BZ12" s="15">
        <f t="shared" si="113"/>
        <v>75289</v>
      </c>
      <c r="CA12" s="15">
        <f t="shared" si="113"/>
        <v>71251</v>
      </c>
      <c r="CB12" s="15">
        <f t="shared" si="113"/>
        <v>143704</v>
      </c>
      <c r="CC12" s="15">
        <f t="shared" si="113"/>
        <v>73814</v>
      </c>
      <c r="CD12" s="15">
        <f t="shared" si="113"/>
        <v>69890</v>
      </c>
      <c r="CE12" s="15">
        <f t="shared" si="113"/>
        <v>41812</v>
      </c>
      <c r="CF12" s="15">
        <f>SUM(CF13:CF17)</f>
        <v>21341</v>
      </c>
      <c r="CG12" s="15">
        <f>SUM(CG13:CG17)</f>
        <v>20471</v>
      </c>
      <c r="CH12" s="15">
        <f t="shared" si="113"/>
        <v>33689</v>
      </c>
      <c r="CI12" s="15">
        <f>SUM(CI13:CI17)</f>
        <v>17306</v>
      </c>
      <c r="CJ12" s="15">
        <f>SUM(CJ13:CJ17)</f>
        <v>16383</v>
      </c>
      <c r="CK12" s="15">
        <f t="shared" si="113"/>
        <v>17573</v>
      </c>
      <c r="CL12" s="15">
        <f>SUM(CL13:CL17)</f>
        <v>9128</v>
      </c>
      <c r="CM12" s="15">
        <f>SUM(CM13:CM17)</f>
        <v>8445</v>
      </c>
      <c r="CN12" s="15">
        <f t="shared" si="113"/>
        <v>24183</v>
      </c>
      <c r="CO12" s="15">
        <f>SUM(CO13:CO17)</f>
        <v>12405</v>
      </c>
      <c r="CP12" s="15">
        <f>SUM(CP13:CP17)</f>
        <v>11778</v>
      </c>
      <c r="CQ12" s="15">
        <f t="shared" si="113"/>
        <v>12530</v>
      </c>
      <c r="CR12" s="15">
        <f>SUM(CR13:CR17)</f>
        <v>6392</v>
      </c>
      <c r="CS12" s="15">
        <f>SUM(CS13:CS17)</f>
        <v>6138</v>
      </c>
      <c r="CT12" s="15">
        <f t="shared" si="113"/>
        <v>7169</v>
      </c>
      <c r="CU12" s="15">
        <f>SUM(CU13:CU17)</f>
        <v>3663</v>
      </c>
      <c r="CV12" s="15">
        <f>SUM(CV13:CV17)</f>
        <v>3506</v>
      </c>
      <c r="CW12" s="15">
        <f t="shared" si="113"/>
        <v>3914</v>
      </c>
      <c r="CX12" s="15">
        <f>SUM(CX13:CX17)</f>
        <v>2070</v>
      </c>
      <c r="CY12" s="15">
        <f>SUM(CY13:CY17)</f>
        <v>1844</v>
      </c>
      <c r="CZ12" s="15">
        <f t="shared" si="113"/>
        <v>2834</v>
      </c>
      <c r="DA12" s="15">
        <f>SUM(DA13:DA17)</f>
        <v>1509</v>
      </c>
      <c r="DB12" s="15">
        <f>SUM(DB13:DB17)</f>
        <v>1325</v>
      </c>
      <c r="DC12" s="15">
        <f t="shared" si="113"/>
        <v>2836</v>
      </c>
      <c r="DD12" s="15">
        <f t="shared" si="113"/>
        <v>1475</v>
      </c>
      <c r="DE12" s="15">
        <f t="shared" si="113"/>
        <v>1361</v>
      </c>
      <c r="DF12" s="15">
        <f t="shared" si="113"/>
        <v>1654</v>
      </c>
      <c r="DG12" s="15">
        <f>SUM(DG13:DG17)</f>
        <v>854</v>
      </c>
      <c r="DH12" s="15">
        <f>SUM(DH13:DH17)</f>
        <v>800</v>
      </c>
      <c r="DI12" s="15">
        <f t="shared" si="113"/>
        <v>1182</v>
      </c>
      <c r="DJ12" s="15">
        <f>SUM(DJ13:DJ17)</f>
        <v>621</v>
      </c>
      <c r="DK12" s="15">
        <f>SUM(DK13:DK17)</f>
        <v>561</v>
      </c>
    </row>
    <row r="13" spans="1:137" ht="12.75" customHeight="1">
      <c r="A13" s="18" t="s">
        <v>7</v>
      </c>
      <c r="B13" s="16">
        <f t="shared" si="34"/>
        <v>99339</v>
      </c>
      <c r="C13" s="16">
        <f t="shared" ref="C13:D17" si="114">SUM(F13,BZ13)</f>
        <v>50829</v>
      </c>
      <c r="D13" s="16">
        <f t="shared" si="114"/>
        <v>48510</v>
      </c>
      <c r="E13" s="16">
        <f t="shared" si="36"/>
        <v>74700</v>
      </c>
      <c r="F13" s="16">
        <f t="shared" ref="F13:G17" si="115">SUM(I13,BT13)</f>
        <v>38166</v>
      </c>
      <c r="G13" s="16">
        <f t="shared" si="115"/>
        <v>36534</v>
      </c>
      <c r="H13" s="16">
        <f t="shared" si="38"/>
        <v>74096</v>
      </c>
      <c r="I13" s="16">
        <f t="shared" ref="I13:J17" si="116">SUM(L13,R13,U13,AD13,X13,O13,AG13,AP13,AJ13,AV13,AA13,AY13,AM13,AS13,BH13,BE13,BK13,BB13,BQ13,BN13,)</f>
        <v>37858</v>
      </c>
      <c r="J13" s="16">
        <f t="shared" si="116"/>
        <v>36238</v>
      </c>
      <c r="K13" s="16">
        <f t="shared" si="40"/>
        <v>8127</v>
      </c>
      <c r="L13" s="17">
        <v>4215</v>
      </c>
      <c r="M13" s="16">
        <v>3912</v>
      </c>
      <c r="N13" s="16">
        <f t="shared" ref="N13:N17" si="117">O13+P13</f>
        <v>8092</v>
      </c>
      <c r="O13" s="17">
        <v>4086</v>
      </c>
      <c r="P13" s="16">
        <v>4006</v>
      </c>
      <c r="Q13" s="16">
        <f t="shared" ref="Q13:Q17" si="118">R13+S13</f>
        <v>5932</v>
      </c>
      <c r="R13" s="17">
        <v>3007</v>
      </c>
      <c r="S13" s="16">
        <v>2925</v>
      </c>
      <c r="T13" s="16">
        <f t="shared" ref="T13:T17" si="119">U13+V13</f>
        <v>4540</v>
      </c>
      <c r="U13" s="17">
        <v>2344</v>
      </c>
      <c r="V13" s="16">
        <v>2196</v>
      </c>
      <c r="W13" s="16">
        <f t="shared" ref="W13:W17" si="120">X13+Y13</f>
        <v>3456</v>
      </c>
      <c r="X13" s="17">
        <v>1738</v>
      </c>
      <c r="Y13" s="16">
        <v>1718</v>
      </c>
      <c r="Z13" s="16">
        <f t="shared" ref="Z13:Z17" si="121">AA13+AB13</f>
        <v>9582</v>
      </c>
      <c r="AA13" s="17">
        <v>4877</v>
      </c>
      <c r="AB13" s="16">
        <v>4705</v>
      </c>
      <c r="AC13" s="16">
        <f t="shared" ref="AC13:AC17" si="122">AD13+AE13</f>
        <v>3394</v>
      </c>
      <c r="AD13" s="17">
        <v>1751</v>
      </c>
      <c r="AE13" s="16">
        <v>1643</v>
      </c>
      <c r="AF13" s="16">
        <f t="shared" ref="AF13:AF17" si="123">AG13+AH13</f>
        <v>4910</v>
      </c>
      <c r="AG13" s="17">
        <v>2504</v>
      </c>
      <c r="AH13" s="16">
        <v>2406</v>
      </c>
      <c r="AI13" s="16">
        <f t="shared" ref="AI13:AI17" si="124">AJ13+AK13</f>
        <v>4519</v>
      </c>
      <c r="AJ13" s="17">
        <v>2246</v>
      </c>
      <c r="AK13" s="16">
        <v>2273</v>
      </c>
      <c r="AL13" s="16">
        <f t="shared" ref="AL13:AL17" si="125">AM13+AN13</f>
        <v>4650</v>
      </c>
      <c r="AM13" s="17">
        <v>2362</v>
      </c>
      <c r="AN13" s="16">
        <v>2288</v>
      </c>
      <c r="AO13" s="16">
        <f t="shared" ref="AO13:AO17" si="126">AP13+AQ13</f>
        <v>1877</v>
      </c>
      <c r="AP13" s="17">
        <v>956</v>
      </c>
      <c r="AQ13" s="16">
        <v>921</v>
      </c>
      <c r="AR13" s="16">
        <f t="shared" ref="AR13:AR17" si="127">AS13+AT13</f>
        <v>3181</v>
      </c>
      <c r="AS13" s="17">
        <v>1635</v>
      </c>
      <c r="AT13" s="16">
        <v>1546</v>
      </c>
      <c r="AU13" s="16">
        <f t="shared" ref="AU13:AU17" si="128">AV13+AW13</f>
        <v>1456</v>
      </c>
      <c r="AV13" s="17">
        <v>757</v>
      </c>
      <c r="AW13" s="16">
        <v>699</v>
      </c>
      <c r="AX13" s="16">
        <f t="shared" ref="AX13:AX17" si="129">AY13+AZ13</f>
        <v>1522</v>
      </c>
      <c r="AY13" s="17">
        <v>782</v>
      </c>
      <c r="AZ13" s="16">
        <v>740</v>
      </c>
      <c r="BA13" s="16">
        <f t="shared" ref="BA13:BA17" si="130">BB13+BC13</f>
        <v>1845</v>
      </c>
      <c r="BB13" s="17">
        <v>974</v>
      </c>
      <c r="BC13" s="16">
        <v>871</v>
      </c>
      <c r="BD13" s="16">
        <f t="shared" ref="BD13:BD17" si="131">BE13+BF13</f>
        <v>3267</v>
      </c>
      <c r="BE13" s="17">
        <v>1668</v>
      </c>
      <c r="BF13" s="16">
        <v>1599</v>
      </c>
      <c r="BG13" s="16">
        <f t="shared" ref="BG13:BG17" si="132">BH13+BI13</f>
        <v>1133</v>
      </c>
      <c r="BH13" s="17">
        <v>590</v>
      </c>
      <c r="BI13" s="16">
        <v>543</v>
      </c>
      <c r="BJ13" s="16">
        <f t="shared" ref="BJ13:BJ17" si="133">BK13+BL13</f>
        <v>1169</v>
      </c>
      <c r="BK13" s="17">
        <v>614</v>
      </c>
      <c r="BL13" s="16">
        <v>555</v>
      </c>
      <c r="BM13" s="16">
        <f t="shared" ref="BM13:BM17" si="134">BN13+BO13</f>
        <v>607</v>
      </c>
      <c r="BN13" s="17">
        <v>323</v>
      </c>
      <c r="BO13" s="16">
        <v>284</v>
      </c>
      <c r="BP13" s="16">
        <f t="shared" ref="BP13:BP17" si="135">BQ13+BR13</f>
        <v>837</v>
      </c>
      <c r="BQ13" s="17">
        <v>429</v>
      </c>
      <c r="BR13" s="16">
        <v>408</v>
      </c>
      <c r="BS13" s="16">
        <f t="shared" si="60"/>
        <v>604</v>
      </c>
      <c r="BT13" s="16">
        <f t="shared" si="78"/>
        <v>308</v>
      </c>
      <c r="BU13" s="16">
        <f t="shared" si="79"/>
        <v>296</v>
      </c>
      <c r="BV13" s="16">
        <f t="shared" ref="BV13:BV17" si="136">BW13+BX13</f>
        <v>604</v>
      </c>
      <c r="BW13" s="17">
        <v>308</v>
      </c>
      <c r="BX13" s="16">
        <v>296</v>
      </c>
      <c r="BY13" s="16">
        <f t="shared" si="62"/>
        <v>24639</v>
      </c>
      <c r="BZ13" s="16">
        <f t="shared" ref="BZ13:CA17" si="137">SUM(CC13,DD13)</f>
        <v>12663</v>
      </c>
      <c r="CA13" s="16">
        <f t="shared" si="137"/>
        <v>11976</v>
      </c>
      <c r="CB13" s="16">
        <f t="shared" si="64"/>
        <v>24135</v>
      </c>
      <c r="CC13" s="16">
        <f t="shared" ref="CC13:CD17" si="138">SUM(CF13,CL13,CI13,CO13,CU13,CX13,CR13,DA13)</f>
        <v>12400</v>
      </c>
      <c r="CD13" s="16">
        <f t="shared" si="138"/>
        <v>11735</v>
      </c>
      <c r="CE13" s="16">
        <f t="shared" ref="CE13:CE17" si="139">CF13+CG13</f>
        <v>6992</v>
      </c>
      <c r="CF13" s="17">
        <v>3493</v>
      </c>
      <c r="CG13" s="16">
        <v>3499</v>
      </c>
      <c r="CH13" s="16">
        <f t="shared" ref="CH13:CH17" si="140">CI13+CJ13</f>
        <v>5540</v>
      </c>
      <c r="CI13" s="17">
        <v>2890</v>
      </c>
      <c r="CJ13" s="16">
        <v>2650</v>
      </c>
      <c r="CK13" s="16">
        <f t="shared" ref="CK13:CK17" si="141">CL13+CM13</f>
        <v>3031</v>
      </c>
      <c r="CL13" s="17">
        <v>1600</v>
      </c>
      <c r="CM13" s="16">
        <v>1431</v>
      </c>
      <c r="CN13" s="16">
        <f t="shared" ref="CN13:CN17" si="142">CO13+CP13</f>
        <v>4097</v>
      </c>
      <c r="CO13" s="17">
        <v>2115</v>
      </c>
      <c r="CP13" s="16">
        <v>1982</v>
      </c>
      <c r="CQ13" s="16">
        <f t="shared" ref="CQ13:CQ17" si="143">CR13+CS13</f>
        <v>2207</v>
      </c>
      <c r="CR13" s="17">
        <v>1136</v>
      </c>
      <c r="CS13" s="16">
        <v>1071</v>
      </c>
      <c r="CT13" s="16">
        <f t="shared" ref="CT13:CT17" si="144">CU13+CV13</f>
        <v>1187</v>
      </c>
      <c r="CU13" s="17">
        <v>605</v>
      </c>
      <c r="CV13" s="16">
        <v>582</v>
      </c>
      <c r="CW13" s="16">
        <f t="shared" ref="CW13:CW17" si="145">CX13+CY13</f>
        <v>678</v>
      </c>
      <c r="CX13" s="17">
        <v>347</v>
      </c>
      <c r="CY13" s="16">
        <v>331</v>
      </c>
      <c r="CZ13" s="16">
        <f t="shared" ref="CZ13:CZ17" si="146">DA13+DB13</f>
        <v>403</v>
      </c>
      <c r="DA13" s="17">
        <v>214</v>
      </c>
      <c r="DB13" s="16">
        <v>189</v>
      </c>
      <c r="DC13" s="16">
        <f t="shared" si="74"/>
        <v>504</v>
      </c>
      <c r="DD13" s="16">
        <f>SUM(DG13,DJ13)</f>
        <v>263</v>
      </c>
      <c r="DE13" s="16">
        <f t="shared" ref="DE13:DE17" si="147">SUM(DH13,DK13)</f>
        <v>241</v>
      </c>
      <c r="DF13" s="16">
        <f t="shared" ref="DF13:DF17" si="148">DG13+DH13</f>
        <v>292</v>
      </c>
      <c r="DG13" s="17">
        <v>151</v>
      </c>
      <c r="DH13" s="16">
        <v>141</v>
      </c>
      <c r="DI13" s="16">
        <f t="shared" ref="DI13:DI17" si="149">DJ13+DK13</f>
        <v>212</v>
      </c>
      <c r="DJ13" s="17">
        <v>112</v>
      </c>
      <c r="DK13" s="16">
        <v>100</v>
      </c>
    </row>
    <row r="14" spans="1:137" ht="12.75" customHeight="1">
      <c r="A14" s="18" t="s">
        <v>8</v>
      </c>
      <c r="B14" s="16">
        <f t="shared" si="34"/>
        <v>107355</v>
      </c>
      <c r="C14" s="16">
        <f t="shared" si="114"/>
        <v>55256</v>
      </c>
      <c r="D14" s="16">
        <f t="shared" si="114"/>
        <v>52099</v>
      </c>
      <c r="E14" s="16">
        <f t="shared" si="36"/>
        <v>80457</v>
      </c>
      <c r="F14" s="16">
        <f t="shared" si="115"/>
        <v>41399</v>
      </c>
      <c r="G14" s="16">
        <f t="shared" si="115"/>
        <v>39058</v>
      </c>
      <c r="H14" s="16">
        <f t="shared" si="38"/>
        <v>79714</v>
      </c>
      <c r="I14" s="16">
        <f t="shared" si="116"/>
        <v>41018</v>
      </c>
      <c r="J14" s="16">
        <f t="shared" si="116"/>
        <v>38696</v>
      </c>
      <c r="K14" s="16">
        <f t="shared" si="40"/>
        <v>8820</v>
      </c>
      <c r="L14" s="17">
        <v>4587</v>
      </c>
      <c r="M14" s="16">
        <v>4233</v>
      </c>
      <c r="N14" s="16">
        <f t="shared" si="117"/>
        <v>8944</v>
      </c>
      <c r="O14" s="17">
        <v>4612</v>
      </c>
      <c r="P14" s="16">
        <v>4332</v>
      </c>
      <c r="Q14" s="16">
        <f t="shared" si="118"/>
        <v>6412</v>
      </c>
      <c r="R14" s="17">
        <v>3319</v>
      </c>
      <c r="S14" s="16">
        <v>3093</v>
      </c>
      <c r="T14" s="16">
        <f t="shared" si="119"/>
        <v>4802</v>
      </c>
      <c r="U14" s="17">
        <v>2451</v>
      </c>
      <c r="V14" s="16">
        <v>2351</v>
      </c>
      <c r="W14" s="16">
        <f t="shared" si="120"/>
        <v>3691</v>
      </c>
      <c r="X14" s="17">
        <v>1888</v>
      </c>
      <c r="Y14" s="16">
        <v>1803</v>
      </c>
      <c r="Z14" s="16">
        <f t="shared" si="121"/>
        <v>10352</v>
      </c>
      <c r="AA14" s="17">
        <v>5394</v>
      </c>
      <c r="AB14" s="16">
        <v>4958</v>
      </c>
      <c r="AC14" s="16">
        <f t="shared" si="122"/>
        <v>3625</v>
      </c>
      <c r="AD14" s="17">
        <v>1829</v>
      </c>
      <c r="AE14" s="16">
        <v>1796</v>
      </c>
      <c r="AF14" s="16">
        <f t="shared" si="123"/>
        <v>5200</v>
      </c>
      <c r="AG14" s="17">
        <v>2643</v>
      </c>
      <c r="AH14" s="16">
        <v>2557</v>
      </c>
      <c r="AI14" s="16">
        <f t="shared" si="124"/>
        <v>4809</v>
      </c>
      <c r="AJ14" s="17">
        <v>2419</v>
      </c>
      <c r="AK14" s="16">
        <v>2390</v>
      </c>
      <c r="AL14" s="16">
        <f t="shared" si="125"/>
        <v>5107</v>
      </c>
      <c r="AM14" s="17">
        <v>2631</v>
      </c>
      <c r="AN14" s="16">
        <v>2476</v>
      </c>
      <c r="AO14" s="16">
        <f t="shared" si="126"/>
        <v>1971</v>
      </c>
      <c r="AP14" s="17">
        <v>1013</v>
      </c>
      <c r="AQ14" s="16">
        <v>958</v>
      </c>
      <c r="AR14" s="16">
        <f t="shared" si="127"/>
        <v>3192</v>
      </c>
      <c r="AS14" s="17">
        <v>1603</v>
      </c>
      <c r="AT14" s="16">
        <v>1589</v>
      </c>
      <c r="AU14" s="16">
        <f t="shared" si="128"/>
        <v>1627</v>
      </c>
      <c r="AV14" s="17">
        <v>823</v>
      </c>
      <c r="AW14" s="16">
        <v>804</v>
      </c>
      <c r="AX14" s="16">
        <f t="shared" si="129"/>
        <v>1704</v>
      </c>
      <c r="AY14" s="17">
        <v>879</v>
      </c>
      <c r="AZ14" s="16">
        <v>825</v>
      </c>
      <c r="BA14" s="16">
        <f t="shared" si="130"/>
        <v>2035</v>
      </c>
      <c r="BB14" s="17">
        <v>1041</v>
      </c>
      <c r="BC14" s="16">
        <v>994</v>
      </c>
      <c r="BD14" s="16">
        <f t="shared" si="131"/>
        <v>3437</v>
      </c>
      <c r="BE14" s="17">
        <v>1794</v>
      </c>
      <c r="BF14" s="16">
        <v>1643</v>
      </c>
      <c r="BG14" s="16">
        <f t="shared" si="132"/>
        <v>1250</v>
      </c>
      <c r="BH14" s="17">
        <v>642</v>
      </c>
      <c r="BI14" s="16">
        <v>608</v>
      </c>
      <c r="BJ14" s="16">
        <f t="shared" si="133"/>
        <v>1214</v>
      </c>
      <c r="BK14" s="17">
        <v>641</v>
      </c>
      <c r="BL14" s="16">
        <v>573</v>
      </c>
      <c r="BM14" s="16">
        <f t="shared" si="134"/>
        <v>653</v>
      </c>
      <c r="BN14" s="17">
        <v>337</v>
      </c>
      <c r="BO14" s="16">
        <v>316</v>
      </c>
      <c r="BP14" s="16">
        <f t="shared" si="135"/>
        <v>869</v>
      </c>
      <c r="BQ14" s="17">
        <v>472</v>
      </c>
      <c r="BR14" s="16">
        <v>397</v>
      </c>
      <c r="BS14" s="16">
        <f t="shared" si="60"/>
        <v>743</v>
      </c>
      <c r="BT14" s="16">
        <f t="shared" si="78"/>
        <v>381</v>
      </c>
      <c r="BU14" s="16">
        <f t="shared" si="79"/>
        <v>362</v>
      </c>
      <c r="BV14" s="16">
        <f t="shared" si="136"/>
        <v>743</v>
      </c>
      <c r="BW14" s="17">
        <v>381</v>
      </c>
      <c r="BX14" s="16">
        <v>362</v>
      </c>
      <c r="BY14" s="16">
        <f t="shared" si="62"/>
        <v>26898</v>
      </c>
      <c r="BZ14" s="16">
        <f t="shared" si="137"/>
        <v>13857</v>
      </c>
      <c r="CA14" s="16">
        <f t="shared" si="137"/>
        <v>13041</v>
      </c>
      <c r="CB14" s="16">
        <f t="shared" si="64"/>
        <v>26389</v>
      </c>
      <c r="CC14" s="16">
        <f t="shared" si="138"/>
        <v>13584</v>
      </c>
      <c r="CD14" s="16">
        <f t="shared" si="138"/>
        <v>12805</v>
      </c>
      <c r="CE14" s="16">
        <f t="shared" si="139"/>
        <v>7614</v>
      </c>
      <c r="CF14" s="17">
        <v>3922</v>
      </c>
      <c r="CG14" s="16">
        <v>3692</v>
      </c>
      <c r="CH14" s="16">
        <f t="shared" si="140"/>
        <v>6114</v>
      </c>
      <c r="CI14" s="17">
        <v>3130</v>
      </c>
      <c r="CJ14" s="16">
        <v>2984</v>
      </c>
      <c r="CK14" s="16">
        <f t="shared" si="141"/>
        <v>3243</v>
      </c>
      <c r="CL14" s="17">
        <v>1685</v>
      </c>
      <c r="CM14" s="16">
        <v>1558</v>
      </c>
      <c r="CN14" s="16">
        <f t="shared" si="142"/>
        <v>4472</v>
      </c>
      <c r="CO14" s="17">
        <v>2295</v>
      </c>
      <c r="CP14" s="16">
        <v>2177</v>
      </c>
      <c r="CQ14" s="16">
        <f t="shared" si="143"/>
        <v>2383</v>
      </c>
      <c r="CR14" s="17">
        <v>1220</v>
      </c>
      <c r="CS14" s="16">
        <v>1163</v>
      </c>
      <c r="CT14" s="16">
        <f t="shared" si="144"/>
        <v>1315</v>
      </c>
      <c r="CU14" s="17">
        <v>681</v>
      </c>
      <c r="CV14" s="16">
        <v>634</v>
      </c>
      <c r="CW14" s="16">
        <f t="shared" si="145"/>
        <v>721</v>
      </c>
      <c r="CX14" s="17">
        <v>385</v>
      </c>
      <c r="CY14" s="16">
        <v>336</v>
      </c>
      <c r="CZ14" s="16">
        <f t="shared" si="146"/>
        <v>527</v>
      </c>
      <c r="DA14" s="17">
        <v>266</v>
      </c>
      <c r="DB14" s="16">
        <v>261</v>
      </c>
      <c r="DC14" s="16">
        <f t="shared" si="74"/>
        <v>509</v>
      </c>
      <c r="DD14" s="16">
        <f t="shared" ref="DD14:DD17" si="150">SUM(DG14,DJ14)</f>
        <v>273</v>
      </c>
      <c r="DE14" s="16">
        <f t="shared" si="147"/>
        <v>236</v>
      </c>
      <c r="DF14" s="16">
        <f t="shared" si="148"/>
        <v>314</v>
      </c>
      <c r="DG14" s="17">
        <v>165</v>
      </c>
      <c r="DH14" s="16">
        <v>149</v>
      </c>
      <c r="DI14" s="16">
        <f t="shared" si="149"/>
        <v>195</v>
      </c>
      <c r="DJ14" s="17">
        <v>108</v>
      </c>
      <c r="DK14" s="16">
        <v>87</v>
      </c>
    </row>
    <row r="15" spans="1:137" ht="12.75" customHeight="1">
      <c r="A15" s="18" t="s">
        <v>9</v>
      </c>
      <c r="B15" s="16">
        <f t="shared" si="34"/>
        <v>121609</v>
      </c>
      <c r="C15" s="16">
        <f t="shared" si="114"/>
        <v>62107</v>
      </c>
      <c r="D15" s="16">
        <f t="shared" si="114"/>
        <v>59502</v>
      </c>
      <c r="E15" s="16">
        <f t="shared" si="36"/>
        <v>91272</v>
      </c>
      <c r="F15" s="16">
        <f t="shared" si="115"/>
        <v>46561</v>
      </c>
      <c r="G15" s="16">
        <f t="shared" si="115"/>
        <v>44711</v>
      </c>
      <c r="H15" s="16">
        <f t="shared" si="38"/>
        <v>90481</v>
      </c>
      <c r="I15" s="16">
        <f t="shared" si="116"/>
        <v>46141</v>
      </c>
      <c r="J15" s="16">
        <f t="shared" si="116"/>
        <v>44340</v>
      </c>
      <c r="K15" s="16">
        <f t="shared" si="40"/>
        <v>9958</v>
      </c>
      <c r="L15" s="17">
        <v>5121</v>
      </c>
      <c r="M15" s="16">
        <v>4837</v>
      </c>
      <c r="N15" s="16">
        <f t="shared" si="117"/>
        <v>10383</v>
      </c>
      <c r="O15" s="17">
        <v>5320</v>
      </c>
      <c r="P15" s="16">
        <v>5063</v>
      </c>
      <c r="Q15" s="16">
        <f t="shared" si="118"/>
        <v>7042</v>
      </c>
      <c r="R15" s="17">
        <v>3579</v>
      </c>
      <c r="S15" s="16">
        <v>3463</v>
      </c>
      <c r="T15" s="16">
        <f t="shared" si="119"/>
        <v>5439</v>
      </c>
      <c r="U15" s="17">
        <v>2807</v>
      </c>
      <c r="V15" s="16">
        <v>2632</v>
      </c>
      <c r="W15" s="16">
        <f t="shared" si="120"/>
        <v>4239</v>
      </c>
      <c r="X15" s="17">
        <v>2197</v>
      </c>
      <c r="Y15" s="16">
        <v>2042</v>
      </c>
      <c r="Z15" s="16">
        <f t="shared" si="121"/>
        <v>11618</v>
      </c>
      <c r="AA15" s="17">
        <v>5910</v>
      </c>
      <c r="AB15" s="16">
        <v>5708</v>
      </c>
      <c r="AC15" s="16">
        <f t="shared" si="122"/>
        <v>4116</v>
      </c>
      <c r="AD15" s="17">
        <v>2101</v>
      </c>
      <c r="AE15" s="16">
        <v>2015</v>
      </c>
      <c r="AF15" s="16">
        <f t="shared" si="123"/>
        <v>5706</v>
      </c>
      <c r="AG15" s="17">
        <v>2912</v>
      </c>
      <c r="AH15" s="16">
        <v>2794</v>
      </c>
      <c r="AI15" s="16">
        <f t="shared" si="124"/>
        <v>5344</v>
      </c>
      <c r="AJ15" s="17">
        <v>2661</v>
      </c>
      <c r="AK15" s="16">
        <v>2683</v>
      </c>
      <c r="AL15" s="16">
        <f t="shared" si="125"/>
        <v>5981</v>
      </c>
      <c r="AM15" s="17">
        <v>3059</v>
      </c>
      <c r="AN15" s="16">
        <v>2922</v>
      </c>
      <c r="AO15" s="16">
        <f t="shared" si="126"/>
        <v>2321</v>
      </c>
      <c r="AP15" s="17">
        <v>1167</v>
      </c>
      <c r="AQ15" s="16">
        <v>1154</v>
      </c>
      <c r="AR15" s="16">
        <f t="shared" si="127"/>
        <v>3707</v>
      </c>
      <c r="AS15" s="17">
        <v>1921</v>
      </c>
      <c r="AT15" s="16">
        <v>1786</v>
      </c>
      <c r="AU15" s="16">
        <f t="shared" si="128"/>
        <v>1935</v>
      </c>
      <c r="AV15" s="17">
        <v>977</v>
      </c>
      <c r="AW15" s="16">
        <v>958</v>
      </c>
      <c r="AX15" s="16">
        <f t="shared" si="129"/>
        <v>1938</v>
      </c>
      <c r="AY15" s="17">
        <v>969</v>
      </c>
      <c r="AZ15" s="16">
        <v>969</v>
      </c>
      <c r="BA15" s="16">
        <f t="shared" si="130"/>
        <v>2358</v>
      </c>
      <c r="BB15" s="17">
        <v>1125</v>
      </c>
      <c r="BC15" s="16">
        <v>1233</v>
      </c>
      <c r="BD15" s="16">
        <f t="shared" si="131"/>
        <v>3892</v>
      </c>
      <c r="BE15" s="17">
        <v>2031</v>
      </c>
      <c r="BF15" s="16">
        <v>1861</v>
      </c>
      <c r="BG15" s="16">
        <f t="shared" si="132"/>
        <v>1407</v>
      </c>
      <c r="BH15" s="17">
        <v>734</v>
      </c>
      <c r="BI15" s="16">
        <v>673</v>
      </c>
      <c r="BJ15" s="16">
        <f t="shared" si="133"/>
        <v>1381</v>
      </c>
      <c r="BK15" s="17">
        <v>678</v>
      </c>
      <c r="BL15" s="16">
        <v>703</v>
      </c>
      <c r="BM15" s="16">
        <f t="shared" si="134"/>
        <v>761</v>
      </c>
      <c r="BN15" s="17">
        <v>389</v>
      </c>
      <c r="BO15" s="16">
        <v>372</v>
      </c>
      <c r="BP15" s="16">
        <f t="shared" si="135"/>
        <v>955</v>
      </c>
      <c r="BQ15" s="17">
        <v>483</v>
      </c>
      <c r="BR15" s="16">
        <v>472</v>
      </c>
      <c r="BS15" s="16">
        <f t="shared" si="60"/>
        <v>791</v>
      </c>
      <c r="BT15" s="16">
        <f t="shared" si="78"/>
        <v>420</v>
      </c>
      <c r="BU15" s="16">
        <f t="shared" si="79"/>
        <v>371</v>
      </c>
      <c r="BV15" s="16">
        <f t="shared" si="136"/>
        <v>791</v>
      </c>
      <c r="BW15" s="17">
        <v>420</v>
      </c>
      <c r="BX15" s="16">
        <v>371</v>
      </c>
      <c r="BY15" s="16">
        <f t="shared" si="62"/>
        <v>30337</v>
      </c>
      <c r="BZ15" s="16">
        <f t="shared" si="137"/>
        <v>15546</v>
      </c>
      <c r="CA15" s="16">
        <f t="shared" si="137"/>
        <v>14791</v>
      </c>
      <c r="CB15" s="16">
        <f t="shared" si="64"/>
        <v>29747</v>
      </c>
      <c r="CC15" s="16">
        <f t="shared" si="138"/>
        <v>15231</v>
      </c>
      <c r="CD15" s="16">
        <f t="shared" si="138"/>
        <v>14516</v>
      </c>
      <c r="CE15" s="16">
        <f t="shared" si="139"/>
        <v>8661</v>
      </c>
      <c r="CF15" s="17">
        <v>4363</v>
      </c>
      <c r="CG15" s="16">
        <v>4298</v>
      </c>
      <c r="CH15" s="16">
        <f t="shared" si="140"/>
        <v>7025</v>
      </c>
      <c r="CI15" s="17">
        <v>3602</v>
      </c>
      <c r="CJ15" s="16">
        <v>3423</v>
      </c>
      <c r="CK15" s="16">
        <f t="shared" si="141"/>
        <v>3604</v>
      </c>
      <c r="CL15" s="17">
        <v>1863</v>
      </c>
      <c r="CM15" s="16">
        <v>1741</v>
      </c>
      <c r="CN15" s="16">
        <f t="shared" si="142"/>
        <v>4968</v>
      </c>
      <c r="CO15" s="17">
        <v>2580</v>
      </c>
      <c r="CP15" s="16">
        <v>2388</v>
      </c>
      <c r="CQ15" s="16">
        <f t="shared" si="143"/>
        <v>2640</v>
      </c>
      <c r="CR15" s="17">
        <v>1333</v>
      </c>
      <c r="CS15" s="16">
        <v>1307</v>
      </c>
      <c r="CT15" s="16">
        <f t="shared" si="144"/>
        <v>1466</v>
      </c>
      <c r="CU15" s="17">
        <v>733</v>
      </c>
      <c r="CV15" s="16">
        <v>733</v>
      </c>
      <c r="CW15" s="16">
        <f t="shared" si="145"/>
        <v>774</v>
      </c>
      <c r="CX15" s="17">
        <v>435</v>
      </c>
      <c r="CY15" s="16">
        <v>339</v>
      </c>
      <c r="CZ15" s="16">
        <f t="shared" si="146"/>
        <v>609</v>
      </c>
      <c r="DA15" s="17">
        <v>322</v>
      </c>
      <c r="DB15" s="16">
        <v>287</v>
      </c>
      <c r="DC15" s="16">
        <f t="shared" si="74"/>
        <v>590</v>
      </c>
      <c r="DD15" s="16">
        <f t="shared" si="150"/>
        <v>315</v>
      </c>
      <c r="DE15" s="16">
        <f t="shared" si="147"/>
        <v>275</v>
      </c>
      <c r="DF15" s="16">
        <f t="shared" si="148"/>
        <v>336</v>
      </c>
      <c r="DG15" s="17">
        <v>179</v>
      </c>
      <c r="DH15" s="16">
        <v>157</v>
      </c>
      <c r="DI15" s="16">
        <f t="shared" si="149"/>
        <v>254</v>
      </c>
      <c r="DJ15" s="17">
        <v>136</v>
      </c>
      <c r="DK15" s="16">
        <v>118</v>
      </c>
    </row>
    <row r="16" spans="1:137" ht="12.75" customHeight="1">
      <c r="A16" s="18" t="s">
        <v>10</v>
      </c>
      <c r="B16" s="16">
        <f t="shared" si="34"/>
        <v>130466</v>
      </c>
      <c r="C16" s="16">
        <f t="shared" si="114"/>
        <v>66774</v>
      </c>
      <c r="D16" s="16">
        <f t="shared" si="114"/>
        <v>63692</v>
      </c>
      <c r="E16" s="16">
        <f t="shared" si="36"/>
        <v>97987</v>
      </c>
      <c r="F16" s="16">
        <f t="shared" si="115"/>
        <v>50101</v>
      </c>
      <c r="G16" s="16">
        <f t="shared" si="115"/>
        <v>47886</v>
      </c>
      <c r="H16" s="16">
        <f t="shared" si="38"/>
        <v>97090</v>
      </c>
      <c r="I16" s="16">
        <f t="shared" si="116"/>
        <v>49648</v>
      </c>
      <c r="J16" s="16">
        <f t="shared" si="116"/>
        <v>47442</v>
      </c>
      <c r="K16" s="16">
        <f t="shared" si="40"/>
        <v>10951</v>
      </c>
      <c r="L16" s="17">
        <v>5613</v>
      </c>
      <c r="M16" s="16">
        <v>5338</v>
      </c>
      <c r="N16" s="16">
        <f t="shared" si="117"/>
        <v>11457</v>
      </c>
      <c r="O16" s="17">
        <v>5899</v>
      </c>
      <c r="P16" s="16">
        <v>5558</v>
      </c>
      <c r="Q16" s="16">
        <f t="shared" si="118"/>
        <v>7923</v>
      </c>
      <c r="R16" s="17">
        <v>4025</v>
      </c>
      <c r="S16" s="16">
        <v>3898</v>
      </c>
      <c r="T16" s="16">
        <f t="shared" si="119"/>
        <v>5723</v>
      </c>
      <c r="U16" s="17">
        <v>2937</v>
      </c>
      <c r="V16" s="16">
        <v>2786</v>
      </c>
      <c r="W16" s="16">
        <f t="shared" si="120"/>
        <v>4601</v>
      </c>
      <c r="X16" s="17">
        <v>2311</v>
      </c>
      <c r="Y16" s="16">
        <v>2290</v>
      </c>
      <c r="Z16" s="16">
        <f t="shared" si="121"/>
        <v>12221</v>
      </c>
      <c r="AA16" s="17">
        <v>6257</v>
      </c>
      <c r="AB16" s="16">
        <v>5964</v>
      </c>
      <c r="AC16" s="16">
        <f t="shared" si="122"/>
        <v>4506</v>
      </c>
      <c r="AD16" s="17">
        <v>2248</v>
      </c>
      <c r="AE16" s="16">
        <v>2258</v>
      </c>
      <c r="AF16" s="16">
        <f t="shared" si="123"/>
        <v>5929</v>
      </c>
      <c r="AG16" s="17">
        <v>3072</v>
      </c>
      <c r="AH16" s="16">
        <v>2857</v>
      </c>
      <c r="AI16" s="16">
        <f t="shared" si="124"/>
        <v>5720</v>
      </c>
      <c r="AJ16" s="17">
        <v>2949</v>
      </c>
      <c r="AK16" s="16">
        <v>2771</v>
      </c>
      <c r="AL16" s="16">
        <f t="shared" si="125"/>
        <v>6280</v>
      </c>
      <c r="AM16" s="17">
        <v>3170</v>
      </c>
      <c r="AN16" s="16">
        <v>3110</v>
      </c>
      <c r="AO16" s="16">
        <f t="shared" si="126"/>
        <v>2482</v>
      </c>
      <c r="AP16" s="17">
        <v>1270</v>
      </c>
      <c r="AQ16" s="16">
        <v>1212</v>
      </c>
      <c r="AR16" s="16">
        <f t="shared" si="127"/>
        <v>3893</v>
      </c>
      <c r="AS16" s="17">
        <v>2033</v>
      </c>
      <c r="AT16" s="16">
        <v>1860</v>
      </c>
      <c r="AU16" s="16">
        <f t="shared" si="128"/>
        <v>1973</v>
      </c>
      <c r="AV16" s="17">
        <v>1010</v>
      </c>
      <c r="AW16" s="16">
        <v>963</v>
      </c>
      <c r="AX16" s="16">
        <f t="shared" si="129"/>
        <v>2096</v>
      </c>
      <c r="AY16" s="17">
        <v>1082</v>
      </c>
      <c r="AZ16" s="16">
        <v>1014</v>
      </c>
      <c r="BA16" s="16">
        <f t="shared" si="130"/>
        <v>2567</v>
      </c>
      <c r="BB16" s="17">
        <v>1334</v>
      </c>
      <c r="BC16" s="16">
        <v>1233</v>
      </c>
      <c r="BD16" s="16">
        <f t="shared" si="131"/>
        <v>4006</v>
      </c>
      <c r="BE16" s="17">
        <v>2000</v>
      </c>
      <c r="BF16" s="16">
        <v>2006</v>
      </c>
      <c r="BG16" s="16">
        <f t="shared" si="132"/>
        <v>1527</v>
      </c>
      <c r="BH16" s="17">
        <v>780</v>
      </c>
      <c r="BI16" s="16">
        <v>747</v>
      </c>
      <c r="BJ16" s="16">
        <f t="shared" si="133"/>
        <v>1419</v>
      </c>
      <c r="BK16" s="17">
        <v>719</v>
      </c>
      <c r="BL16" s="16">
        <v>700</v>
      </c>
      <c r="BM16" s="16">
        <f t="shared" si="134"/>
        <v>832</v>
      </c>
      <c r="BN16" s="17">
        <v>438</v>
      </c>
      <c r="BO16" s="16">
        <v>394</v>
      </c>
      <c r="BP16" s="16">
        <f t="shared" si="135"/>
        <v>984</v>
      </c>
      <c r="BQ16" s="17">
        <v>501</v>
      </c>
      <c r="BR16" s="16">
        <v>483</v>
      </c>
      <c r="BS16" s="16">
        <f t="shared" si="60"/>
        <v>897</v>
      </c>
      <c r="BT16" s="16">
        <f t="shared" si="78"/>
        <v>453</v>
      </c>
      <c r="BU16" s="16">
        <f t="shared" si="79"/>
        <v>444</v>
      </c>
      <c r="BV16" s="16">
        <f t="shared" si="136"/>
        <v>897</v>
      </c>
      <c r="BW16" s="17">
        <v>453</v>
      </c>
      <c r="BX16" s="16">
        <v>444</v>
      </c>
      <c r="BY16" s="16">
        <f t="shared" si="62"/>
        <v>32479</v>
      </c>
      <c r="BZ16" s="16">
        <f t="shared" si="137"/>
        <v>16673</v>
      </c>
      <c r="CA16" s="16">
        <f t="shared" si="137"/>
        <v>15806</v>
      </c>
      <c r="CB16" s="16">
        <f t="shared" si="64"/>
        <v>31846</v>
      </c>
      <c r="CC16" s="16">
        <f t="shared" si="138"/>
        <v>16357</v>
      </c>
      <c r="CD16" s="16">
        <f t="shared" si="138"/>
        <v>15489</v>
      </c>
      <c r="CE16" s="16">
        <f t="shared" si="139"/>
        <v>9342</v>
      </c>
      <c r="CF16" s="17">
        <v>4816</v>
      </c>
      <c r="CG16" s="16">
        <v>4526</v>
      </c>
      <c r="CH16" s="16">
        <f t="shared" si="140"/>
        <v>7520</v>
      </c>
      <c r="CI16" s="17">
        <v>3824</v>
      </c>
      <c r="CJ16" s="16">
        <v>3696</v>
      </c>
      <c r="CK16" s="16">
        <f t="shared" si="141"/>
        <v>3919</v>
      </c>
      <c r="CL16" s="17">
        <v>2061</v>
      </c>
      <c r="CM16" s="16">
        <v>1858</v>
      </c>
      <c r="CN16" s="16">
        <f t="shared" si="142"/>
        <v>5340</v>
      </c>
      <c r="CO16" s="17">
        <v>2712</v>
      </c>
      <c r="CP16" s="16">
        <v>2628</v>
      </c>
      <c r="CQ16" s="16">
        <f t="shared" si="143"/>
        <v>2685</v>
      </c>
      <c r="CR16" s="17">
        <v>1350</v>
      </c>
      <c r="CS16" s="16">
        <v>1335</v>
      </c>
      <c r="CT16" s="16">
        <f t="shared" si="144"/>
        <v>1572</v>
      </c>
      <c r="CU16" s="17">
        <v>811</v>
      </c>
      <c r="CV16" s="16">
        <v>761</v>
      </c>
      <c r="CW16" s="16">
        <f t="shared" si="145"/>
        <v>860</v>
      </c>
      <c r="CX16" s="17">
        <v>457</v>
      </c>
      <c r="CY16" s="16">
        <v>403</v>
      </c>
      <c r="CZ16" s="16">
        <f t="shared" si="146"/>
        <v>608</v>
      </c>
      <c r="DA16" s="17">
        <v>326</v>
      </c>
      <c r="DB16" s="16">
        <v>282</v>
      </c>
      <c r="DC16" s="16">
        <f t="shared" si="74"/>
        <v>633</v>
      </c>
      <c r="DD16" s="16">
        <f t="shared" si="150"/>
        <v>316</v>
      </c>
      <c r="DE16" s="16">
        <f t="shared" si="147"/>
        <v>317</v>
      </c>
      <c r="DF16" s="16">
        <f t="shared" si="148"/>
        <v>372</v>
      </c>
      <c r="DG16" s="17">
        <v>175</v>
      </c>
      <c r="DH16" s="16">
        <v>197</v>
      </c>
      <c r="DI16" s="16">
        <f t="shared" si="149"/>
        <v>261</v>
      </c>
      <c r="DJ16" s="17">
        <v>141</v>
      </c>
      <c r="DK16" s="16">
        <v>120</v>
      </c>
    </row>
    <row r="17" spans="1:115" ht="12.75" customHeight="1">
      <c r="A17" s="18" t="s">
        <v>11</v>
      </c>
      <c r="B17" s="16">
        <f t="shared" si="34"/>
        <v>128733</v>
      </c>
      <c r="C17" s="16">
        <f t="shared" si="114"/>
        <v>65639</v>
      </c>
      <c r="D17" s="16">
        <f t="shared" si="114"/>
        <v>63094</v>
      </c>
      <c r="E17" s="16">
        <f t="shared" si="36"/>
        <v>96546</v>
      </c>
      <c r="F17" s="16">
        <f t="shared" si="115"/>
        <v>49089</v>
      </c>
      <c r="G17" s="16">
        <f t="shared" si="115"/>
        <v>47457</v>
      </c>
      <c r="H17" s="16">
        <f t="shared" si="38"/>
        <v>95635</v>
      </c>
      <c r="I17" s="16">
        <f t="shared" si="116"/>
        <v>48600</v>
      </c>
      <c r="J17" s="16">
        <f t="shared" si="116"/>
        <v>47035</v>
      </c>
      <c r="K17" s="16">
        <f t="shared" si="40"/>
        <v>10535</v>
      </c>
      <c r="L17" s="17">
        <v>5445</v>
      </c>
      <c r="M17" s="16">
        <v>5090</v>
      </c>
      <c r="N17" s="16">
        <f t="shared" si="117"/>
        <v>11465</v>
      </c>
      <c r="O17" s="17">
        <v>5780</v>
      </c>
      <c r="P17" s="16">
        <v>5685</v>
      </c>
      <c r="Q17" s="16">
        <f t="shared" si="118"/>
        <v>7728</v>
      </c>
      <c r="R17" s="17">
        <v>3898</v>
      </c>
      <c r="S17" s="16">
        <v>3830</v>
      </c>
      <c r="T17" s="16">
        <f t="shared" si="119"/>
        <v>6023</v>
      </c>
      <c r="U17" s="17">
        <v>3075</v>
      </c>
      <c r="V17" s="16">
        <v>2948</v>
      </c>
      <c r="W17" s="16">
        <f t="shared" si="120"/>
        <v>4640</v>
      </c>
      <c r="X17" s="17">
        <v>2390</v>
      </c>
      <c r="Y17" s="16">
        <v>2250</v>
      </c>
      <c r="Z17" s="16">
        <f t="shared" si="121"/>
        <v>11993</v>
      </c>
      <c r="AA17" s="17">
        <v>5997</v>
      </c>
      <c r="AB17" s="16">
        <v>5996</v>
      </c>
      <c r="AC17" s="16">
        <f t="shared" si="122"/>
        <v>4416</v>
      </c>
      <c r="AD17" s="17">
        <v>2253</v>
      </c>
      <c r="AE17" s="16">
        <v>2163</v>
      </c>
      <c r="AF17" s="16">
        <f t="shared" si="123"/>
        <v>5827</v>
      </c>
      <c r="AG17" s="17">
        <v>2951</v>
      </c>
      <c r="AH17" s="16">
        <v>2876</v>
      </c>
      <c r="AI17" s="16">
        <f t="shared" si="124"/>
        <v>5379</v>
      </c>
      <c r="AJ17" s="17">
        <v>2732</v>
      </c>
      <c r="AK17" s="16">
        <v>2647</v>
      </c>
      <c r="AL17" s="16">
        <f t="shared" si="125"/>
        <v>6158</v>
      </c>
      <c r="AM17" s="17">
        <v>3117</v>
      </c>
      <c r="AN17" s="16">
        <v>3041</v>
      </c>
      <c r="AO17" s="16">
        <f t="shared" si="126"/>
        <v>2479</v>
      </c>
      <c r="AP17" s="17">
        <v>1259</v>
      </c>
      <c r="AQ17" s="16">
        <v>1220</v>
      </c>
      <c r="AR17" s="16">
        <f t="shared" si="127"/>
        <v>3785</v>
      </c>
      <c r="AS17" s="17">
        <v>1944</v>
      </c>
      <c r="AT17" s="16">
        <v>1841</v>
      </c>
      <c r="AU17" s="16">
        <f t="shared" si="128"/>
        <v>2084</v>
      </c>
      <c r="AV17" s="17">
        <v>1095</v>
      </c>
      <c r="AW17" s="16">
        <v>989</v>
      </c>
      <c r="AX17" s="16">
        <f t="shared" si="129"/>
        <v>2080</v>
      </c>
      <c r="AY17" s="17">
        <v>1098</v>
      </c>
      <c r="AZ17" s="16">
        <v>982</v>
      </c>
      <c r="BA17" s="16">
        <f t="shared" si="130"/>
        <v>2532</v>
      </c>
      <c r="BB17" s="17">
        <v>1264</v>
      </c>
      <c r="BC17" s="16">
        <v>1268</v>
      </c>
      <c r="BD17" s="16">
        <f t="shared" si="131"/>
        <v>3895</v>
      </c>
      <c r="BE17" s="17">
        <v>1934</v>
      </c>
      <c r="BF17" s="16">
        <v>1961</v>
      </c>
      <c r="BG17" s="16">
        <f t="shared" si="132"/>
        <v>1531</v>
      </c>
      <c r="BH17" s="17">
        <v>777</v>
      </c>
      <c r="BI17" s="16">
        <v>754</v>
      </c>
      <c r="BJ17" s="16">
        <f t="shared" si="133"/>
        <v>1340</v>
      </c>
      <c r="BK17" s="17">
        <v>695</v>
      </c>
      <c r="BL17" s="16">
        <v>645</v>
      </c>
      <c r="BM17" s="16">
        <f t="shared" si="134"/>
        <v>822</v>
      </c>
      <c r="BN17" s="17">
        <v>435</v>
      </c>
      <c r="BO17" s="16">
        <v>387</v>
      </c>
      <c r="BP17" s="16">
        <f t="shared" si="135"/>
        <v>923</v>
      </c>
      <c r="BQ17" s="17">
        <v>461</v>
      </c>
      <c r="BR17" s="16">
        <v>462</v>
      </c>
      <c r="BS17" s="16">
        <f t="shared" si="60"/>
        <v>911</v>
      </c>
      <c r="BT17" s="16">
        <f t="shared" si="78"/>
        <v>489</v>
      </c>
      <c r="BU17" s="16">
        <f t="shared" si="79"/>
        <v>422</v>
      </c>
      <c r="BV17" s="16">
        <f t="shared" si="136"/>
        <v>911</v>
      </c>
      <c r="BW17" s="17">
        <v>489</v>
      </c>
      <c r="BX17" s="16">
        <v>422</v>
      </c>
      <c r="BY17" s="16">
        <f t="shared" si="62"/>
        <v>32187</v>
      </c>
      <c r="BZ17" s="16">
        <f t="shared" si="137"/>
        <v>16550</v>
      </c>
      <c r="CA17" s="16">
        <f t="shared" si="137"/>
        <v>15637</v>
      </c>
      <c r="CB17" s="16">
        <f t="shared" si="64"/>
        <v>31587</v>
      </c>
      <c r="CC17" s="16">
        <f t="shared" si="138"/>
        <v>16242</v>
      </c>
      <c r="CD17" s="16">
        <f t="shared" si="138"/>
        <v>15345</v>
      </c>
      <c r="CE17" s="16">
        <f t="shared" si="139"/>
        <v>9203</v>
      </c>
      <c r="CF17" s="17">
        <v>4747</v>
      </c>
      <c r="CG17" s="16">
        <v>4456</v>
      </c>
      <c r="CH17" s="16">
        <f t="shared" si="140"/>
        <v>7490</v>
      </c>
      <c r="CI17" s="17">
        <v>3860</v>
      </c>
      <c r="CJ17" s="16">
        <v>3630</v>
      </c>
      <c r="CK17" s="16">
        <f t="shared" si="141"/>
        <v>3776</v>
      </c>
      <c r="CL17" s="17">
        <v>1919</v>
      </c>
      <c r="CM17" s="16">
        <v>1857</v>
      </c>
      <c r="CN17" s="16">
        <f t="shared" si="142"/>
        <v>5306</v>
      </c>
      <c r="CO17" s="17">
        <v>2703</v>
      </c>
      <c r="CP17" s="16">
        <v>2603</v>
      </c>
      <c r="CQ17" s="16">
        <f t="shared" si="143"/>
        <v>2615</v>
      </c>
      <c r="CR17" s="17">
        <v>1353</v>
      </c>
      <c r="CS17" s="16">
        <v>1262</v>
      </c>
      <c r="CT17" s="16">
        <f t="shared" si="144"/>
        <v>1629</v>
      </c>
      <c r="CU17" s="17">
        <v>833</v>
      </c>
      <c r="CV17" s="16">
        <v>796</v>
      </c>
      <c r="CW17" s="16">
        <f t="shared" si="145"/>
        <v>881</v>
      </c>
      <c r="CX17" s="17">
        <v>446</v>
      </c>
      <c r="CY17" s="16">
        <v>435</v>
      </c>
      <c r="CZ17" s="16">
        <f t="shared" si="146"/>
        <v>687</v>
      </c>
      <c r="DA17" s="17">
        <v>381</v>
      </c>
      <c r="DB17" s="16">
        <v>306</v>
      </c>
      <c r="DC17" s="16">
        <f t="shared" si="74"/>
        <v>600</v>
      </c>
      <c r="DD17" s="16">
        <f t="shared" si="150"/>
        <v>308</v>
      </c>
      <c r="DE17" s="16">
        <f t="shared" si="147"/>
        <v>292</v>
      </c>
      <c r="DF17" s="16">
        <f t="shared" si="148"/>
        <v>340</v>
      </c>
      <c r="DG17" s="17">
        <v>184</v>
      </c>
      <c r="DH17" s="16">
        <v>156</v>
      </c>
      <c r="DI17" s="16">
        <f t="shared" si="149"/>
        <v>260</v>
      </c>
      <c r="DJ17" s="17">
        <v>124</v>
      </c>
      <c r="DK17" s="16">
        <v>136</v>
      </c>
    </row>
    <row r="18" spans="1:115" ht="12.75" customHeight="1">
      <c r="A18" s="19" t="s">
        <v>136</v>
      </c>
      <c r="B18" s="15">
        <f t="shared" ref="B18:BM18" si="151">SUM(B19:B23)</f>
        <v>669391</v>
      </c>
      <c r="C18" s="15">
        <f t="shared" si="151"/>
        <v>342461</v>
      </c>
      <c r="D18" s="15">
        <f t="shared" si="151"/>
        <v>326930</v>
      </c>
      <c r="E18" s="15">
        <f t="shared" si="151"/>
        <v>498555</v>
      </c>
      <c r="F18" s="15">
        <f t="shared" si="151"/>
        <v>255349</v>
      </c>
      <c r="G18" s="15">
        <f t="shared" si="151"/>
        <v>243206</v>
      </c>
      <c r="H18" s="15">
        <f t="shared" si="151"/>
        <v>493577</v>
      </c>
      <c r="I18" s="15">
        <f t="shared" si="151"/>
        <v>252766</v>
      </c>
      <c r="J18" s="15">
        <f t="shared" si="151"/>
        <v>240811</v>
      </c>
      <c r="K18" s="15">
        <f t="shared" si="151"/>
        <v>55985</v>
      </c>
      <c r="L18" s="15">
        <f>SUM(L19:L23)</f>
        <v>28890</v>
      </c>
      <c r="M18" s="15">
        <f>SUM(M19:M23)</f>
        <v>27095</v>
      </c>
      <c r="N18" s="15">
        <f t="shared" si="151"/>
        <v>60738</v>
      </c>
      <c r="O18" s="15">
        <f>SUM(O19:O23)</f>
        <v>30997</v>
      </c>
      <c r="P18" s="15">
        <f>SUM(P19:P23)</f>
        <v>29741</v>
      </c>
      <c r="Q18" s="15">
        <f t="shared" si="151"/>
        <v>41456</v>
      </c>
      <c r="R18" s="15">
        <f t="shared" si="151"/>
        <v>21275</v>
      </c>
      <c r="S18" s="15">
        <f t="shared" si="151"/>
        <v>20181</v>
      </c>
      <c r="T18" s="15">
        <f t="shared" si="151"/>
        <v>31229</v>
      </c>
      <c r="U18" s="15">
        <f>SUM(U19:U23)</f>
        <v>16019</v>
      </c>
      <c r="V18" s="15">
        <f>SUM(V19:V23)</f>
        <v>15210</v>
      </c>
      <c r="W18" s="15">
        <f t="shared" si="151"/>
        <v>25971</v>
      </c>
      <c r="X18" s="15">
        <f>SUM(X19:X23)</f>
        <v>13340</v>
      </c>
      <c r="Y18" s="15">
        <f>SUM(Y19:Y23)</f>
        <v>12631</v>
      </c>
      <c r="Z18" s="15">
        <f t="shared" si="151"/>
        <v>60059</v>
      </c>
      <c r="AA18" s="15">
        <f>SUM(AA19:AA23)</f>
        <v>30622</v>
      </c>
      <c r="AB18" s="15">
        <f>SUM(AB19:AB23)</f>
        <v>29437</v>
      </c>
      <c r="AC18" s="15">
        <f t="shared" si="151"/>
        <v>23399</v>
      </c>
      <c r="AD18" s="15">
        <f>SUM(AD19:AD23)</f>
        <v>12083</v>
      </c>
      <c r="AE18" s="15">
        <f>SUM(AE19:AE23)</f>
        <v>11316</v>
      </c>
      <c r="AF18" s="15">
        <f t="shared" si="151"/>
        <v>29392</v>
      </c>
      <c r="AG18" s="15">
        <f>SUM(AG19:AG23)</f>
        <v>14969</v>
      </c>
      <c r="AH18" s="15">
        <f>SUM(AH19:AH23)</f>
        <v>14423</v>
      </c>
      <c r="AI18" s="15">
        <f t="shared" si="151"/>
        <v>26504</v>
      </c>
      <c r="AJ18" s="15">
        <f>SUM(AJ19:AJ23)</f>
        <v>13539</v>
      </c>
      <c r="AK18" s="15">
        <f>SUM(AK19:AK23)</f>
        <v>12965</v>
      </c>
      <c r="AL18" s="15">
        <f t="shared" si="151"/>
        <v>29649</v>
      </c>
      <c r="AM18" s="15">
        <f>SUM(AM19:AM23)</f>
        <v>15089</v>
      </c>
      <c r="AN18" s="15">
        <f>SUM(AN19:AN23)</f>
        <v>14560</v>
      </c>
      <c r="AO18" s="15">
        <f t="shared" si="151"/>
        <v>13647</v>
      </c>
      <c r="AP18" s="15">
        <f>SUM(AP19:AP23)</f>
        <v>7025</v>
      </c>
      <c r="AQ18" s="15">
        <f>SUM(AQ19:AQ23)</f>
        <v>6622</v>
      </c>
      <c r="AR18" s="15">
        <f t="shared" si="151"/>
        <v>18100</v>
      </c>
      <c r="AS18" s="15">
        <f>SUM(AS19:AS23)</f>
        <v>9261</v>
      </c>
      <c r="AT18" s="15">
        <f>SUM(AT19:AT23)</f>
        <v>8839</v>
      </c>
      <c r="AU18" s="15">
        <f t="shared" si="151"/>
        <v>11481</v>
      </c>
      <c r="AV18" s="15">
        <f>SUM(AV19:AV23)</f>
        <v>5910</v>
      </c>
      <c r="AW18" s="15">
        <f>SUM(AW19:AW23)</f>
        <v>5571</v>
      </c>
      <c r="AX18" s="15">
        <f t="shared" si="151"/>
        <v>10774</v>
      </c>
      <c r="AY18" s="15">
        <f>SUM(AY19:AY23)</f>
        <v>5521</v>
      </c>
      <c r="AZ18" s="15">
        <f>SUM(AZ19:AZ23)</f>
        <v>5253</v>
      </c>
      <c r="BA18" s="15">
        <f t="shared" si="151"/>
        <v>13364</v>
      </c>
      <c r="BB18" s="15">
        <f>SUM(BB19:BB23)</f>
        <v>6839</v>
      </c>
      <c r="BC18" s="15">
        <f>SUM(BC19:BC23)</f>
        <v>6525</v>
      </c>
      <c r="BD18" s="15">
        <f t="shared" si="151"/>
        <v>17703</v>
      </c>
      <c r="BE18" s="15">
        <f>SUM(BE19:BE23)</f>
        <v>8932</v>
      </c>
      <c r="BF18" s="15">
        <f>SUM(BF19:BF23)</f>
        <v>8771</v>
      </c>
      <c r="BG18" s="15">
        <f t="shared" si="151"/>
        <v>8701</v>
      </c>
      <c r="BH18" s="15">
        <f>SUM(BH19:BH23)</f>
        <v>4474</v>
      </c>
      <c r="BI18" s="15">
        <f>SUM(BI19:BI23)</f>
        <v>4227</v>
      </c>
      <c r="BJ18" s="15">
        <f t="shared" si="151"/>
        <v>6636</v>
      </c>
      <c r="BK18" s="15">
        <f>SUM(BK19:BK23)</f>
        <v>3419</v>
      </c>
      <c r="BL18" s="15">
        <f>SUM(BL19:BL23)</f>
        <v>3217</v>
      </c>
      <c r="BM18" s="15">
        <f t="shared" si="151"/>
        <v>4624</v>
      </c>
      <c r="BN18" s="15">
        <f>SUM(BN19:BN23)</f>
        <v>2434</v>
      </c>
      <c r="BO18" s="15">
        <f>SUM(BO19:BO23)</f>
        <v>2190</v>
      </c>
      <c r="BP18" s="15">
        <f t="shared" ref="BP18" si="152">SUM(BP19:BP23)</f>
        <v>4165</v>
      </c>
      <c r="BQ18" s="15">
        <f>SUM(BQ19:BQ23)</f>
        <v>2128</v>
      </c>
      <c r="BR18" s="15">
        <f>SUM(BR19:BR23)</f>
        <v>2037</v>
      </c>
      <c r="BS18" s="15">
        <f t="shared" ref="BS18:DI18" si="153">SUM(BS19:BS23)</f>
        <v>4978</v>
      </c>
      <c r="BT18" s="15">
        <f t="shared" si="78"/>
        <v>2583</v>
      </c>
      <c r="BU18" s="15">
        <f t="shared" si="79"/>
        <v>2395</v>
      </c>
      <c r="BV18" s="15">
        <f t="shared" si="153"/>
        <v>4978</v>
      </c>
      <c r="BW18" s="15">
        <f>SUM(BW19:BW23)</f>
        <v>2583</v>
      </c>
      <c r="BX18" s="15">
        <f>SUM(BX19:BX23)</f>
        <v>2395</v>
      </c>
      <c r="BY18" s="15">
        <f t="shared" si="153"/>
        <v>170836</v>
      </c>
      <c r="BZ18" s="15">
        <f t="shared" si="153"/>
        <v>87112</v>
      </c>
      <c r="CA18" s="15">
        <f t="shared" si="153"/>
        <v>83724</v>
      </c>
      <c r="CB18" s="15">
        <f t="shared" si="153"/>
        <v>167360</v>
      </c>
      <c r="CC18" s="15">
        <f t="shared" si="153"/>
        <v>85362</v>
      </c>
      <c r="CD18" s="15">
        <f t="shared" si="153"/>
        <v>81998</v>
      </c>
      <c r="CE18" s="15">
        <f t="shared" si="153"/>
        <v>48869</v>
      </c>
      <c r="CF18" s="15">
        <f>SUM(CF19:CF23)</f>
        <v>24986</v>
      </c>
      <c r="CG18" s="15">
        <f>SUM(CG19:CG23)</f>
        <v>23883</v>
      </c>
      <c r="CH18" s="15">
        <f t="shared" si="153"/>
        <v>40622</v>
      </c>
      <c r="CI18" s="15">
        <f>SUM(CI19:CI23)</f>
        <v>20806</v>
      </c>
      <c r="CJ18" s="15">
        <f>SUM(CJ19:CJ23)</f>
        <v>19816</v>
      </c>
      <c r="CK18" s="15">
        <f t="shared" si="153"/>
        <v>19893</v>
      </c>
      <c r="CL18" s="15">
        <f>SUM(CL19:CL23)</f>
        <v>10109</v>
      </c>
      <c r="CM18" s="15">
        <f>SUM(CM19:CM23)</f>
        <v>9784</v>
      </c>
      <c r="CN18" s="15">
        <f t="shared" si="153"/>
        <v>26993</v>
      </c>
      <c r="CO18" s="15">
        <f>SUM(CO19:CO23)</f>
        <v>13660</v>
      </c>
      <c r="CP18" s="15">
        <f>SUM(CP19:CP23)</f>
        <v>13333</v>
      </c>
      <c r="CQ18" s="15">
        <f t="shared" si="153"/>
        <v>13800</v>
      </c>
      <c r="CR18" s="15">
        <f>SUM(CR19:CR23)</f>
        <v>6964</v>
      </c>
      <c r="CS18" s="15">
        <f>SUM(CS19:CS23)</f>
        <v>6836</v>
      </c>
      <c r="CT18" s="15">
        <f t="shared" si="153"/>
        <v>8342</v>
      </c>
      <c r="CU18" s="15">
        <f>SUM(CU19:CU23)</f>
        <v>4303</v>
      </c>
      <c r="CV18" s="15">
        <f>SUM(CV19:CV23)</f>
        <v>4039</v>
      </c>
      <c r="CW18" s="15">
        <f t="shared" si="153"/>
        <v>4984</v>
      </c>
      <c r="CX18" s="15">
        <f>SUM(CX19:CX23)</f>
        <v>2594</v>
      </c>
      <c r="CY18" s="15">
        <f>SUM(CY19:CY23)</f>
        <v>2390</v>
      </c>
      <c r="CZ18" s="15">
        <f t="shared" si="153"/>
        <v>3857</v>
      </c>
      <c r="DA18" s="15">
        <f>SUM(DA19:DA23)</f>
        <v>1940</v>
      </c>
      <c r="DB18" s="15">
        <f>SUM(DB19:DB23)</f>
        <v>1917</v>
      </c>
      <c r="DC18" s="15">
        <f t="shared" si="153"/>
        <v>3476</v>
      </c>
      <c r="DD18" s="15">
        <f t="shared" si="153"/>
        <v>1750</v>
      </c>
      <c r="DE18" s="15">
        <f t="shared" si="153"/>
        <v>1726</v>
      </c>
      <c r="DF18" s="15">
        <f t="shared" si="153"/>
        <v>2091</v>
      </c>
      <c r="DG18" s="15">
        <f>SUM(DG19:DG23)</f>
        <v>1042</v>
      </c>
      <c r="DH18" s="15">
        <f>SUM(DH19:DH23)</f>
        <v>1049</v>
      </c>
      <c r="DI18" s="15">
        <f t="shared" si="153"/>
        <v>1385</v>
      </c>
      <c r="DJ18" s="15">
        <f>SUM(DJ19:DJ23)</f>
        <v>708</v>
      </c>
      <c r="DK18" s="15">
        <f>SUM(DK19:DK23)</f>
        <v>677</v>
      </c>
    </row>
    <row r="19" spans="1:115" ht="12.75" customHeight="1">
      <c r="A19" s="18" t="s">
        <v>12</v>
      </c>
      <c r="B19" s="16">
        <f t="shared" si="34"/>
        <v>127485</v>
      </c>
      <c r="C19" s="16">
        <f t="shared" ref="C19:D23" si="154">SUM(F19,BZ19)</f>
        <v>65135</v>
      </c>
      <c r="D19" s="16">
        <f t="shared" si="154"/>
        <v>62350</v>
      </c>
      <c r="E19" s="16">
        <f t="shared" si="36"/>
        <v>95234</v>
      </c>
      <c r="F19" s="16">
        <f t="shared" ref="F19:G23" si="155">SUM(I19,BT19)</f>
        <v>48656</v>
      </c>
      <c r="G19" s="16">
        <f t="shared" si="155"/>
        <v>46578</v>
      </c>
      <c r="H19" s="16">
        <f t="shared" si="38"/>
        <v>94326</v>
      </c>
      <c r="I19" s="16">
        <f t="shared" ref="I19:J23" si="156">SUM(L19,R19,U19,AD19,X19,O19,AG19,AP19,AJ19,AV19,AA19,AY19,AM19,AS19,BH19,BE19,BK19,BB19,BQ19,BN19,)</f>
        <v>48196</v>
      </c>
      <c r="J19" s="16">
        <f t="shared" si="156"/>
        <v>46130</v>
      </c>
      <c r="K19" s="16">
        <f t="shared" si="40"/>
        <v>10518</v>
      </c>
      <c r="L19" s="17">
        <v>5417</v>
      </c>
      <c r="M19" s="16">
        <v>5101</v>
      </c>
      <c r="N19" s="16">
        <f t="shared" ref="N19:N23" si="157">O19+P19</f>
        <v>11452</v>
      </c>
      <c r="O19" s="17">
        <v>5840</v>
      </c>
      <c r="P19" s="16">
        <v>5612</v>
      </c>
      <c r="Q19" s="16">
        <f t="shared" ref="Q19:Q23" si="158">R19+S19</f>
        <v>7887</v>
      </c>
      <c r="R19" s="17">
        <v>4053</v>
      </c>
      <c r="S19" s="16">
        <v>3834</v>
      </c>
      <c r="T19" s="16">
        <f t="shared" ref="T19:T23" si="159">U19+V19</f>
        <v>5867</v>
      </c>
      <c r="U19" s="17">
        <v>3028</v>
      </c>
      <c r="V19" s="16">
        <v>2839</v>
      </c>
      <c r="W19" s="16">
        <f t="shared" ref="W19:W23" si="160">X19+Y19</f>
        <v>4674</v>
      </c>
      <c r="X19" s="17">
        <v>2401</v>
      </c>
      <c r="Y19" s="16">
        <v>2273</v>
      </c>
      <c r="Z19" s="16">
        <f t="shared" ref="Z19:Z23" si="161">AA19+AB19</f>
        <v>11785</v>
      </c>
      <c r="AA19" s="17">
        <v>6051</v>
      </c>
      <c r="AB19" s="16">
        <v>5734</v>
      </c>
      <c r="AC19" s="16">
        <f t="shared" ref="AC19:AC23" si="162">AD19+AE19</f>
        <v>4203</v>
      </c>
      <c r="AD19" s="17">
        <v>2168</v>
      </c>
      <c r="AE19" s="16">
        <v>2035</v>
      </c>
      <c r="AF19" s="16">
        <f t="shared" ref="AF19:AF23" si="163">AG19+AH19</f>
        <v>5697</v>
      </c>
      <c r="AG19" s="17">
        <v>2870</v>
      </c>
      <c r="AH19" s="16">
        <v>2827</v>
      </c>
      <c r="AI19" s="16">
        <f t="shared" ref="AI19:AI23" si="164">AJ19+AK19</f>
        <v>5115</v>
      </c>
      <c r="AJ19" s="17">
        <v>2587</v>
      </c>
      <c r="AK19" s="16">
        <v>2528</v>
      </c>
      <c r="AL19" s="16">
        <f t="shared" ref="AL19:AL23" si="165">AM19+AN19</f>
        <v>5868</v>
      </c>
      <c r="AM19" s="17">
        <v>2980</v>
      </c>
      <c r="AN19" s="16">
        <v>2888</v>
      </c>
      <c r="AO19" s="16">
        <f t="shared" ref="AO19:AO23" si="166">AP19+AQ19</f>
        <v>2547</v>
      </c>
      <c r="AP19" s="17">
        <v>1320</v>
      </c>
      <c r="AQ19" s="16">
        <v>1227</v>
      </c>
      <c r="AR19" s="16">
        <f t="shared" ref="AR19:AR23" si="167">AS19+AT19</f>
        <v>3516</v>
      </c>
      <c r="AS19" s="17">
        <v>1769</v>
      </c>
      <c r="AT19" s="16">
        <v>1747</v>
      </c>
      <c r="AU19" s="16">
        <f t="shared" ref="AU19:AU23" si="168">AV19+AW19</f>
        <v>2188</v>
      </c>
      <c r="AV19" s="17">
        <v>1110</v>
      </c>
      <c r="AW19" s="16">
        <v>1078</v>
      </c>
      <c r="AX19" s="16">
        <f t="shared" ref="AX19:AX23" si="169">AY19+AZ19</f>
        <v>1981</v>
      </c>
      <c r="AY19" s="17">
        <v>1008</v>
      </c>
      <c r="AZ19" s="16">
        <v>973</v>
      </c>
      <c r="BA19" s="16">
        <f t="shared" ref="BA19:BA23" si="170">BB19+BC19</f>
        <v>2567</v>
      </c>
      <c r="BB19" s="17">
        <v>1305</v>
      </c>
      <c r="BC19" s="16">
        <v>1262</v>
      </c>
      <c r="BD19" s="16">
        <f t="shared" ref="BD19:BD23" si="171">BE19+BF19</f>
        <v>3726</v>
      </c>
      <c r="BE19" s="17">
        <v>1848</v>
      </c>
      <c r="BF19" s="16">
        <v>1878</v>
      </c>
      <c r="BG19" s="16">
        <f t="shared" ref="BG19:BG23" si="172">BH19+BI19</f>
        <v>1668</v>
      </c>
      <c r="BH19" s="17">
        <v>888</v>
      </c>
      <c r="BI19" s="16">
        <v>780</v>
      </c>
      <c r="BJ19" s="16">
        <f t="shared" ref="BJ19:BJ23" si="173">BK19+BL19</f>
        <v>1380</v>
      </c>
      <c r="BK19" s="17">
        <v>666</v>
      </c>
      <c r="BL19" s="16">
        <v>714</v>
      </c>
      <c r="BM19" s="16">
        <f t="shared" ref="BM19:BM23" si="174">BN19+BO19</f>
        <v>860</v>
      </c>
      <c r="BN19" s="17">
        <v>461</v>
      </c>
      <c r="BO19" s="16">
        <v>399</v>
      </c>
      <c r="BP19" s="16">
        <f t="shared" ref="BP19:BP23" si="175">BQ19+BR19</f>
        <v>827</v>
      </c>
      <c r="BQ19" s="17">
        <v>426</v>
      </c>
      <c r="BR19" s="16">
        <v>401</v>
      </c>
      <c r="BS19" s="16">
        <f t="shared" si="60"/>
        <v>908</v>
      </c>
      <c r="BT19" s="16">
        <f t="shared" si="78"/>
        <v>460</v>
      </c>
      <c r="BU19" s="16">
        <f t="shared" si="79"/>
        <v>448</v>
      </c>
      <c r="BV19" s="16">
        <f t="shared" ref="BV19:BV23" si="176">BW19+BX19</f>
        <v>908</v>
      </c>
      <c r="BW19" s="17">
        <v>460</v>
      </c>
      <c r="BX19" s="16">
        <v>448</v>
      </c>
      <c r="BY19" s="16">
        <f t="shared" si="62"/>
        <v>32251</v>
      </c>
      <c r="BZ19" s="16">
        <f t="shared" ref="BZ19:CA23" si="177">SUM(CC19,DD19)</f>
        <v>16479</v>
      </c>
      <c r="CA19" s="16">
        <f t="shared" si="177"/>
        <v>15772</v>
      </c>
      <c r="CB19" s="16">
        <f t="shared" si="64"/>
        <v>31596</v>
      </c>
      <c r="CC19" s="16">
        <f t="shared" ref="CC19:CD23" si="178">SUM(CF19,CL19,CI19,CO19,CU19,CX19,CR19,DA19)</f>
        <v>16136</v>
      </c>
      <c r="CD19" s="16">
        <f t="shared" si="178"/>
        <v>15460</v>
      </c>
      <c r="CE19" s="16">
        <f t="shared" ref="CE19:CE23" si="179">CF19+CG19</f>
        <v>9138</v>
      </c>
      <c r="CF19" s="17">
        <v>4623</v>
      </c>
      <c r="CG19" s="16">
        <v>4515</v>
      </c>
      <c r="CH19" s="16">
        <f t="shared" ref="CH19:CH23" si="180">CI19+CJ19</f>
        <v>7755</v>
      </c>
      <c r="CI19" s="17">
        <v>3979</v>
      </c>
      <c r="CJ19" s="16">
        <v>3776</v>
      </c>
      <c r="CK19" s="16">
        <f t="shared" ref="CK19:CK23" si="181">CL19+CM19</f>
        <v>3772</v>
      </c>
      <c r="CL19" s="17">
        <v>1950</v>
      </c>
      <c r="CM19" s="16">
        <v>1822</v>
      </c>
      <c r="CN19" s="16">
        <f t="shared" ref="CN19:CN23" si="182">CO19+CP19</f>
        <v>5143</v>
      </c>
      <c r="CO19" s="17">
        <v>2585</v>
      </c>
      <c r="CP19" s="16">
        <v>2558</v>
      </c>
      <c r="CQ19" s="16">
        <f t="shared" ref="CQ19:CQ23" si="183">CR19+CS19</f>
        <v>2669</v>
      </c>
      <c r="CR19" s="17">
        <v>1360</v>
      </c>
      <c r="CS19" s="16">
        <v>1309</v>
      </c>
      <c r="CT19" s="16">
        <f t="shared" ref="CT19:CT23" si="184">CU19+CV19</f>
        <v>1576</v>
      </c>
      <c r="CU19" s="17">
        <v>841</v>
      </c>
      <c r="CV19" s="16">
        <v>735</v>
      </c>
      <c r="CW19" s="16">
        <f t="shared" ref="CW19:CW23" si="185">CX19+CY19</f>
        <v>848</v>
      </c>
      <c r="CX19" s="17">
        <v>444</v>
      </c>
      <c r="CY19" s="16">
        <v>404</v>
      </c>
      <c r="CZ19" s="16">
        <f t="shared" ref="CZ19:CZ23" si="186">DA19+DB19</f>
        <v>695</v>
      </c>
      <c r="DA19" s="17">
        <v>354</v>
      </c>
      <c r="DB19" s="16">
        <v>341</v>
      </c>
      <c r="DC19" s="16">
        <f t="shared" si="74"/>
        <v>655</v>
      </c>
      <c r="DD19" s="16">
        <f>SUM(DG19,DJ19)</f>
        <v>343</v>
      </c>
      <c r="DE19" s="16">
        <f t="shared" ref="DE19:DE23" si="187">SUM(DH19,DK19)</f>
        <v>312</v>
      </c>
      <c r="DF19" s="16">
        <f t="shared" ref="DF19:DF23" si="188">DG19+DH19</f>
        <v>380</v>
      </c>
      <c r="DG19" s="17">
        <v>200</v>
      </c>
      <c r="DH19" s="16">
        <v>180</v>
      </c>
      <c r="DI19" s="16">
        <f t="shared" ref="DI19:DI23" si="189">DJ19+DK19</f>
        <v>275</v>
      </c>
      <c r="DJ19" s="17">
        <v>143</v>
      </c>
      <c r="DK19" s="16">
        <v>132</v>
      </c>
    </row>
    <row r="20" spans="1:115" ht="12.75" customHeight="1">
      <c r="A20" s="18" t="s">
        <v>13</v>
      </c>
      <c r="B20" s="16">
        <f t="shared" si="34"/>
        <v>141419</v>
      </c>
      <c r="C20" s="16">
        <f t="shared" si="154"/>
        <v>72293</v>
      </c>
      <c r="D20" s="16">
        <f t="shared" si="154"/>
        <v>69126</v>
      </c>
      <c r="E20" s="16">
        <f t="shared" si="36"/>
        <v>105291</v>
      </c>
      <c r="F20" s="16">
        <f t="shared" si="155"/>
        <v>53884</v>
      </c>
      <c r="G20" s="16">
        <f t="shared" si="155"/>
        <v>51407</v>
      </c>
      <c r="H20" s="16">
        <f t="shared" si="38"/>
        <v>104274</v>
      </c>
      <c r="I20" s="16">
        <f t="shared" si="156"/>
        <v>53346</v>
      </c>
      <c r="J20" s="16">
        <f t="shared" si="156"/>
        <v>50928</v>
      </c>
      <c r="K20" s="16">
        <f t="shared" si="40"/>
        <v>11897</v>
      </c>
      <c r="L20" s="16">
        <v>6129</v>
      </c>
      <c r="M20" s="16">
        <v>5768</v>
      </c>
      <c r="N20" s="16">
        <f t="shared" si="157"/>
        <v>12732</v>
      </c>
      <c r="O20" s="16">
        <v>6456</v>
      </c>
      <c r="P20" s="16">
        <v>6276</v>
      </c>
      <c r="Q20" s="16">
        <f t="shared" si="158"/>
        <v>8535</v>
      </c>
      <c r="R20" s="16">
        <v>4448</v>
      </c>
      <c r="S20" s="16">
        <v>4087</v>
      </c>
      <c r="T20" s="16">
        <f t="shared" si="159"/>
        <v>6543</v>
      </c>
      <c r="U20" s="16">
        <v>3409</v>
      </c>
      <c r="V20" s="16">
        <v>3134</v>
      </c>
      <c r="W20" s="16">
        <f t="shared" si="160"/>
        <v>5212</v>
      </c>
      <c r="X20" s="16">
        <v>2666</v>
      </c>
      <c r="Y20" s="16">
        <v>2546</v>
      </c>
      <c r="Z20" s="16">
        <f t="shared" si="161"/>
        <v>12944</v>
      </c>
      <c r="AA20" s="16">
        <v>6496</v>
      </c>
      <c r="AB20" s="16">
        <v>6448</v>
      </c>
      <c r="AC20" s="16">
        <f t="shared" si="162"/>
        <v>4806</v>
      </c>
      <c r="AD20" s="16">
        <v>2481</v>
      </c>
      <c r="AE20" s="16">
        <v>2325</v>
      </c>
      <c r="AF20" s="16">
        <f t="shared" si="163"/>
        <v>6330</v>
      </c>
      <c r="AG20" s="16">
        <v>3239</v>
      </c>
      <c r="AH20" s="16">
        <v>3091</v>
      </c>
      <c r="AI20" s="16">
        <f t="shared" si="164"/>
        <v>5714</v>
      </c>
      <c r="AJ20" s="16">
        <v>2920</v>
      </c>
      <c r="AK20" s="16">
        <v>2794</v>
      </c>
      <c r="AL20" s="16">
        <f t="shared" si="165"/>
        <v>6539</v>
      </c>
      <c r="AM20" s="16">
        <v>3219</v>
      </c>
      <c r="AN20" s="16">
        <v>3320</v>
      </c>
      <c r="AO20" s="16">
        <f t="shared" si="166"/>
        <v>2840</v>
      </c>
      <c r="AP20" s="16">
        <v>1440</v>
      </c>
      <c r="AQ20" s="16">
        <v>1400</v>
      </c>
      <c r="AR20" s="16">
        <f t="shared" si="167"/>
        <v>3981</v>
      </c>
      <c r="AS20" s="16">
        <v>2063</v>
      </c>
      <c r="AT20" s="16">
        <v>1918</v>
      </c>
      <c r="AU20" s="16">
        <f t="shared" si="168"/>
        <v>2330</v>
      </c>
      <c r="AV20" s="16">
        <v>1180</v>
      </c>
      <c r="AW20" s="16">
        <v>1150</v>
      </c>
      <c r="AX20" s="16">
        <f t="shared" si="169"/>
        <v>2301</v>
      </c>
      <c r="AY20" s="16">
        <v>1164</v>
      </c>
      <c r="AZ20" s="16">
        <v>1137</v>
      </c>
      <c r="BA20" s="16">
        <f t="shared" si="170"/>
        <v>2830</v>
      </c>
      <c r="BB20" s="16">
        <v>1468</v>
      </c>
      <c r="BC20" s="16">
        <v>1362</v>
      </c>
      <c r="BD20" s="16">
        <f t="shared" si="171"/>
        <v>3804</v>
      </c>
      <c r="BE20" s="16">
        <v>1996</v>
      </c>
      <c r="BF20" s="16">
        <v>1808</v>
      </c>
      <c r="BG20" s="16">
        <f t="shared" si="172"/>
        <v>1764</v>
      </c>
      <c r="BH20" s="16">
        <v>887</v>
      </c>
      <c r="BI20" s="16">
        <v>877</v>
      </c>
      <c r="BJ20" s="16">
        <f t="shared" si="173"/>
        <v>1344</v>
      </c>
      <c r="BK20" s="16">
        <v>710</v>
      </c>
      <c r="BL20" s="16">
        <v>634</v>
      </c>
      <c r="BM20" s="16">
        <f t="shared" si="174"/>
        <v>940</v>
      </c>
      <c r="BN20" s="16">
        <v>507</v>
      </c>
      <c r="BO20" s="16">
        <v>433</v>
      </c>
      <c r="BP20" s="16">
        <f t="shared" si="175"/>
        <v>888</v>
      </c>
      <c r="BQ20" s="16">
        <v>468</v>
      </c>
      <c r="BR20" s="16">
        <v>420</v>
      </c>
      <c r="BS20" s="16">
        <f t="shared" si="60"/>
        <v>1017</v>
      </c>
      <c r="BT20" s="16">
        <f t="shared" si="78"/>
        <v>538</v>
      </c>
      <c r="BU20" s="16">
        <f t="shared" si="79"/>
        <v>479</v>
      </c>
      <c r="BV20" s="16">
        <f t="shared" si="176"/>
        <v>1017</v>
      </c>
      <c r="BW20" s="16">
        <v>538</v>
      </c>
      <c r="BX20" s="16">
        <v>479</v>
      </c>
      <c r="BY20" s="16">
        <f t="shared" si="62"/>
        <v>36128</v>
      </c>
      <c r="BZ20" s="16">
        <f t="shared" si="177"/>
        <v>18409</v>
      </c>
      <c r="CA20" s="16">
        <f t="shared" si="177"/>
        <v>17719</v>
      </c>
      <c r="CB20" s="16">
        <f t="shared" si="64"/>
        <v>35410</v>
      </c>
      <c r="CC20" s="16">
        <f t="shared" si="178"/>
        <v>18057</v>
      </c>
      <c r="CD20" s="16">
        <f t="shared" si="178"/>
        <v>17353</v>
      </c>
      <c r="CE20" s="16">
        <f t="shared" si="179"/>
        <v>10250</v>
      </c>
      <c r="CF20" s="16">
        <v>5265</v>
      </c>
      <c r="CG20" s="16">
        <v>4985</v>
      </c>
      <c r="CH20" s="16">
        <f t="shared" si="180"/>
        <v>8592</v>
      </c>
      <c r="CI20" s="16">
        <v>4369</v>
      </c>
      <c r="CJ20" s="16">
        <v>4223</v>
      </c>
      <c r="CK20" s="16">
        <f t="shared" si="181"/>
        <v>4208</v>
      </c>
      <c r="CL20" s="16">
        <v>2124</v>
      </c>
      <c r="CM20" s="16">
        <v>2084</v>
      </c>
      <c r="CN20" s="16">
        <f t="shared" si="182"/>
        <v>5761</v>
      </c>
      <c r="CO20" s="16">
        <v>2935</v>
      </c>
      <c r="CP20" s="16">
        <v>2826</v>
      </c>
      <c r="CQ20" s="16">
        <f t="shared" si="183"/>
        <v>3016</v>
      </c>
      <c r="CR20" s="16">
        <v>1527</v>
      </c>
      <c r="CS20" s="16">
        <v>1489</v>
      </c>
      <c r="CT20" s="16">
        <f t="shared" si="184"/>
        <v>1763</v>
      </c>
      <c r="CU20" s="16">
        <v>912</v>
      </c>
      <c r="CV20" s="16">
        <v>851</v>
      </c>
      <c r="CW20" s="16">
        <f t="shared" si="185"/>
        <v>1055</v>
      </c>
      <c r="CX20" s="16">
        <v>528</v>
      </c>
      <c r="CY20" s="16">
        <v>527</v>
      </c>
      <c r="CZ20" s="16">
        <f t="shared" si="186"/>
        <v>765</v>
      </c>
      <c r="DA20" s="16">
        <v>397</v>
      </c>
      <c r="DB20" s="16">
        <v>368</v>
      </c>
      <c r="DC20" s="16">
        <f t="shared" si="74"/>
        <v>718</v>
      </c>
      <c r="DD20" s="16">
        <f t="shared" ref="DD20:DD23" si="190">SUM(DG20,DJ20)</f>
        <v>352</v>
      </c>
      <c r="DE20" s="16">
        <f t="shared" si="187"/>
        <v>366</v>
      </c>
      <c r="DF20" s="16">
        <f t="shared" si="188"/>
        <v>443</v>
      </c>
      <c r="DG20" s="16">
        <v>209</v>
      </c>
      <c r="DH20" s="16">
        <v>234</v>
      </c>
      <c r="DI20" s="16">
        <f t="shared" si="189"/>
        <v>275</v>
      </c>
      <c r="DJ20" s="16">
        <v>143</v>
      </c>
      <c r="DK20" s="16">
        <v>132</v>
      </c>
    </row>
    <row r="21" spans="1:115" ht="12.75" customHeight="1">
      <c r="A21" s="18" t="s">
        <v>14</v>
      </c>
      <c r="B21" s="16">
        <f t="shared" si="34"/>
        <v>136489</v>
      </c>
      <c r="C21" s="16">
        <f t="shared" si="154"/>
        <v>69745</v>
      </c>
      <c r="D21" s="16">
        <f t="shared" si="154"/>
        <v>66744</v>
      </c>
      <c r="E21" s="16">
        <f t="shared" si="36"/>
        <v>101874</v>
      </c>
      <c r="F21" s="16">
        <f t="shared" si="155"/>
        <v>52104</v>
      </c>
      <c r="G21" s="16">
        <f t="shared" si="155"/>
        <v>49770</v>
      </c>
      <c r="H21" s="16">
        <f t="shared" si="38"/>
        <v>100836</v>
      </c>
      <c r="I21" s="16">
        <f t="shared" si="156"/>
        <v>51578</v>
      </c>
      <c r="J21" s="16">
        <f t="shared" si="156"/>
        <v>49258</v>
      </c>
      <c r="K21" s="16">
        <f t="shared" si="40"/>
        <v>11363</v>
      </c>
      <c r="L21" s="17">
        <v>5874</v>
      </c>
      <c r="M21" s="16">
        <v>5489</v>
      </c>
      <c r="N21" s="16">
        <f t="shared" si="157"/>
        <v>12368</v>
      </c>
      <c r="O21" s="17">
        <v>6318</v>
      </c>
      <c r="P21" s="16">
        <v>6050</v>
      </c>
      <c r="Q21" s="16">
        <f t="shared" si="158"/>
        <v>8395</v>
      </c>
      <c r="R21" s="17">
        <v>4330</v>
      </c>
      <c r="S21" s="16">
        <v>4065</v>
      </c>
      <c r="T21" s="16">
        <f t="shared" si="159"/>
        <v>6372</v>
      </c>
      <c r="U21" s="17">
        <v>3230</v>
      </c>
      <c r="V21" s="16">
        <v>3142</v>
      </c>
      <c r="W21" s="16">
        <f t="shared" si="160"/>
        <v>5314</v>
      </c>
      <c r="X21" s="17">
        <v>2690</v>
      </c>
      <c r="Y21" s="16">
        <v>2624</v>
      </c>
      <c r="Z21" s="16">
        <f t="shared" si="161"/>
        <v>12320</v>
      </c>
      <c r="AA21" s="17">
        <v>6339</v>
      </c>
      <c r="AB21" s="16">
        <v>5981</v>
      </c>
      <c r="AC21" s="16">
        <f t="shared" si="162"/>
        <v>4885</v>
      </c>
      <c r="AD21" s="17">
        <v>2481</v>
      </c>
      <c r="AE21" s="16">
        <v>2404</v>
      </c>
      <c r="AF21" s="16">
        <f t="shared" si="163"/>
        <v>5865</v>
      </c>
      <c r="AG21" s="17">
        <v>2969</v>
      </c>
      <c r="AH21" s="16">
        <v>2896</v>
      </c>
      <c r="AI21" s="16">
        <f t="shared" si="164"/>
        <v>5386</v>
      </c>
      <c r="AJ21" s="17">
        <v>2776</v>
      </c>
      <c r="AK21" s="16">
        <v>2610</v>
      </c>
      <c r="AL21" s="16">
        <f t="shared" si="165"/>
        <v>6146</v>
      </c>
      <c r="AM21" s="17">
        <v>3116</v>
      </c>
      <c r="AN21" s="16">
        <v>3030</v>
      </c>
      <c r="AO21" s="16">
        <f t="shared" si="166"/>
        <v>2769</v>
      </c>
      <c r="AP21" s="17">
        <v>1442</v>
      </c>
      <c r="AQ21" s="16">
        <v>1327</v>
      </c>
      <c r="AR21" s="16">
        <f t="shared" si="167"/>
        <v>3752</v>
      </c>
      <c r="AS21" s="17">
        <v>1937</v>
      </c>
      <c r="AT21" s="16">
        <v>1815</v>
      </c>
      <c r="AU21" s="16">
        <f t="shared" si="168"/>
        <v>2339</v>
      </c>
      <c r="AV21" s="17">
        <v>1220</v>
      </c>
      <c r="AW21" s="16">
        <v>1119</v>
      </c>
      <c r="AX21" s="16">
        <f t="shared" si="169"/>
        <v>2282</v>
      </c>
      <c r="AY21" s="17">
        <v>1175</v>
      </c>
      <c r="AZ21" s="16">
        <v>1107</v>
      </c>
      <c r="BA21" s="16">
        <f t="shared" si="170"/>
        <v>2782</v>
      </c>
      <c r="BB21" s="17">
        <v>1419</v>
      </c>
      <c r="BC21" s="16">
        <v>1363</v>
      </c>
      <c r="BD21" s="16">
        <f t="shared" si="171"/>
        <v>3518</v>
      </c>
      <c r="BE21" s="17">
        <v>1707</v>
      </c>
      <c r="BF21" s="16">
        <v>1811</v>
      </c>
      <c r="BG21" s="16">
        <f t="shared" si="172"/>
        <v>1867</v>
      </c>
      <c r="BH21" s="17">
        <v>956</v>
      </c>
      <c r="BI21" s="16">
        <v>911</v>
      </c>
      <c r="BJ21" s="16">
        <f t="shared" si="173"/>
        <v>1305</v>
      </c>
      <c r="BK21" s="17">
        <v>680</v>
      </c>
      <c r="BL21" s="16">
        <v>625</v>
      </c>
      <c r="BM21" s="16">
        <f t="shared" si="174"/>
        <v>957</v>
      </c>
      <c r="BN21" s="17">
        <v>497</v>
      </c>
      <c r="BO21" s="16">
        <v>460</v>
      </c>
      <c r="BP21" s="16">
        <f t="shared" si="175"/>
        <v>851</v>
      </c>
      <c r="BQ21" s="17">
        <v>422</v>
      </c>
      <c r="BR21" s="16">
        <v>429</v>
      </c>
      <c r="BS21" s="16">
        <f t="shared" si="60"/>
        <v>1038</v>
      </c>
      <c r="BT21" s="16">
        <f t="shared" si="78"/>
        <v>526</v>
      </c>
      <c r="BU21" s="16">
        <f t="shared" si="79"/>
        <v>512</v>
      </c>
      <c r="BV21" s="16">
        <f t="shared" si="176"/>
        <v>1038</v>
      </c>
      <c r="BW21" s="17">
        <v>526</v>
      </c>
      <c r="BX21" s="16">
        <v>512</v>
      </c>
      <c r="BY21" s="16">
        <f t="shared" si="62"/>
        <v>34615</v>
      </c>
      <c r="BZ21" s="16">
        <f t="shared" si="177"/>
        <v>17641</v>
      </c>
      <c r="CA21" s="16">
        <f t="shared" si="177"/>
        <v>16974</v>
      </c>
      <c r="CB21" s="16">
        <f t="shared" si="64"/>
        <v>33911</v>
      </c>
      <c r="CC21" s="16">
        <f t="shared" si="178"/>
        <v>17275</v>
      </c>
      <c r="CD21" s="16">
        <f t="shared" si="178"/>
        <v>16636</v>
      </c>
      <c r="CE21" s="16">
        <f t="shared" si="179"/>
        <v>9964</v>
      </c>
      <c r="CF21" s="17">
        <v>5069</v>
      </c>
      <c r="CG21" s="16">
        <v>4895</v>
      </c>
      <c r="CH21" s="16">
        <f t="shared" si="180"/>
        <v>8221</v>
      </c>
      <c r="CI21" s="17">
        <v>4223</v>
      </c>
      <c r="CJ21" s="16">
        <v>3998</v>
      </c>
      <c r="CK21" s="16">
        <f t="shared" si="181"/>
        <v>3997</v>
      </c>
      <c r="CL21" s="17">
        <v>2037</v>
      </c>
      <c r="CM21" s="16">
        <v>1960</v>
      </c>
      <c r="CN21" s="16">
        <f t="shared" si="182"/>
        <v>5486</v>
      </c>
      <c r="CO21" s="17">
        <v>2785</v>
      </c>
      <c r="CP21" s="16">
        <v>2701</v>
      </c>
      <c r="CQ21" s="16">
        <f t="shared" si="183"/>
        <v>2773</v>
      </c>
      <c r="CR21" s="17">
        <v>1403</v>
      </c>
      <c r="CS21" s="16">
        <v>1370</v>
      </c>
      <c r="CT21" s="16">
        <f t="shared" si="184"/>
        <v>1662</v>
      </c>
      <c r="CU21" s="17">
        <v>820</v>
      </c>
      <c r="CV21" s="16">
        <v>842</v>
      </c>
      <c r="CW21" s="16">
        <f t="shared" si="185"/>
        <v>1024</v>
      </c>
      <c r="CX21" s="17">
        <v>544</v>
      </c>
      <c r="CY21" s="16">
        <v>480</v>
      </c>
      <c r="CZ21" s="16">
        <f t="shared" si="186"/>
        <v>784</v>
      </c>
      <c r="DA21" s="17">
        <v>394</v>
      </c>
      <c r="DB21" s="16">
        <v>390</v>
      </c>
      <c r="DC21" s="16">
        <f t="shared" si="74"/>
        <v>704</v>
      </c>
      <c r="DD21" s="16">
        <f t="shared" si="190"/>
        <v>366</v>
      </c>
      <c r="DE21" s="16">
        <f t="shared" si="187"/>
        <v>338</v>
      </c>
      <c r="DF21" s="16">
        <f t="shared" si="188"/>
        <v>432</v>
      </c>
      <c r="DG21" s="17">
        <v>219</v>
      </c>
      <c r="DH21" s="16">
        <v>213</v>
      </c>
      <c r="DI21" s="16">
        <f t="shared" si="189"/>
        <v>272</v>
      </c>
      <c r="DJ21" s="17">
        <v>147</v>
      </c>
      <c r="DK21" s="16">
        <v>125</v>
      </c>
    </row>
    <row r="22" spans="1:115" ht="12.75" customHeight="1">
      <c r="A22" s="18" t="s">
        <v>15</v>
      </c>
      <c r="B22" s="16">
        <f t="shared" si="34"/>
        <v>135750</v>
      </c>
      <c r="C22" s="16">
        <f t="shared" si="154"/>
        <v>69557</v>
      </c>
      <c r="D22" s="16">
        <f t="shared" si="154"/>
        <v>66193</v>
      </c>
      <c r="E22" s="16">
        <f t="shared" si="36"/>
        <v>100921</v>
      </c>
      <c r="F22" s="16">
        <f t="shared" si="155"/>
        <v>51856</v>
      </c>
      <c r="G22" s="16">
        <f t="shared" si="155"/>
        <v>49065</v>
      </c>
      <c r="H22" s="16">
        <f t="shared" si="38"/>
        <v>99893</v>
      </c>
      <c r="I22" s="16">
        <f t="shared" si="156"/>
        <v>51316</v>
      </c>
      <c r="J22" s="16">
        <f t="shared" si="156"/>
        <v>48577</v>
      </c>
      <c r="K22" s="16">
        <f t="shared" si="40"/>
        <v>11348</v>
      </c>
      <c r="L22" s="17">
        <v>5860</v>
      </c>
      <c r="M22" s="16">
        <v>5488</v>
      </c>
      <c r="N22" s="16">
        <f t="shared" si="157"/>
        <v>12340</v>
      </c>
      <c r="O22" s="17">
        <v>6302</v>
      </c>
      <c r="P22" s="16">
        <v>6038</v>
      </c>
      <c r="Q22" s="16">
        <f t="shared" si="158"/>
        <v>8648</v>
      </c>
      <c r="R22" s="17">
        <v>4370</v>
      </c>
      <c r="S22" s="16">
        <v>4278</v>
      </c>
      <c r="T22" s="16">
        <f t="shared" si="159"/>
        <v>6349</v>
      </c>
      <c r="U22" s="17">
        <v>3225</v>
      </c>
      <c r="V22" s="16">
        <v>3124</v>
      </c>
      <c r="W22" s="16">
        <f t="shared" si="160"/>
        <v>5493</v>
      </c>
      <c r="X22" s="17">
        <v>2859</v>
      </c>
      <c r="Y22" s="16">
        <v>2634</v>
      </c>
      <c r="Z22" s="16">
        <f t="shared" si="161"/>
        <v>11962</v>
      </c>
      <c r="AA22" s="17">
        <v>6110</v>
      </c>
      <c r="AB22" s="16">
        <v>5852</v>
      </c>
      <c r="AC22" s="16">
        <f t="shared" si="162"/>
        <v>4907</v>
      </c>
      <c r="AD22" s="17">
        <v>2575</v>
      </c>
      <c r="AE22" s="16">
        <v>2332</v>
      </c>
      <c r="AF22" s="16">
        <f t="shared" si="163"/>
        <v>5893</v>
      </c>
      <c r="AG22" s="17">
        <v>3052</v>
      </c>
      <c r="AH22" s="16">
        <v>2841</v>
      </c>
      <c r="AI22" s="16">
        <f t="shared" si="164"/>
        <v>5270</v>
      </c>
      <c r="AJ22" s="17">
        <v>2675</v>
      </c>
      <c r="AK22" s="16">
        <v>2595</v>
      </c>
      <c r="AL22" s="16">
        <f t="shared" si="165"/>
        <v>5791</v>
      </c>
      <c r="AM22" s="17">
        <v>3043</v>
      </c>
      <c r="AN22" s="16">
        <v>2748</v>
      </c>
      <c r="AO22" s="16">
        <f t="shared" si="166"/>
        <v>2810</v>
      </c>
      <c r="AP22" s="17">
        <v>1417</v>
      </c>
      <c r="AQ22" s="16">
        <v>1393</v>
      </c>
      <c r="AR22" s="16">
        <f t="shared" si="167"/>
        <v>3571</v>
      </c>
      <c r="AS22" s="17">
        <v>1836</v>
      </c>
      <c r="AT22" s="16">
        <v>1735</v>
      </c>
      <c r="AU22" s="16">
        <f t="shared" si="168"/>
        <v>2346</v>
      </c>
      <c r="AV22" s="17">
        <v>1232</v>
      </c>
      <c r="AW22" s="16">
        <v>1114</v>
      </c>
      <c r="AX22" s="16">
        <f t="shared" si="169"/>
        <v>2213</v>
      </c>
      <c r="AY22" s="17">
        <v>1160</v>
      </c>
      <c r="AZ22" s="16">
        <v>1053</v>
      </c>
      <c r="BA22" s="16">
        <f t="shared" si="170"/>
        <v>2663</v>
      </c>
      <c r="BB22" s="17">
        <v>1350</v>
      </c>
      <c r="BC22" s="16">
        <v>1313</v>
      </c>
      <c r="BD22" s="16">
        <f t="shared" si="171"/>
        <v>3542</v>
      </c>
      <c r="BE22" s="17">
        <v>1807</v>
      </c>
      <c r="BF22" s="16">
        <v>1735</v>
      </c>
      <c r="BG22" s="16">
        <f t="shared" si="172"/>
        <v>1701</v>
      </c>
      <c r="BH22" s="17">
        <v>872</v>
      </c>
      <c r="BI22" s="16">
        <v>829</v>
      </c>
      <c r="BJ22" s="16">
        <f t="shared" si="173"/>
        <v>1309</v>
      </c>
      <c r="BK22" s="17">
        <v>691</v>
      </c>
      <c r="BL22" s="16">
        <v>618</v>
      </c>
      <c r="BM22" s="16">
        <f t="shared" si="174"/>
        <v>945</v>
      </c>
      <c r="BN22" s="17">
        <v>473</v>
      </c>
      <c r="BO22" s="16">
        <v>472</v>
      </c>
      <c r="BP22" s="16">
        <f t="shared" si="175"/>
        <v>792</v>
      </c>
      <c r="BQ22" s="17">
        <v>407</v>
      </c>
      <c r="BR22" s="16">
        <v>385</v>
      </c>
      <c r="BS22" s="16">
        <f t="shared" si="60"/>
        <v>1028</v>
      </c>
      <c r="BT22" s="16">
        <f t="shared" si="78"/>
        <v>540</v>
      </c>
      <c r="BU22" s="16">
        <f t="shared" si="79"/>
        <v>488</v>
      </c>
      <c r="BV22" s="16">
        <f t="shared" si="176"/>
        <v>1028</v>
      </c>
      <c r="BW22" s="17">
        <v>540</v>
      </c>
      <c r="BX22" s="16">
        <v>488</v>
      </c>
      <c r="BY22" s="16">
        <f t="shared" si="62"/>
        <v>34829</v>
      </c>
      <c r="BZ22" s="16">
        <f t="shared" si="177"/>
        <v>17701</v>
      </c>
      <c r="CA22" s="16">
        <f t="shared" si="177"/>
        <v>17128</v>
      </c>
      <c r="CB22" s="16">
        <f t="shared" si="64"/>
        <v>34091</v>
      </c>
      <c r="CC22" s="16">
        <f t="shared" si="178"/>
        <v>17347</v>
      </c>
      <c r="CD22" s="16">
        <f t="shared" si="178"/>
        <v>16744</v>
      </c>
      <c r="CE22" s="16">
        <f t="shared" si="179"/>
        <v>10007</v>
      </c>
      <c r="CF22" s="17">
        <v>5097</v>
      </c>
      <c r="CG22" s="16">
        <v>4910</v>
      </c>
      <c r="CH22" s="16">
        <f t="shared" si="180"/>
        <v>8190</v>
      </c>
      <c r="CI22" s="17">
        <v>4230</v>
      </c>
      <c r="CJ22" s="16">
        <v>3960</v>
      </c>
      <c r="CK22" s="16">
        <f t="shared" si="181"/>
        <v>4120</v>
      </c>
      <c r="CL22" s="17">
        <v>2109</v>
      </c>
      <c r="CM22" s="16">
        <v>2011</v>
      </c>
      <c r="CN22" s="16">
        <f t="shared" si="182"/>
        <v>5497</v>
      </c>
      <c r="CO22" s="17">
        <v>2732</v>
      </c>
      <c r="CP22" s="16">
        <v>2765</v>
      </c>
      <c r="CQ22" s="16">
        <f t="shared" si="183"/>
        <v>2762</v>
      </c>
      <c r="CR22" s="17">
        <v>1376</v>
      </c>
      <c r="CS22" s="16">
        <v>1386</v>
      </c>
      <c r="CT22" s="16">
        <f t="shared" si="184"/>
        <v>1714</v>
      </c>
      <c r="CU22" s="17">
        <v>876</v>
      </c>
      <c r="CV22" s="16">
        <v>838</v>
      </c>
      <c r="CW22" s="16">
        <f t="shared" si="185"/>
        <v>1003</v>
      </c>
      <c r="CX22" s="17">
        <v>519</v>
      </c>
      <c r="CY22" s="16">
        <v>484</v>
      </c>
      <c r="CZ22" s="16">
        <f t="shared" si="186"/>
        <v>798</v>
      </c>
      <c r="DA22" s="17">
        <v>408</v>
      </c>
      <c r="DB22" s="16">
        <v>390</v>
      </c>
      <c r="DC22" s="16">
        <f t="shared" si="74"/>
        <v>738</v>
      </c>
      <c r="DD22" s="16">
        <f t="shared" si="190"/>
        <v>354</v>
      </c>
      <c r="DE22" s="16">
        <f t="shared" si="187"/>
        <v>384</v>
      </c>
      <c r="DF22" s="16">
        <f t="shared" si="188"/>
        <v>431</v>
      </c>
      <c r="DG22" s="17">
        <v>211</v>
      </c>
      <c r="DH22" s="16">
        <v>220</v>
      </c>
      <c r="DI22" s="16">
        <f t="shared" si="189"/>
        <v>307</v>
      </c>
      <c r="DJ22" s="17">
        <v>143</v>
      </c>
      <c r="DK22" s="16">
        <v>164</v>
      </c>
    </row>
    <row r="23" spans="1:115" ht="12.75" customHeight="1">
      <c r="A23" s="18" t="s">
        <v>16</v>
      </c>
      <c r="B23" s="16">
        <f t="shared" si="34"/>
        <v>128248</v>
      </c>
      <c r="C23" s="16">
        <f t="shared" si="154"/>
        <v>65731</v>
      </c>
      <c r="D23" s="16">
        <f t="shared" si="154"/>
        <v>62517</v>
      </c>
      <c r="E23" s="16">
        <f t="shared" si="36"/>
        <v>95235</v>
      </c>
      <c r="F23" s="16">
        <f t="shared" si="155"/>
        <v>48849</v>
      </c>
      <c r="G23" s="16">
        <f t="shared" si="155"/>
        <v>46386</v>
      </c>
      <c r="H23" s="16">
        <f t="shared" si="38"/>
        <v>94248</v>
      </c>
      <c r="I23" s="16">
        <f t="shared" si="156"/>
        <v>48330</v>
      </c>
      <c r="J23" s="16">
        <f t="shared" si="156"/>
        <v>45918</v>
      </c>
      <c r="K23" s="16">
        <f t="shared" si="40"/>
        <v>10859</v>
      </c>
      <c r="L23" s="17">
        <v>5610</v>
      </c>
      <c r="M23" s="16">
        <v>5249</v>
      </c>
      <c r="N23" s="16">
        <f t="shared" si="157"/>
        <v>11846</v>
      </c>
      <c r="O23" s="17">
        <v>6081</v>
      </c>
      <c r="P23" s="16">
        <v>5765</v>
      </c>
      <c r="Q23" s="16">
        <f t="shared" si="158"/>
        <v>7991</v>
      </c>
      <c r="R23" s="17">
        <v>4074</v>
      </c>
      <c r="S23" s="16">
        <v>3917</v>
      </c>
      <c r="T23" s="16">
        <f t="shared" si="159"/>
        <v>6098</v>
      </c>
      <c r="U23" s="17">
        <v>3127</v>
      </c>
      <c r="V23" s="16">
        <v>2971</v>
      </c>
      <c r="W23" s="16">
        <f t="shared" si="160"/>
        <v>5278</v>
      </c>
      <c r="X23" s="17">
        <v>2724</v>
      </c>
      <c r="Y23" s="16">
        <v>2554</v>
      </c>
      <c r="Z23" s="16">
        <f t="shared" si="161"/>
        <v>11048</v>
      </c>
      <c r="AA23" s="17">
        <v>5626</v>
      </c>
      <c r="AB23" s="16">
        <v>5422</v>
      </c>
      <c r="AC23" s="16">
        <f t="shared" si="162"/>
        <v>4598</v>
      </c>
      <c r="AD23" s="17">
        <v>2378</v>
      </c>
      <c r="AE23" s="16">
        <v>2220</v>
      </c>
      <c r="AF23" s="16">
        <f t="shared" si="163"/>
        <v>5607</v>
      </c>
      <c r="AG23" s="17">
        <v>2839</v>
      </c>
      <c r="AH23" s="16">
        <v>2768</v>
      </c>
      <c r="AI23" s="16">
        <f t="shared" si="164"/>
        <v>5019</v>
      </c>
      <c r="AJ23" s="17">
        <v>2581</v>
      </c>
      <c r="AK23" s="16">
        <v>2438</v>
      </c>
      <c r="AL23" s="16">
        <f t="shared" si="165"/>
        <v>5305</v>
      </c>
      <c r="AM23" s="17">
        <v>2731</v>
      </c>
      <c r="AN23" s="16">
        <v>2574</v>
      </c>
      <c r="AO23" s="16">
        <f t="shared" si="166"/>
        <v>2681</v>
      </c>
      <c r="AP23" s="17">
        <v>1406</v>
      </c>
      <c r="AQ23" s="16">
        <v>1275</v>
      </c>
      <c r="AR23" s="16">
        <f t="shared" si="167"/>
        <v>3280</v>
      </c>
      <c r="AS23" s="17">
        <v>1656</v>
      </c>
      <c r="AT23" s="16">
        <v>1624</v>
      </c>
      <c r="AU23" s="16">
        <f t="shared" si="168"/>
        <v>2278</v>
      </c>
      <c r="AV23" s="17">
        <v>1168</v>
      </c>
      <c r="AW23" s="16">
        <v>1110</v>
      </c>
      <c r="AX23" s="16">
        <f t="shared" si="169"/>
        <v>1997</v>
      </c>
      <c r="AY23" s="17">
        <v>1014</v>
      </c>
      <c r="AZ23" s="16">
        <v>983</v>
      </c>
      <c r="BA23" s="16">
        <f t="shared" si="170"/>
        <v>2522</v>
      </c>
      <c r="BB23" s="17">
        <v>1297</v>
      </c>
      <c r="BC23" s="16">
        <v>1225</v>
      </c>
      <c r="BD23" s="16">
        <f t="shared" si="171"/>
        <v>3113</v>
      </c>
      <c r="BE23" s="17">
        <v>1574</v>
      </c>
      <c r="BF23" s="16">
        <v>1539</v>
      </c>
      <c r="BG23" s="16">
        <f t="shared" si="172"/>
        <v>1701</v>
      </c>
      <c r="BH23" s="17">
        <v>871</v>
      </c>
      <c r="BI23" s="16">
        <v>830</v>
      </c>
      <c r="BJ23" s="16">
        <f t="shared" si="173"/>
        <v>1298</v>
      </c>
      <c r="BK23" s="17">
        <v>672</v>
      </c>
      <c r="BL23" s="16">
        <v>626</v>
      </c>
      <c r="BM23" s="16">
        <f t="shared" si="174"/>
        <v>922</v>
      </c>
      <c r="BN23" s="17">
        <v>496</v>
      </c>
      <c r="BO23" s="16">
        <v>426</v>
      </c>
      <c r="BP23" s="16">
        <f t="shared" si="175"/>
        <v>807</v>
      </c>
      <c r="BQ23" s="17">
        <v>405</v>
      </c>
      <c r="BR23" s="16">
        <v>402</v>
      </c>
      <c r="BS23" s="16">
        <f t="shared" si="60"/>
        <v>987</v>
      </c>
      <c r="BT23" s="16">
        <f t="shared" si="78"/>
        <v>519</v>
      </c>
      <c r="BU23" s="16">
        <f t="shared" si="79"/>
        <v>468</v>
      </c>
      <c r="BV23" s="16">
        <f t="shared" si="176"/>
        <v>987</v>
      </c>
      <c r="BW23" s="17">
        <v>519</v>
      </c>
      <c r="BX23" s="16">
        <v>468</v>
      </c>
      <c r="BY23" s="16">
        <f t="shared" si="62"/>
        <v>33013</v>
      </c>
      <c r="BZ23" s="16">
        <f t="shared" si="177"/>
        <v>16882</v>
      </c>
      <c r="CA23" s="16">
        <f t="shared" si="177"/>
        <v>16131</v>
      </c>
      <c r="CB23" s="16">
        <f t="shared" si="64"/>
        <v>32352</v>
      </c>
      <c r="CC23" s="16">
        <f t="shared" si="178"/>
        <v>16547</v>
      </c>
      <c r="CD23" s="16">
        <f t="shared" si="178"/>
        <v>15805</v>
      </c>
      <c r="CE23" s="16">
        <f t="shared" si="179"/>
        <v>9510</v>
      </c>
      <c r="CF23" s="17">
        <v>4932</v>
      </c>
      <c r="CG23" s="16">
        <v>4578</v>
      </c>
      <c r="CH23" s="16">
        <f t="shared" si="180"/>
        <v>7864</v>
      </c>
      <c r="CI23" s="17">
        <v>4005</v>
      </c>
      <c r="CJ23" s="16">
        <v>3859</v>
      </c>
      <c r="CK23" s="16">
        <f t="shared" si="181"/>
        <v>3796</v>
      </c>
      <c r="CL23" s="17">
        <v>1889</v>
      </c>
      <c r="CM23" s="16">
        <v>1907</v>
      </c>
      <c r="CN23" s="16">
        <f t="shared" si="182"/>
        <v>5106</v>
      </c>
      <c r="CO23" s="17">
        <v>2623</v>
      </c>
      <c r="CP23" s="16">
        <v>2483</v>
      </c>
      <c r="CQ23" s="16">
        <f t="shared" si="183"/>
        <v>2580</v>
      </c>
      <c r="CR23" s="17">
        <v>1298</v>
      </c>
      <c r="CS23" s="16">
        <v>1282</v>
      </c>
      <c r="CT23" s="16">
        <f t="shared" si="184"/>
        <v>1627</v>
      </c>
      <c r="CU23" s="17">
        <v>854</v>
      </c>
      <c r="CV23" s="16">
        <v>773</v>
      </c>
      <c r="CW23" s="16">
        <f t="shared" si="185"/>
        <v>1054</v>
      </c>
      <c r="CX23" s="17">
        <v>559</v>
      </c>
      <c r="CY23" s="16">
        <v>495</v>
      </c>
      <c r="CZ23" s="16">
        <f t="shared" si="186"/>
        <v>815</v>
      </c>
      <c r="DA23" s="17">
        <v>387</v>
      </c>
      <c r="DB23" s="16">
        <v>428</v>
      </c>
      <c r="DC23" s="16">
        <f t="shared" si="74"/>
        <v>661</v>
      </c>
      <c r="DD23" s="16">
        <f t="shared" si="190"/>
        <v>335</v>
      </c>
      <c r="DE23" s="16">
        <f t="shared" si="187"/>
        <v>326</v>
      </c>
      <c r="DF23" s="16">
        <f t="shared" si="188"/>
        <v>405</v>
      </c>
      <c r="DG23" s="17">
        <v>203</v>
      </c>
      <c r="DH23" s="16">
        <v>202</v>
      </c>
      <c r="DI23" s="16">
        <f t="shared" si="189"/>
        <v>256</v>
      </c>
      <c r="DJ23" s="17">
        <v>132</v>
      </c>
      <c r="DK23" s="16">
        <v>124</v>
      </c>
    </row>
    <row r="24" spans="1:115" ht="12.75" customHeight="1">
      <c r="A24" s="19" t="s">
        <v>137</v>
      </c>
      <c r="B24" s="15">
        <f t="shared" ref="B24:BM24" si="191">SUM(B25:B29)</f>
        <v>651240</v>
      </c>
      <c r="C24" s="15">
        <f t="shared" si="191"/>
        <v>333286</v>
      </c>
      <c r="D24" s="15">
        <f t="shared" si="191"/>
        <v>317954</v>
      </c>
      <c r="E24" s="15">
        <f t="shared" si="191"/>
        <v>482545</v>
      </c>
      <c r="F24" s="15">
        <f t="shared" si="191"/>
        <v>246973</v>
      </c>
      <c r="G24" s="15">
        <f t="shared" si="191"/>
        <v>235572</v>
      </c>
      <c r="H24" s="15">
        <f t="shared" si="191"/>
        <v>477527</v>
      </c>
      <c r="I24" s="15">
        <f t="shared" si="191"/>
        <v>244324</v>
      </c>
      <c r="J24" s="15">
        <f t="shared" si="191"/>
        <v>233203</v>
      </c>
      <c r="K24" s="15">
        <f t="shared" si="191"/>
        <v>57398</v>
      </c>
      <c r="L24" s="15">
        <f>SUM(L25:L29)</f>
        <v>29511</v>
      </c>
      <c r="M24" s="15">
        <f>SUM(M25:M29)</f>
        <v>27887</v>
      </c>
      <c r="N24" s="15">
        <f t="shared" si="191"/>
        <v>59617</v>
      </c>
      <c r="O24" s="15">
        <f>SUM(O25:O29)</f>
        <v>30543</v>
      </c>
      <c r="P24" s="15">
        <f>SUM(P25:P29)</f>
        <v>29074</v>
      </c>
      <c r="Q24" s="15">
        <f t="shared" si="191"/>
        <v>41897</v>
      </c>
      <c r="R24" s="15">
        <f t="shared" si="191"/>
        <v>21324</v>
      </c>
      <c r="S24" s="15">
        <f t="shared" si="191"/>
        <v>20573</v>
      </c>
      <c r="T24" s="15">
        <f t="shared" si="191"/>
        <v>33208</v>
      </c>
      <c r="U24" s="15">
        <f>SUM(U25:U29)</f>
        <v>16956</v>
      </c>
      <c r="V24" s="15">
        <f>SUM(V25:V29)</f>
        <v>16252</v>
      </c>
      <c r="W24" s="15">
        <f t="shared" si="191"/>
        <v>30070</v>
      </c>
      <c r="X24" s="15">
        <f>SUM(X25:X29)</f>
        <v>15467</v>
      </c>
      <c r="Y24" s="15">
        <f>SUM(Y25:Y29)</f>
        <v>14603</v>
      </c>
      <c r="Z24" s="15">
        <f t="shared" si="191"/>
        <v>49963</v>
      </c>
      <c r="AA24" s="15">
        <f>SUM(AA25:AA29)</f>
        <v>25324</v>
      </c>
      <c r="AB24" s="15">
        <f>SUM(AB25:AB29)</f>
        <v>24639</v>
      </c>
      <c r="AC24" s="15">
        <f t="shared" si="191"/>
        <v>25072</v>
      </c>
      <c r="AD24" s="15">
        <f>SUM(AD25:AD29)</f>
        <v>12952</v>
      </c>
      <c r="AE24" s="15">
        <f>SUM(AE25:AE29)</f>
        <v>12120</v>
      </c>
      <c r="AF24" s="15">
        <f t="shared" si="191"/>
        <v>26804</v>
      </c>
      <c r="AG24" s="15">
        <f>SUM(AG25:AG29)</f>
        <v>13735</v>
      </c>
      <c r="AH24" s="15">
        <f>SUM(AH25:AH29)</f>
        <v>13069</v>
      </c>
      <c r="AI24" s="15">
        <f t="shared" si="191"/>
        <v>25012</v>
      </c>
      <c r="AJ24" s="15">
        <f>SUM(AJ25:AJ29)</f>
        <v>12798</v>
      </c>
      <c r="AK24" s="15">
        <f>SUM(AK25:AK29)</f>
        <v>12214</v>
      </c>
      <c r="AL24" s="15">
        <f t="shared" si="191"/>
        <v>23442</v>
      </c>
      <c r="AM24" s="15">
        <f>SUM(AM25:AM29)</f>
        <v>11859</v>
      </c>
      <c r="AN24" s="15">
        <f>SUM(AN25:AN29)</f>
        <v>11583</v>
      </c>
      <c r="AO24" s="15">
        <f t="shared" si="191"/>
        <v>14525</v>
      </c>
      <c r="AP24" s="15">
        <f>SUM(AP25:AP29)</f>
        <v>7365</v>
      </c>
      <c r="AQ24" s="15">
        <f>SUM(AQ25:AQ29)</f>
        <v>7160</v>
      </c>
      <c r="AR24" s="15">
        <f t="shared" si="191"/>
        <v>16905</v>
      </c>
      <c r="AS24" s="15">
        <f>SUM(AS25:AS29)</f>
        <v>8622</v>
      </c>
      <c r="AT24" s="15">
        <f>SUM(AT25:AT29)</f>
        <v>8283</v>
      </c>
      <c r="AU24" s="15">
        <f t="shared" si="191"/>
        <v>12457</v>
      </c>
      <c r="AV24" s="15">
        <f>SUM(AV25:AV29)</f>
        <v>6447</v>
      </c>
      <c r="AW24" s="15">
        <f>SUM(AW25:AW29)</f>
        <v>6010</v>
      </c>
      <c r="AX24" s="15">
        <f t="shared" si="191"/>
        <v>11103</v>
      </c>
      <c r="AY24" s="15">
        <f>SUM(AY25:AY29)</f>
        <v>5741</v>
      </c>
      <c r="AZ24" s="15">
        <f>SUM(AZ25:AZ29)</f>
        <v>5362</v>
      </c>
      <c r="BA24" s="15">
        <f t="shared" si="191"/>
        <v>12118</v>
      </c>
      <c r="BB24" s="15">
        <f>SUM(BB25:BB29)</f>
        <v>6258</v>
      </c>
      <c r="BC24" s="15">
        <f>SUM(BC25:BC29)</f>
        <v>5860</v>
      </c>
      <c r="BD24" s="15">
        <f t="shared" si="191"/>
        <v>14070</v>
      </c>
      <c r="BE24" s="15">
        <f>SUM(BE25:BE29)</f>
        <v>7093</v>
      </c>
      <c r="BF24" s="15">
        <f>SUM(BF25:BF29)</f>
        <v>6977</v>
      </c>
      <c r="BG24" s="15">
        <f t="shared" si="191"/>
        <v>8714</v>
      </c>
      <c r="BH24" s="15">
        <f>SUM(BH25:BH29)</f>
        <v>4550</v>
      </c>
      <c r="BI24" s="15">
        <f>SUM(BI25:BI29)</f>
        <v>4164</v>
      </c>
      <c r="BJ24" s="15">
        <f t="shared" si="191"/>
        <v>6766</v>
      </c>
      <c r="BK24" s="15">
        <f>SUM(BK25:BK29)</f>
        <v>3462</v>
      </c>
      <c r="BL24" s="15">
        <f>SUM(BL25:BL29)</f>
        <v>3304</v>
      </c>
      <c r="BM24" s="15">
        <f t="shared" si="191"/>
        <v>4661</v>
      </c>
      <c r="BN24" s="15">
        <f>SUM(BN25:BN29)</f>
        <v>2432</v>
      </c>
      <c r="BO24" s="15">
        <f>SUM(BO25:BO29)</f>
        <v>2229</v>
      </c>
      <c r="BP24" s="15">
        <f t="shared" ref="BP24" si="192">SUM(BP25:BP29)</f>
        <v>3725</v>
      </c>
      <c r="BQ24" s="15">
        <f>SUM(BQ25:BQ29)</f>
        <v>1885</v>
      </c>
      <c r="BR24" s="15">
        <f>SUM(BR25:BR29)</f>
        <v>1840</v>
      </c>
      <c r="BS24" s="15">
        <f t="shared" ref="BS24:DI24" si="193">SUM(BS25:BS29)</f>
        <v>5018</v>
      </c>
      <c r="BT24" s="15">
        <f t="shared" si="78"/>
        <v>2649</v>
      </c>
      <c r="BU24" s="15">
        <f t="shared" si="79"/>
        <v>2369</v>
      </c>
      <c r="BV24" s="15">
        <f t="shared" si="193"/>
        <v>5018</v>
      </c>
      <c r="BW24" s="15">
        <f>SUM(BW25:BW29)</f>
        <v>2649</v>
      </c>
      <c r="BX24" s="15">
        <f>SUM(BX25:BX29)</f>
        <v>2369</v>
      </c>
      <c r="BY24" s="15">
        <f t="shared" si="193"/>
        <v>168695</v>
      </c>
      <c r="BZ24" s="15">
        <f t="shared" si="193"/>
        <v>86313</v>
      </c>
      <c r="CA24" s="15">
        <f t="shared" si="193"/>
        <v>82382</v>
      </c>
      <c r="CB24" s="15">
        <f t="shared" si="193"/>
        <v>164990</v>
      </c>
      <c r="CC24" s="15">
        <f t="shared" si="193"/>
        <v>84376</v>
      </c>
      <c r="CD24" s="15">
        <f t="shared" si="193"/>
        <v>80614</v>
      </c>
      <c r="CE24" s="15">
        <f t="shared" si="193"/>
        <v>50078</v>
      </c>
      <c r="CF24" s="15">
        <f>SUM(CF25:CF29)</f>
        <v>25356</v>
      </c>
      <c r="CG24" s="15">
        <f>SUM(CG25:CG29)</f>
        <v>24722</v>
      </c>
      <c r="CH24" s="15">
        <f t="shared" si="193"/>
        <v>38677</v>
      </c>
      <c r="CI24" s="15">
        <f>SUM(CI25:CI29)</f>
        <v>19881</v>
      </c>
      <c r="CJ24" s="15">
        <f>SUM(CJ25:CJ29)</f>
        <v>18796</v>
      </c>
      <c r="CK24" s="15">
        <f t="shared" si="193"/>
        <v>20476</v>
      </c>
      <c r="CL24" s="15">
        <f>SUM(CL25:CL29)</f>
        <v>10549</v>
      </c>
      <c r="CM24" s="15">
        <f>SUM(CM25:CM29)</f>
        <v>9927</v>
      </c>
      <c r="CN24" s="15">
        <f t="shared" si="193"/>
        <v>24863</v>
      </c>
      <c r="CO24" s="15">
        <f>SUM(CO25:CO29)</f>
        <v>12658</v>
      </c>
      <c r="CP24" s="15">
        <f>SUM(CP25:CP29)</f>
        <v>12205</v>
      </c>
      <c r="CQ24" s="15">
        <f t="shared" si="193"/>
        <v>13048</v>
      </c>
      <c r="CR24" s="15">
        <f>SUM(CR25:CR29)</f>
        <v>6684</v>
      </c>
      <c r="CS24" s="15">
        <f>SUM(CS25:CS29)</f>
        <v>6364</v>
      </c>
      <c r="CT24" s="15">
        <f t="shared" si="193"/>
        <v>8402</v>
      </c>
      <c r="CU24" s="15">
        <f>SUM(CU25:CU29)</f>
        <v>4368</v>
      </c>
      <c r="CV24" s="15">
        <f>SUM(CV25:CV29)</f>
        <v>4034</v>
      </c>
      <c r="CW24" s="15">
        <f t="shared" si="193"/>
        <v>5515</v>
      </c>
      <c r="CX24" s="15">
        <f>SUM(CX25:CX29)</f>
        <v>2920</v>
      </c>
      <c r="CY24" s="15">
        <f>SUM(CY25:CY29)</f>
        <v>2595</v>
      </c>
      <c r="CZ24" s="15">
        <f t="shared" si="193"/>
        <v>3931</v>
      </c>
      <c r="DA24" s="15">
        <f>SUM(DA25:DA29)</f>
        <v>1960</v>
      </c>
      <c r="DB24" s="15">
        <f>SUM(DB25:DB29)</f>
        <v>1971</v>
      </c>
      <c r="DC24" s="15">
        <f t="shared" si="193"/>
        <v>3705</v>
      </c>
      <c r="DD24" s="15">
        <f t="shared" si="193"/>
        <v>1937</v>
      </c>
      <c r="DE24" s="15">
        <f t="shared" si="193"/>
        <v>1768</v>
      </c>
      <c r="DF24" s="15">
        <f t="shared" si="193"/>
        <v>2258</v>
      </c>
      <c r="DG24" s="15">
        <f>SUM(DG25:DG29)</f>
        <v>1171</v>
      </c>
      <c r="DH24" s="15">
        <f>SUM(DH25:DH29)</f>
        <v>1087</v>
      </c>
      <c r="DI24" s="15">
        <f t="shared" si="193"/>
        <v>1447</v>
      </c>
      <c r="DJ24" s="15">
        <f>SUM(DJ25:DJ29)</f>
        <v>766</v>
      </c>
      <c r="DK24" s="15">
        <f>SUM(DK25:DK29)</f>
        <v>681</v>
      </c>
    </row>
    <row r="25" spans="1:115" ht="12.75" customHeight="1">
      <c r="A25" s="18" t="s">
        <v>17</v>
      </c>
      <c r="B25" s="16">
        <f t="shared" si="34"/>
        <v>133672</v>
      </c>
      <c r="C25" s="16">
        <f t="shared" ref="C25:D29" si="194">SUM(F25,BZ25)</f>
        <v>68346</v>
      </c>
      <c r="D25" s="16">
        <f t="shared" si="194"/>
        <v>65326</v>
      </c>
      <c r="E25" s="16">
        <f t="shared" si="36"/>
        <v>99430</v>
      </c>
      <c r="F25" s="16">
        <f t="shared" ref="F25:G29" si="195">SUM(I25,BT25)</f>
        <v>50852</v>
      </c>
      <c r="G25" s="16">
        <f t="shared" si="195"/>
        <v>48578</v>
      </c>
      <c r="H25" s="16">
        <f t="shared" si="38"/>
        <v>98369</v>
      </c>
      <c r="I25" s="16">
        <f t="shared" ref="I25:J29" si="196">SUM(L25,R25,U25,AD25,X25,O25,AG25,AP25,AJ25,AV25,AA25,AY25,AM25,AS25,BH25,BE25,BK25,BB25,BQ25,BN25,)</f>
        <v>50304</v>
      </c>
      <c r="J25" s="16">
        <f t="shared" si="196"/>
        <v>48065</v>
      </c>
      <c r="K25" s="16">
        <f t="shared" si="40"/>
        <v>11542</v>
      </c>
      <c r="L25" s="17">
        <v>5892</v>
      </c>
      <c r="M25" s="16">
        <v>5650</v>
      </c>
      <c r="N25" s="16">
        <f t="shared" ref="N25:N29" si="197">O25+P25</f>
        <v>12315</v>
      </c>
      <c r="O25" s="17">
        <v>6256</v>
      </c>
      <c r="P25" s="16">
        <v>6059</v>
      </c>
      <c r="Q25" s="16">
        <f t="shared" ref="Q25:Q29" si="198">R25+S25</f>
        <v>8378</v>
      </c>
      <c r="R25" s="17">
        <v>4238</v>
      </c>
      <c r="S25" s="16">
        <v>4140</v>
      </c>
      <c r="T25" s="16">
        <f t="shared" ref="T25:T29" si="199">U25+V25</f>
        <v>6457</v>
      </c>
      <c r="U25" s="17">
        <v>3316</v>
      </c>
      <c r="V25" s="16">
        <v>3141</v>
      </c>
      <c r="W25" s="16">
        <f t="shared" ref="W25:W29" si="200">X25+Y25</f>
        <v>5724</v>
      </c>
      <c r="X25" s="17">
        <v>2987</v>
      </c>
      <c r="Y25" s="16">
        <v>2737</v>
      </c>
      <c r="Z25" s="16">
        <f t="shared" ref="Z25:Z29" si="201">AA25+AB25</f>
        <v>11177</v>
      </c>
      <c r="AA25" s="17">
        <v>5714</v>
      </c>
      <c r="AB25" s="16">
        <v>5463</v>
      </c>
      <c r="AC25" s="16">
        <f t="shared" ref="AC25:AC29" si="202">AD25+AE25</f>
        <v>4971</v>
      </c>
      <c r="AD25" s="17">
        <v>2598</v>
      </c>
      <c r="AE25" s="16">
        <v>2373</v>
      </c>
      <c r="AF25" s="16">
        <f t="shared" ref="AF25:AF29" si="203">AG25+AH25</f>
        <v>5592</v>
      </c>
      <c r="AG25" s="17">
        <v>2842</v>
      </c>
      <c r="AH25" s="16">
        <v>2750</v>
      </c>
      <c r="AI25" s="16">
        <f t="shared" ref="AI25:AI29" si="204">AJ25+AK25</f>
        <v>5230</v>
      </c>
      <c r="AJ25" s="17">
        <v>2679</v>
      </c>
      <c r="AK25" s="16">
        <v>2551</v>
      </c>
      <c r="AL25" s="16">
        <f t="shared" ref="AL25:AL29" si="205">AM25+AN25</f>
        <v>5330</v>
      </c>
      <c r="AM25" s="17">
        <v>2675</v>
      </c>
      <c r="AN25" s="16">
        <v>2655</v>
      </c>
      <c r="AO25" s="16">
        <f t="shared" ref="AO25:AO29" si="206">AP25+AQ25</f>
        <v>2942</v>
      </c>
      <c r="AP25" s="17">
        <v>1472</v>
      </c>
      <c r="AQ25" s="16">
        <v>1470</v>
      </c>
      <c r="AR25" s="16">
        <f t="shared" ref="AR25:AR29" si="207">AS25+AT25</f>
        <v>3422</v>
      </c>
      <c r="AS25" s="17">
        <v>1736</v>
      </c>
      <c r="AT25" s="16">
        <v>1686</v>
      </c>
      <c r="AU25" s="16">
        <f t="shared" ref="AU25:AU29" si="208">AV25+AW25</f>
        <v>2485</v>
      </c>
      <c r="AV25" s="17">
        <v>1294</v>
      </c>
      <c r="AW25" s="16">
        <v>1191</v>
      </c>
      <c r="AX25" s="16">
        <f t="shared" ref="AX25:AX29" si="209">AY25+AZ25</f>
        <v>2192</v>
      </c>
      <c r="AY25" s="17">
        <v>1136</v>
      </c>
      <c r="AZ25" s="16">
        <v>1056</v>
      </c>
      <c r="BA25" s="16">
        <f t="shared" ref="BA25:BA29" si="210">BB25+BC25</f>
        <v>2626</v>
      </c>
      <c r="BB25" s="17">
        <v>1398</v>
      </c>
      <c r="BC25" s="16">
        <v>1228</v>
      </c>
      <c r="BD25" s="16">
        <f t="shared" ref="BD25:BD29" si="211">BE25+BF25</f>
        <v>3106</v>
      </c>
      <c r="BE25" s="17">
        <v>1542</v>
      </c>
      <c r="BF25" s="16">
        <v>1564</v>
      </c>
      <c r="BG25" s="16">
        <f t="shared" ref="BG25:BG29" si="212">BH25+BI25</f>
        <v>1815</v>
      </c>
      <c r="BH25" s="17">
        <v>945</v>
      </c>
      <c r="BI25" s="16">
        <v>870</v>
      </c>
      <c r="BJ25" s="16">
        <f t="shared" ref="BJ25:BJ29" si="213">BK25+BL25</f>
        <v>1362</v>
      </c>
      <c r="BK25" s="17">
        <v>696</v>
      </c>
      <c r="BL25" s="16">
        <v>666</v>
      </c>
      <c r="BM25" s="16">
        <f t="shared" ref="BM25:BM29" si="214">BN25+BO25</f>
        <v>908</v>
      </c>
      <c r="BN25" s="17">
        <v>499</v>
      </c>
      <c r="BO25" s="16">
        <v>409</v>
      </c>
      <c r="BP25" s="16">
        <f t="shared" ref="BP25:BP29" si="215">BQ25+BR25</f>
        <v>795</v>
      </c>
      <c r="BQ25" s="17">
        <v>389</v>
      </c>
      <c r="BR25" s="16">
        <v>406</v>
      </c>
      <c r="BS25" s="16">
        <f t="shared" si="60"/>
        <v>1061</v>
      </c>
      <c r="BT25" s="16">
        <f t="shared" si="78"/>
        <v>548</v>
      </c>
      <c r="BU25" s="16">
        <f t="shared" si="79"/>
        <v>513</v>
      </c>
      <c r="BV25" s="16">
        <f t="shared" ref="BV25:BV29" si="216">BW25+BX25</f>
        <v>1061</v>
      </c>
      <c r="BW25" s="17">
        <v>548</v>
      </c>
      <c r="BX25" s="16">
        <v>513</v>
      </c>
      <c r="BY25" s="16">
        <f t="shared" si="62"/>
        <v>34242</v>
      </c>
      <c r="BZ25" s="16">
        <f t="shared" ref="BZ25:CA29" si="217">SUM(CC25,DD25)</f>
        <v>17494</v>
      </c>
      <c r="CA25" s="16">
        <f t="shared" si="217"/>
        <v>16748</v>
      </c>
      <c r="CB25" s="16">
        <f t="shared" si="64"/>
        <v>33506</v>
      </c>
      <c r="CC25" s="16">
        <f t="shared" ref="CC25:CD29" si="218">SUM(CF25,CL25,CI25,CO25,CU25,CX25,CR25,DA25)</f>
        <v>17098</v>
      </c>
      <c r="CD25" s="16">
        <f t="shared" si="218"/>
        <v>16408</v>
      </c>
      <c r="CE25" s="16">
        <f t="shared" ref="CE25:CE29" si="219">CF25+CG25</f>
        <v>10042</v>
      </c>
      <c r="CF25" s="17">
        <v>5066</v>
      </c>
      <c r="CG25" s="16">
        <v>4976</v>
      </c>
      <c r="CH25" s="16">
        <f t="shared" ref="CH25:CH29" si="220">CI25+CJ25</f>
        <v>8082</v>
      </c>
      <c r="CI25" s="17">
        <v>4172</v>
      </c>
      <c r="CJ25" s="16">
        <v>3910</v>
      </c>
      <c r="CK25" s="16">
        <f t="shared" ref="CK25:CK29" si="221">CL25+CM25</f>
        <v>3976</v>
      </c>
      <c r="CL25" s="17">
        <v>2092</v>
      </c>
      <c r="CM25" s="16">
        <v>1884</v>
      </c>
      <c r="CN25" s="16">
        <f t="shared" ref="CN25:CN29" si="222">CO25+CP25</f>
        <v>5289</v>
      </c>
      <c r="CO25" s="17">
        <v>2720</v>
      </c>
      <c r="CP25" s="16">
        <v>2569</v>
      </c>
      <c r="CQ25" s="16">
        <f t="shared" ref="CQ25:CQ29" si="223">CR25+CS25</f>
        <v>2689</v>
      </c>
      <c r="CR25" s="17">
        <v>1329</v>
      </c>
      <c r="CS25" s="16">
        <v>1360</v>
      </c>
      <c r="CT25" s="16">
        <f t="shared" ref="CT25:CT29" si="224">CU25+CV25</f>
        <v>1587</v>
      </c>
      <c r="CU25" s="17">
        <v>795</v>
      </c>
      <c r="CV25" s="16">
        <v>792</v>
      </c>
      <c r="CW25" s="16">
        <f t="shared" ref="CW25:CW29" si="225">CX25+CY25</f>
        <v>1059</v>
      </c>
      <c r="CX25" s="17">
        <v>550</v>
      </c>
      <c r="CY25" s="16">
        <v>509</v>
      </c>
      <c r="CZ25" s="16">
        <f t="shared" ref="CZ25:CZ29" si="226">DA25+DB25</f>
        <v>782</v>
      </c>
      <c r="DA25" s="17">
        <v>374</v>
      </c>
      <c r="DB25" s="16">
        <v>408</v>
      </c>
      <c r="DC25" s="16">
        <f t="shared" si="74"/>
        <v>736</v>
      </c>
      <c r="DD25" s="16">
        <f>SUM(DG25,DJ25)</f>
        <v>396</v>
      </c>
      <c r="DE25" s="16">
        <f t="shared" ref="DE25:DE29" si="227">SUM(DH25,DK25)</f>
        <v>340</v>
      </c>
      <c r="DF25" s="16">
        <f t="shared" ref="DF25:DF29" si="228">DG25+DH25</f>
        <v>459</v>
      </c>
      <c r="DG25" s="17">
        <v>247</v>
      </c>
      <c r="DH25" s="16">
        <v>212</v>
      </c>
      <c r="DI25" s="16">
        <f t="shared" ref="DI25:DI29" si="229">DJ25+DK25</f>
        <v>277</v>
      </c>
      <c r="DJ25" s="17">
        <v>149</v>
      </c>
      <c r="DK25" s="16">
        <v>128</v>
      </c>
    </row>
    <row r="26" spans="1:115" ht="12.75" customHeight="1">
      <c r="A26" s="18" t="s">
        <v>18</v>
      </c>
      <c r="B26" s="16">
        <f t="shared" si="34"/>
        <v>139563</v>
      </c>
      <c r="C26" s="16">
        <f t="shared" si="194"/>
        <v>71085</v>
      </c>
      <c r="D26" s="16">
        <f t="shared" si="194"/>
        <v>68478</v>
      </c>
      <c r="E26" s="16">
        <f t="shared" si="36"/>
        <v>103463</v>
      </c>
      <c r="F26" s="16">
        <f t="shared" si="195"/>
        <v>52617</v>
      </c>
      <c r="G26" s="16">
        <f t="shared" si="195"/>
        <v>50846</v>
      </c>
      <c r="H26" s="16">
        <f t="shared" si="38"/>
        <v>102443</v>
      </c>
      <c r="I26" s="16">
        <f t="shared" si="196"/>
        <v>52115</v>
      </c>
      <c r="J26" s="16">
        <f t="shared" si="196"/>
        <v>50328</v>
      </c>
      <c r="K26" s="16">
        <f t="shared" si="40"/>
        <v>12229</v>
      </c>
      <c r="L26" s="17">
        <v>6338</v>
      </c>
      <c r="M26" s="16">
        <v>5891</v>
      </c>
      <c r="N26" s="16">
        <f t="shared" si="197"/>
        <v>13011</v>
      </c>
      <c r="O26" s="17">
        <v>6627</v>
      </c>
      <c r="P26" s="16">
        <v>6384</v>
      </c>
      <c r="Q26" s="16">
        <f t="shared" si="198"/>
        <v>8883</v>
      </c>
      <c r="R26" s="17">
        <v>4516</v>
      </c>
      <c r="S26" s="16">
        <v>4367</v>
      </c>
      <c r="T26" s="16">
        <f t="shared" si="199"/>
        <v>7104</v>
      </c>
      <c r="U26" s="17">
        <v>3620</v>
      </c>
      <c r="V26" s="16">
        <v>3484</v>
      </c>
      <c r="W26" s="16">
        <f t="shared" si="200"/>
        <v>6263</v>
      </c>
      <c r="X26" s="17">
        <v>3212</v>
      </c>
      <c r="Y26" s="16">
        <v>3051</v>
      </c>
      <c r="Z26" s="16">
        <f t="shared" si="201"/>
        <v>11083</v>
      </c>
      <c r="AA26" s="17">
        <v>5547</v>
      </c>
      <c r="AB26" s="16">
        <v>5536</v>
      </c>
      <c r="AC26" s="16">
        <f t="shared" si="202"/>
        <v>5219</v>
      </c>
      <c r="AD26" s="17">
        <v>2702</v>
      </c>
      <c r="AE26" s="16">
        <v>2517</v>
      </c>
      <c r="AF26" s="16">
        <f t="shared" si="203"/>
        <v>5831</v>
      </c>
      <c r="AG26" s="17">
        <v>2991</v>
      </c>
      <c r="AH26" s="16">
        <v>2840</v>
      </c>
      <c r="AI26" s="16">
        <f t="shared" si="204"/>
        <v>5259</v>
      </c>
      <c r="AJ26" s="17">
        <v>2611</v>
      </c>
      <c r="AK26" s="16">
        <v>2648</v>
      </c>
      <c r="AL26" s="16">
        <f t="shared" si="205"/>
        <v>5164</v>
      </c>
      <c r="AM26" s="17">
        <v>2612</v>
      </c>
      <c r="AN26" s="16">
        <v>2552</v>
      </c>
      <c r="AO26" s="16">
        <f t="shared" si="206"/>
        <v>3021</v>
      </c>
      <c r="AP26" s="17">
        <v>1495</v>
      </c>
      <c r="AQ26" s="16">
        <v>1526</v>
      </c>
      <c r="AR26" s="16">
        <f t="shared" si="207"/>
        <v>3666</v>
      </c>
      <c r="AS26" s="17">
        <v>1829</v>
      </c>
      <c r="AT26" s="16">
        <v>1837</v>
      </c>
      <c r="AU26" s="16">
        <f t="shared" si="208"/>
        <v>2582</v>
      </c>
      <c r="AV26" s="17">
        <v>1330</v>
      </c>
      <c r="AW26" s="16">
        <v>1252</v>
      </c>
      <c r="AX26" s="16">
        <f t="shared" si="209"/>
        <v>2281</v>
      </c>
      <c r="AY26" s="17">
        <v>1153</v>
      </c>
      <c r="AZ26" s="16">
        <v>1128</v>
      </c>
      <c r="BA26" s="16">
        <f t="shared" si="210"/>
        <v>2613</v>
      </c>
      <c r="BB26" s="17">
        <v>1336</v>
      </c>
      <c r="BC26" s="16">
        <v>1277</v>
      </c>
      <c r="BD26" s="16">
        <f t="shared" si="211"/>
        <v>3206</v>
      </c>
      <c r="BE26" s="17">
        <v>1614</v>
      </c>
      <c r="BF26" s="16">
        <v>1592</v>
      </c>
      <c r="BG26" s="16">
        <f t="shared" si="212"/>
        <v>1833</v>
      </c>
      <c r="BH26" s="17">
        <v>944</v>
      </c>
      <c r="BI26" s="16">
        <v>889</v>
      </c>
      <c r="BJ26" s="16">
        <f t="shared" si="213"/>
        <v>1444</v>
      </c>
      <c r="BK26" s="17">
        <v>758</v>
      </c>
      <c r="BL26" s="16">
        <v>686</v>
      </c>
      <c r="BM26" s="16">
        <f t="shared" si="214"/>
        <v>977</v>
      </c>
      <c r="BN26" s="17">
        <v>481</v>
      </c>
      <c r="BO26" s="16">
        <v>496</v>
      </c>
      <c r="BP26" s="16">
        <f t="shared" si="215"/>
        <v>774</v>
      </c>
      <c r="BQ26" s="17">
        <v>399</v>
      </c>
      <c r="BR26" s="16">
        <v>375</v>
      </c>
      <c r="BS26" s="16">
        <f t="shared" si="60"/>
        <v>1020</v>
      </c>
      <c r="BT26" s="16">
        <f t="shared" si="78"/>
        <v>502</v>
      </c>
      <c r="BU26" s="16">
        <f t="shared" si="79"/>
        <v>518</v>
      </c>
      <c r="BV26" s="16">
        <f t="shared" si="216"/>
        <v>1020</v>
      </c>
      <c r="BW26" s="17">
        <v>502</v>
      </c>
      <c r="BX26" s="16">
        <v>518</v>
      </c>
      <c r="BY26" s="16">
        <f t="shared" si="62"/>
        <v>36100</v>
      </c>
      <c r="BZ26" s="16">
        <f t="shared" si="217"/>
        <v>18468</v>
      </c>
      <c r="CA26" s="16">
        <f t="shared" si="217"/>
        <v>17632</v>
      </c>
      <c r="CB26" s="16">
        <f t="shared" si="64"/>
        <v>35358</v>
      </c>
      <c r="CC26" s="16">
        <f t="shared" si="218"/>
        <v>18087</v>
      </c>
      <c r="CD26" s="16">
        <f t="shared" si="218"/>
        <v>17271</v>
      </c>
      <c r="CE26" s="16">
        <f t="shared" si="219"/>
        <v>10491</v>
      </c>
      <c r="CF26" s="17">
        <v>5360</v>
      </c>
      <c r="CG26" s="16">
        <v>5131</v>
      </c>
      <c r="CH26" s="16">
        <f t="shared" si="220"/>
        <v>8406</v>
      </c>
      <c r="CI26" s="17">
        <v>4294</v>
      </c>
      <c r="CJ26" s="16">
        <v>4112</v>
      </c>
      <c r="CK26" s="16">
        <f t="shared" si="221"/>
        <v>4356</v>
      </c>
      <c r="CL26" s="17">
        <v>2279</v>
      </c>
      <c r="CM26" s="16">
        <v>2077</v>
      </c>
      <c r="CN26" s="16">
        <f t="shared" si="222"/>
        <v>5497</v>
      </c>
      <c r="CO26" s="17">
        <v>2746</v>
      </c>
      <c r="CP26" s="16">
        <v>2751</v>
      </c>
      <c r="CQ26" s="16">
        <f t="shared" si="223"/>
        <v>2807</v>
      </c>
      <c r="CR26" s="17">
        <v>1416</v>
      </c>
      <c r="CS26" s="16">
        <v>1391</v>
      </c>
      <c r="CT26" s="16">
        <f t="shared" si="224"/>
        <v>1787</v>
      </c>
      <c r="CU26" s="17">
        <v>920</v>
      </c>
      <c r="CV26" s="16">
        <v>867</v>
      </c>
      <c r="CW26" s="16">
        <f t="shared" si="225"/>
        <v>1164</v>
      </c>
      <c r="CX26" s="17">
        <v>643</v>
      </c>
      <c r="CY26" s="16">
        <v>521</v>
      </c>
      <c r="CZ26" s="16">
        <f t="shared" si="226"/>
        <v>850</v>
      </c>
      <c r="DA26" s="17">
        <v>429</v>
      </c>
      <c r="DB26" s="16">
        <v>421</v>
      </c>
      <c r="DC26" s="16">
        <f t="shared" si="74"/>
        <v>742</v>
      </c>
      <c r="DD26" s="16">
        <f t="shared" ref="DD26:DD29" si="230">SUM(DG26,DJ26)</f>
        <v>381</v>
      </c>
      <c r="DE26" s="16">
        <f t="shared" si="227"/>
        <v>361</v>
      </c>
      <c r="DF26" s="16">
        <f t="shared" si="228"/>
        <v>444</v>
      </c>
      <c r="DG26" s="17">
        <v>229</v>
      </c>
      <c r="DH26" s="16">
        <v>215</v>
      </c>
      <c r="DI26" s="16">
        <f t="shared" si="229"/>
        <v>298</v>
      </c>
      <c r="DJ26" s="17">
        <v>152</v>
      </c>
      <c r="DK26" s="16">
        <v>146</v>
      </c>
    </row>
    <row r="27" spans="1:115" ht="12.75" customHeight="1">
      <c r="A27" s="18" t="s">
        <v>19</v>
      </c>
      <c r="B27" s="16">
        <f t="shared" si="34"/>
        <v>126683</v>
      </c>
      <c r="C27" s="16">
        <f t="shared" si="194"/>
        <v>64914</v>
      </c>
      <c r="D27" s="16">
        <f t="shared" si="194"/>
        <v>61769</v>
      </c>
      <c r="E27" s="16">
        <f t="shared" si="36"/>
        <v>93751</v>
      </c>
      <c r="F27" s="16">
        <f t="shared" si="195"/>
        <v>48085</v>
      </c>
      <c r="G27" s="16">
        <f t="shared" si="195"/>
        <v>45666</v>
      </c>
      <c r="H27" s="16">
        <f t="shared" si="38"/>
        <v>92780</v>
      </c>
      <c r="I27" s="16">
        <f t="shared" si="196"/>
        <v>47570</v>
      </c>
      <c r="J27" s="16">
        <f t="shared" si="196"/>
        <v>45210</v>
      </c>
      <c r="K27" s="16">
        <f t="shared" si="40"/>
        <v>11099</v>
      </c>
      <c r="L27" s="17">
        <v>5753</v>
      </c>
      <c r="M27" s="16">
        <v>5346</v>
      </c>
      <c r="N27" s="16">
        <f t="shared" si="197"/>
        <v>11569</v>
      </c>
      <c r="O27" s="17">
        <v>5976</v>
      </c>
      <c r="P27" s="16">
        <v>5593</v>
      </c>
      <c r="Q27" s="16">
        <f t="shared" si="198"/>
        <v>8094</v>
      </c>
      <c r="R27" s="17">
        <v>4129</v>
      </c>
      <c r="S27" s="16">
        <v>3965</v>
      </c>
      <c r="T27" s="16">
        <f t="shared" si="199"/>
        <v>6552</v>
      </c>
      <c r="U27" s="17">
        <v>3376</v>
      </c>
      <c r="V27" s="16">
        <v>3176</v>
      </c>
      <c r="W27" s="16">
        <f t="shared" si="200"/>
        <v>5590</v>
      </c>
      <c r="X27" s="17">
        <v>2838</v>
      </c>
      <c r="Y27" s="16">
        <v>2752</v>
      </c>
      <c r="Z27" s="16">
        <f t="shared" si="201"/>
        <v>9815</v>
      </c>
      <c r="AA27" s="17">
        <v>4939</v>
      </c>
      <c r="AB27" s="16">
        <v>4876</v>
      </c>
      <c r="AC27" s="16">
        <f t="shared" si="202"/>
        <v>5025</v>
      </c>
      <c r="AD27" s="17">
        <v>2582</v>
      </c>
      <c r="AE27" s="16">
        <v>2443</v>
      </c>
      <c r="AF27" s="16">
        <f t="shared" si="203"/>
        <v>5268</v>
      </c>
      <c r="AG27" s="17">
        <v>2706</v>
      </c>
      <c r="AH27" s="16">
        <v>2562</v>
      </c>
      <c r="AI27" s="16">
        <f t="shared" si="204"/>
        <v>4866</v>
      </c>
      <c r="AJ27" s="17">
        <v>2467</v>
      </c>
      <c r="AK27" s="16">
        <v>2399</v>
      </c>
      <c r="AL27" s="16">
        <f t="shared" si="205"/>
        <v>4546</v>
      </c>
      <c r="AM27" s="17">
        <v>2329</v>
      </c>
      <c r="AN27" s="16">
        <v>2217</v>
      </c>
      <c r="AO27" s="16">
        <f t="shared" si="206"/>
        <v>2909</v>
      </c>
      <c r="AP27" s="17">
        <v>1492</v>
      </c>
      <c r="AQ27" s="16">
        <v>1417</v>
      </c>
      <c r="AR27" s="16">
        <f t="shared" si="207"/>
        <v>3298</v>
      </c>
      <c r="AS27" s="17">
        <v>1700</v>
      </c>
      <c r="AT27" s="16">
        <v>1598</v>
      </c>
      <c r="AU27" s="16">
        <f t="shared" si="208"/>
        <v>2460</v>
      </c>
      <c r="AV27" s="17">
        <v>1274</v>
      </c>
      <c r="AW27" s="16">
        <v>1186</v>
      </c>
      <c r="AX27" s="16">
        <f t="shared" si="209"/>
        <v>2085</v>
      </c>
      <c r="AY27" s="17">
        <v>1101</v>
      </c>
      <c r="AZ27" s="16">
        <v>984</v>
      </c>
      <c r="BA27" s="16">
        <f t="shared" si="210"/>
        <v>2358</v>
      </c>
      <c r="BB27" s="17">
        <v>1196</v>
      </c>
      <c r="BC27" s="16">
        <v>1162</v>
      </c>
      <c r="BD27" s="16">
        <f t="shared" si="211"/>
        <v>2639</v>
      </c>
      <c r="BE27" s="17">
        <v>1325</v>
      </c>
      <c r="BF27" s="16">
        <v>1314</v>
      </c>
      <c r="BG27" s="16">
        <f t="shared" si="212"/>
        <v>1676</v>
      </c>
      <c r="BH27" s="17">
        <v>889</v>
      </c>
      <c r="BI27" s="16">
        <v>787</v>
      </c>
      <c r="BJ27" s="16">
        <f t="shared" si="213"/>
        <v>1356</v>
      </c>
      <c r="BK27" s="17">
        <v>707</v>
      </c>
      <c r="BL27" s="16">
        <v>649</v>
      </c>
      <c r="BM27" s="16">
        <f t="shared" si="214"/>
        <v>890</v>
      </c>
      <c r="BN27" s="17">
        <v>449</v>
      </c>
      <c r="BO27" s="16">
        <v>441</v>
      </c>
      <c r="BP27" s="16">
        <f t="shared" si="215"/>
        <v>685</v>
      </c>
      <c r="BQ27" s="17">
        <v>342</v>
      </c>
      <c r="BR27" s="16">
        <v>343</v>
      </c>
      <c r="BS27" s="16">
        <f t="shared" si="60"/>
        <v>971</v>
      </c>
      <c r="BT27" s="16">
        <f t="shared" si="78"/>
        <v>515</v>
      </c>
      <c r="BU27" s="16">
        <f t="shared" si="79"/>
        <v>456</v>
      </c>
      <c r="BV27" s="16">
        <f t="shared" si="216"/>
        <v>971</v>
      </c>
      <c r="BW27" s="17">
        <v>515</v>
      </c>
      <c r="BX27" s="16">
        <v>456</v>
      </c>
      <c r="BY27" s="16">
        <f t="shared" si="62"/>
        <v>32932</v>
      </c>
      <c r="BZ27" s="16">
        <f t="shared" si="217"/>
        <v>16829</v>
      </c>
      <c r="CA27" s="16">
        <f t="shared" si="217"/>
        <v>16103</v>
      </c>
      <c r="CB27" s="16">
        <f t="shared" si="64"/>
        <v>32244</v>
      </c>
      <c r="CC27" s="16">
        <f t="shared" si="218"/>
        <v>16468</v>
      </c>
      <c r="CD27" s="16">
        <f t="shared" si="218"/>
        <v>15776</v>
      </c>
      <c r="CE27" s="16">
        <f t="shared" si="219"/>
        <v>9698</v>
      </c>
      <c r="CF27" s="17">
        <v>4899</v>
      </c>
      <c r="CG27" s="16">
        <v>4799</v>
      </c>
      <c r="CH27" s="16">
        <f t="shared" si="220"/>
        <v>7550</v>
      </c>
      <c r="CI27" s="17">
        <v>3911</v>
      </c>
      <c r="CJ27" s="16">
        <v>3639</v>
      </c>
      <c r="CK27" s="16">
        <f t="shared" si="221"/>
        <v>3931</v>
      </c>
      <c r="CL27" s="17">
        <v>2002</v>
      </c>
      <c r="CM27" s="16">
        <v>1929</v>
      </c>
      <c r="CN27" s="16">
        <f t="shared" si="222"/>
        <v>4860</v>
      </c>
      <c r="CO27" s="17">
        <v>2459</v>
      </c>
      <c r="CP27" s="16">
        <v>2401</v>
      </c>
      <c r="CQ27" s="16">
        <f t="shared" si="223"/>
        <v>2543</v>
      </c>
      <c r="CR27" s="17">
        <v>1278</v>
      </c>
      <c r="CS27" s="16">
        <v>1265</v>
      </c>
      <c r="CT27" s="16">
        <f t="shared" si="224"/>
        <v>1724</v>
      </c>
      <c r="CU27" s="17">
        <v>922</v>
      </c>
      <c r="CV27" s="16">
        <v>802</v>
      </c>
      <c r="CW27" s="16">
        <f t="shared" si="225"/>
        <v>1143</v>
      </c>
      <c r="CX27" s="17">
        <v>592</v>
      </c>
      <c r="CY27" s="16">
        <v>551</v>
      </c>
      <c r="CZ27" s="16">
        <f t="shared" si="226"/>
        <v>795</v>
      </c>
      <c r="DA27" s="17">
        <v>405</v>
      </c>
      <c r="DB27" s="16">
        <v>390</v>
      </c>
      <c r="DC27" s="16">
        <f t="shared" si="74"/>
        <v>688</v>
      </c>
      <c r="DD27" s="16">
        <f t="shared" si="230"/>
        <v>361</v>
      </c>
      <c r="DE27" s="16">
        <f t="shared" si="227"/>
        <v>327</v>
      </c>
      <c r="DF27" s="16">
        <f t="shared" si="228"/>
        <v>427</v>
      </c>
      <c r="DG27" s="17">
        <v>216</v>
      </c>
      <c r="DH27" s="16">
        <v>211</v>
      </c>
      <c r="DI27" s="16">
        <f t="shared" si="229"/>
        <v>261</v>
      </c>
      <c r="DJ27" s="17">
        <v>145</v>
      </c>
      <c r="DK27" s="16">
        <v>116</v>
      </c>
    </row>
    <row r="28" spans="1:115" ht="12.75" customHeight="1">
      <c r="A28" s="18" t="s">
        <v>20</v>
      </c>
      <c r="B28" s="16">
        <f t="shared" si="34"/>
        <v>120669</v>
      </c>
      <c r="C28" s="16">
        <f t="shared" si="194"/>
        <v>61866</v>
      </c>
      <c r="D28" s="16">
        <f t="shared" si="194"/>
        <v>58803</v>
      </c>
      <c r="E28" s="16">
        <f t="shared" si="36"/>
        <v>89053</v>
      </c>
      <c r="F28" s="16">
        <f t="shared" si="195"/>
        <v>45611</v>
      </c>
      <c r="G28" s="16">
        <f t="shared" si="195"/>
        <v>43442</v>
      </c>
      <c r="H28" s="16">
        <f t="shared" si="38"/>
        <v>88152</v>
      </c>
      <c r="I28" s="16">
        <f t="shared" si="196"/>
        <v>45129</v>
      </c>
      <c r="J28" s="16">
        <f t="shared" si="196"/>
        <v>43023</v>
      </c>
      <c r="K28" s="16">
        <f t="shared" si="40"/>
        <v>10629</v>
      </c>
      <c r="L28" s="17">
        <v>5374</v>
      </c>
      <c r="M28" s="16">
        <v>5255</v>
      </c>
      <c r="N28" s="16">
        <f t="shared" si="197"/>
        <v>11054</v>
      </c>
      <c r="O28" s="17">
        <v>5749</v>
      </c>
      <c r="P28" s="16">
        <v>5305</v>
      </c>
      <c r="Q28" s="16">
        <f t="shared" si="198"/>
        <v>7775</v>
      </c>
      <c r="R28" s="17">
        <v>3931</v>
      </c>
      <c r="S28" s="16">
        <v>3844</v>
      </c>
      <c r="T28" s="16">
        <f t="shared" si="199"/>
        <v>6264</v>
      </c>
      <c r="U28" s="17">
        <v>3187</v>
      </c>
      <c r="V28" s="16">
        <v>3077</v>
      </c>
      <c r="W28" s="16">
        <f t="shared" si="200"/>
        <v>5826</v>
      </c>
      <c r="X28" s="17">
        <v>2988</v>
      </c>
      <c r="Y28" s="16">
        <v>2838</v>
      </c>
      <c r="Z28" s="16">
        <f t="shared" si="201"/>
        <v>8777</v>
      </c>
      <c r="AA28" s="17">
        <v>4493</v>
      </c>
      <c r="AB28" s="16">
        <v>4284</v>
      </c>
      <c r="AC28" s="16">
        <f t="shared" si="202"/>
        <v>4788</v>
      </c>
      <c r="AD28" s="17">
        <v>2454</v>
      </c>
      <c r="AE28" s="16">
        <v>2334</v>
      </c>
      <c r="AF28" s="16">
        <f t="shared" si="203"/>
        <v>4868</v>
      </c>
      <c r="AG28" s="17">
        <v>2468</v>
      </c>
      <c r="AH28" s="16">
        <v>2400</v>
      </c>
      <c r="AI28" s="16">
        <f t="shared" si="204"/>
        <v>4597</v>
      </c>
      <c r="AJ28" s="17">
        <v>2346</v>
      </c>
      <c r="AK28" s="16">
        <v>2251</v>
      </c>
      <c r="AL28" s="16">
        <f t="shared" si="205"/>
        <v>4186</v>
      </c>
      <c r="AM28" s="17">
        <v>2129</v>
      </c>
      <c r="AN28" s="16">
        <v>2057</v>
      </c>
      <c r="AO28" s="16">
        <f t="shared" si="206"/>
        <v>2735</v>
      </c>
      <c r="AP28" s="17">
        <v>1424</v>
      </c>
      <c r="AQ28" s="16">
        <v>1311</v>
      </c>
      <c r="AR28" s="16">
        <f t="shared" si="207"/>
        <v>3115</v>
      </c>
      <c r="AS28" s="17">
        <v>1564</v>
      </c>
      <c r="AT28" s="16">
        <v>1551</v>
      </c>
      <c r="AU28" s="16">
        <f t="shared" si="208"/>
        <v>2375</v>
      </c>
      <c r="AV28" s="17">
        <v>1217</v>
      </c>
      <c r="AW28" s="16">
        <v>1158</v>
      </c>
      <c r="AX28" s="16">
        <f t="shared" si="209"/>
        <v>2108</v>
      </c>
      <c r="AY28" s="17">
        <v>1103</v>
      </c>
      <c r="AZ28" s="16">
        <v>1005</v>
      </c>
      <c r="BA28" s="16">
        <f t="shared" si="210"/>
        <v>2210</v>
      </c>
      <c r="BB28" s="17">
        <v>1130</v>
      </c>
      <c r="BC28" s="16">
        <v>1080</v>
      </c>
      <c r="BD28" s="16">
        <f t="shared" si="211"/>
        <v>2456</v>
      </c>
      <c r="BE28" s="17">
        <v>1302</v>
      </c>
      <c r="BF28" s="16">
        <v>1154</v>
      </c>
      <c r="BG28" s="16">
        <f t="shared" si="212"/>
        <v>1602</v>
      </c>
      <c r="BH28" s="17">
        <v>840</v>
      </c>
      <c r="BI28" s="16">
        <v>762</v>
      </c>
      <c r="BJ28" s="16">
        <f t="shared" si="213"/>
        <v>1193</v>
      </c>
      <c r="BK28" s="17">
        <v>606</v>
      </c>
      <c r="BL28" s="16">
        <v>587</v>
      </c>
      <c r="BM28" s="16">
        <f t="shared" si="214"/>
        <v>906</v>
      </c>
      <c r="BN28" s="17">
        <v>471</v>
      </c>
      <c r="BO28" s="16">
        <v>435</v>
      </c>
      <c r="BP28" s="16">
        <f t="shared" si="215"/>
        <v>688</v>
      </c>
      <c r="BQ28" s="17">
        <v>353</v>
      </c>
      <c r="BR28" s="16">
        <v>335</v>
      </c>
      <c r="BS28" s="16">
        <f t="shared" si="60"/>
        <v>901</v>
      </c>
      <c r="BT28" s="16">
        <f t="shared" si="78"/>
        <v>482</v>
      </c>
      <c r="BU28" s="16">
        <f t="shared" si="79"/>
        <v>419</v>
      </c>
      <c r="BV28" s="16">
        <f t="shared" si="216"/>
        <v>901</v>
      </c>
      <c r="BW28" s="17">
        <v>482</v>
      </c>
      <c r="BX28" s="16">
        <v>419</v>
      </c>
      <c r="BY28" s="16">
        <f t="shared" si="62"/>
        <v>31616</v>
      </c>
      <c r="BZ28" s="16">
        <f t="shared" si="217"/>
        <v>16255</v>
      </c>
      <c r="CA28" s="16">
        <f t="shared" si="217"/>
        <v>15361</v>
      </c>
      <c r="CB28" s="16">
        <f t="shared" si="64"/>
        <v>30848</v>
      </c>
      <c r="CC28" s="16">
        <f t="shared" si="218"/>
        <v>15858</v>
      </c>
      <c r="CD28" s="16">
        <f t="shared" si="218"/>
        <v>14990</v>
      </c>
      <c r="CE28" s="16">
        <f t="shared" si="219"/>
        <v>9452</v>
      </c>
      <c r="CF28" s="17">
        <v>4801</v>
      </c>
      <c r="CG28" s="16">
        <v>4651</v>
      </c>
      <c r="CH28" s="16">
        <f t="shared" si="220"/>
        <v>7092</v>
      </c>
      <c r="CI28" s="17">
        <v>3620</v>
      </c>
      <c r="CJ28" s="16">
        <v>3472</v>
      </c>
      <c r="CK28" s="16">
        <f t="shared" si="221"/>
        <v>3882</v>
      </c>
      <c r="CL28" s="17">
        <v>1987</v>
      </c>
      <c r="CM28" s="16">
        <v>1895</v>
      </c>
      <c r="CN28" s="16">
        <f t="shared" si="222"/>
        <v>4609</v>
      </c>
      <c r="CO28" s="17">
        <v>2348</v>
      </c>
      <c r="CP28" s="16">
        <v>2261</v>
      </c>
      <c r="CQ28" s="16">
        <f t="shared" si="223"/>
        <v>2449</v>
      </c>
      <c r="CR28" s="17">
        <v>1304</v>
      </c>
      <c r="CS28" s="16">
        <v>1145</v>
      </c>
      <c r="CT28" s="16">
        <f t="shared" si="224"/>
        <v>1573</v>
      </c>
      <c r="CU28" s="17">
        <v>869</v>
      </c>
      <c r="CV28" s="16">
        <v>704</v>
      </c>
      <c r="CW28" s="16">
        <f t="shared" si="225"/>
        <v>1087</v>
      </c>
      <c r="CX28" s="17">
        <v>579</v>
      </c>
      <c r="CY28" s="16">
        <v>508</v>
      </c>
      <c r="CZ28" s="16">
        <f t="shared" si="226"/>
        <v>704</v>
      </c>
      <c r="DA28" s="17">
        <v>350</v>
      </c>
      <c r="DB28" s="16">
        <v>354</v>
      </c>
      <c r="DC28" s="16">
        <f t="shared" si="74"/>
        <v>768</v>
      </c>
      <c r="DD28" s="16">
        <f t="shared" si="230"/>
        <v>397</v>
      </c>
      <c r="DE28" s="16">
        <f t="shared" si="227"/>
        <v>371</v>
      </c>
      <c r="DF28" s="16">
        <f t="shared" si="228"/>
        <v>466</v>
      </c>
      <c r="DG28" s="17">
        <v>237</v>
      </c>
      <c r="DH28" s="16">
        <v>229</v>
      </c>
      <c r="DI28" s="16">
        <f t="shared" si="229"/>
        <v>302</v>
      </c>
      <c r="DJ28" s="17">
        <v>160</v>
      </c>
      <c r="DK28" s="16">
        <v>142</v>
      </c>
    </row>
    <row r="29" spans="1:115" ht="12.75" customHeight="1">
      <c r="A29" s="18" t="s">
        <v>21</v>
      </c>
      <c r="B29" s="16">
        <f t="shared" si="34"/>
        <v>130653</v>
      </c>
      <c r="C29" s="16">
        <f t="shared" si="194"/>
        <v>67075</v>
      </c>
      <c r="D29" s="16">
        <f t="shared" si="194"/>
        <v>63578</v>
      </c>
      <c r="E29" s="16">
        <f t="shared" si="36"/>
        <v>96848</v>
      </c>
      <c r="F29" s="16">
        <f t="shared" si="195"/>
        <v>49808</v>
      </c>
      <c r="G29" s="16">
        <f t="shared" si="195"/>
        <v>47040</v>
      </c>
      <c r="H29" s="16">
        <f t="shared" si="38"/>
        <v>95783</v>
      </c>
      <c r="I29" s="16">
        <f t="shared" si="196"/>
        <v>49206</v>
      </c>
      <c r="J29" s="16">
        <f t="shared" si="196"/>
        <v>46577</v>
      </c>
      <c r="K29" s="16">
        <f t="shared" si="40"/>
        <v>11899</v>
      </c>
      <c r="L29" s="17">
        <v>6154</v>
      </c>
      <c r="M29" s="16">
        <v>5745</v>
      </c>
      <c r="N29" s="16">
        <f t="shared" si="197"/>
        <v>11668</v>
      </c>
      <c r="O29" s="17">
        <v>5935</v>
      </c>
      <c r="P29" s="16">
        <v>5733</v>
      </c>
      <c r="Q29" s="16">
        <f t="shared" si="198"/>
        <v>8767</v>
      </c>
      <c r="R29" s="17">
        <v>4510</v>
      </c>
      <c r="S29" s="16">
        <v>4257</v>
      </c>
      <c r="T29" s="16">
        <f t="shared" si="199"/>
        <v>6831</v>
      </c>
      <c r="U29" s="17">
        <v>3457</v>
      </c>
      <c r="V29" s="16">
        <v>3374</v>
      </c>
      <c r="W29" s="16">
        <f t="shared" si="200"/>
        <v>6667</v>
      </c>
      <c r="X29" s="17">
        <v>3442</v>
      </c>
      <c r="Y29" s="16">
        <v>3225</v>
      </c>
      <c r="Z29" s="16">
        <f t="shared" si="201"/>
        <v>9111</v>
      </c>
      <c r="AA29" s="17">
        <v>4631</v>
      </c>
      <c r="AB29" s="16">
        <v>4480</v>
      </c>
      <c r="AC29" s="16">
        <f t="shared" si="202"/>
        <v>5069</v>
      </c>
      <c r="AD29" s="17">
        <v>2616</v>
      </c>
      <c r="AE29" s="16">
        <v>2453</v>
      </c>
      <c r="AF29" s="16">
        <f t="shared" si="203"/>
        <v>5245</v>
      </c>
      <c r="AG29" s="17">
        <v>2728</v>
      </c>
      <c r="AH29" s="16">
        <v>2517</v>
      </c>
      <c r="AI29" s="16">
        <f t="shared" si="204"/>
        <v>5060</v>
      </c>
      <c r="AJ29" s="17">
        <v>2695</v>
      </c>
      <c r="AK29" s="16">
        <v>2365</v>
      </c>
      <c r="AL29" s="16">
        <f t="shared" si="205"/>
        <v>4216</v>
      </c>
      <c r="AM29" s="17">
        <v>2114</v>
      </c>
      <c r="AN29" s="16">
        <v>2102</v>
      </c>
      <c r="AO29" s="16">
        <f t="shared" si="206"/>
        <v>2918</v>
      </c>
      <c r="AP29" s="17">
        <v>1482</v>
      </c>
      <c r="AQ29" s="16">
        <v>1436</v>
      </c>
      <c r="AR29" s="16">
        <f t="shared" si="207"/>
        <v>3404</v>
      </c>
      <c r="AS29" s="17">
        <v>1793</v>
      </c>
      <c r="AT29" s="16">
        <v>1611</v>
      </c>
      <c r="AU29" s="16">
        <f t="shared" si="208"/>
        <v>2555</v>
      </c>
      <c r="AV29" s="17">
        <v>1332</v>
      </c>
      <c r="AW29" s="16">
        <v>1223</v>
      </c>
      <c r="AX29" s="16">
        <f t="shared" si="209"/>
        <v>2437</v>
      </c>
      <c r="AY29" s="17">
        <v>1248</v>
      </c>
      <c r="AZ29" s="16">
        <v>1189</v>
      </c>
      <c r="BA29" s="16">
        <f t="shared" si="210"/>
        <v>2311</v>
      </c>
      <c r="BB29" s="17">
        <v>1198</v>
      </c>
      <c r="BC29" s="16">
        <v>1113</v>
      </c>
      <c r="BD29" s="16">
        <f t="shared" si="211"/>
        <v>2663</v>
      </c>
      <c r="BE29" s="17">
        <v>1310</v>
      </c>
      <c r="BF29" s="16">
        <v>1353</v>
      </c>
      <c r="BG29" s="16">
        <f t="shared" si="212"/>
        <v>1788</v>
      </c>
      <c r="BH29" s="17">
        <v>932</v>
      </c>
      <c r="BI29" s="16">
        <v>856</v>
      </c>
      <c r="BJ29" s="16">
        <f t="shared" si="213"/>
        <v>1411</v>
      </c>
      <c r="BK29" s="17">
        <v>695</v>
      </c>
      <c r="BL29" s="16">
        <v>716</v>
      </c>
      <c r="BM29" s="16">
        <f t="shared" si="214"/>
        <v>980</v>
      </c>
      <c r="BN29" s="17">
        <v>532</v>
      </c>
      <c r="BO29" s="16">
        <v>448</v>
      </c>
      <c r="BP29" s="16">
        <f t="shared" si="215"/>
        <v>783</v>
      </c>
      <c r="BQ29" s="17">
        <v>402</v>
      </c>
      <c r="BR29" s="16">
        <v>381</v>
      </c>
      <c r="BS29" s="16">
        <f t="shared" si="60"/>
        <v>1065</v>
      </c>
      <c r="BT29" s="16">
        <f t="shared" si="78"/>
        <v>602</v>
      </c>
      <c r="BU29" s="16">
        <f t="shared" si="79"/>
        <v>463</v>
      </c>
      <c r="BV29" s="16">
        <f t="shared" si="216"/>
        <v>1065</v>
      </c>
      <c r="BW29" s="17">
        <v>602</v>
      </c>
      <c r="BX29" s="16">
        <v>463</v>
      </c>
      <c r="BY29" s="16">
        <f t="shared" si="62"/>
        <v>33805</v>
      </c>
      <c r="BZ29" s="16">
        <f t="shared" si="217"/>
        <v>17267</v>
      </c>
      <c r="CA29" s="16">
        <f t="shared" si="217"/>
        <v>16538</v>
      </c>
      <c r="CB29" s="16">
        <f t="shared" si="64"/>
        <v>33034</v>
      </c>
      <c r="CC29" s="16">
        <f t="shared" si="218"/>
        <v>16865</v>
      </c>
      <c r="CD29" s="16">
        <f t="shared" si="218"/>
        <v>16169</v>
      </c>
      <c r="CE29" s="16">
        <f t="shared" si="219"/>
        <v>10395</v>
      </c>
      <c r="CF29" s="17">
        <v>5230</v>
      </c>
      <c r="CG29" s="16">
        <v>5165</v>
      </c>
      <c r="CH29" s="16">
        <f t="shared" si="220"/>
        <v>7547</v>
      </c>
      <c r="CI29" s="17">
        <v>3884</v>
      </c>
      <c r="CJ29" s="16">
        <v>3663</v>
      </c>
      <c r="CK29" s="16">
        <f t="shared" si="221"/>
        <v>4331</v>
      </c>
      <c r="CL29" s="17">
        <v>2189</v>
      </c>
      <c r="CM29" s="16">
        <v>2142</v>
      </c>
      <c r="CN29" s="16">
        <f t="shared" si="222"/>
        <v>4608</v>
      </c>
      <c r="CO29" s="17">
        <v>2385</v>
      </c>
      <c r="CP29" s="16">
        <v>2223</v>
      </c>
      <c r="CQ29" s="16">
        <f t="shared" si="223"/>
        <v>2560</v>
      </c>
      <c r="CR29" s="17">
        <v>1357</v>
      </c>
      <c r="CS29" s="16">
        <v>1203</v>
      </c>
      <c r="CT29" s="16">
        <f t="shared" si="224"/>
        <v>1731</v>
      </c>
      <c r="CU29" s="17">
        <v>862</v>
      </c>
      <c r="CV29" s="16">
        <v>869</v>
      </c>
      <c r="CW29" s="16">
        <f t="shared" si="225"/>
        <v>1062</v>
      </c>
      <c r="CX29" s="17">
        <v>556</v>
      </c>
      <c r="CY29" s="16">
        <v>506</v>
      </c>
      <c r="CZ29" s="16">
        <f t="shared" si="226"/>
        <v>800</v>
      </c>
      <c r="DA29" s="17">
        <v>402</v>
      </c>
      <c r="DB29" s="16">
        <v>398</v>
      </c>
      <c r="DC29" s="16">
        <f t="shared" si="74"/>
        <v>771</v>
      </c>
      <c r="DD29" s="16">
        <f t="shared" si="230"/>
        <v>402</v>
      </c>
      <c r="DE29" s="16">
        <f t="shared" si="227"/>
        <v>369</v>
      </c>
      <c r="DF29" s="16">
        <f t="shared" si="228"/>
        <v>462</v>
      </c>
      <c r="DG29" s="17">
        <v>242</v>
      </c>
      <c r="DH29" s="16">
        <v>220</v>
      </c>
      <c r="DI29" s="16">
        <f t="shared" si="229"/>
        <v>309</v>
      </c>
      <c r="DJ29" s="17">
        <v>160</v>
      </c>
      <c r="DK29" s="16">
        <v>149</v>
      </c>
    </row>
    <row r="30" spans="1:115" ht="12.75" customHeight="1">
      <c r="A30" s="19" t="s">
        <v>138</v>
      </c>
      <c r="B30" s="15">
        <f t="shared" ref="B30:BM30" si="231">SUM(B31:B35)</f>
        <v>755027</v>
      </c>
      <c r="C30" s="15">
        <f t="shared" si="231"/>
        <v>392989</v>
      </c>
      <c r="D30" s="15">
        <f t="shared" si="231"/>
        <v>362038</v>
      </c>
      <c r="E30" s="15">
        <f t="shared" si="231"/>
        <v>560168</v>
      </c>
      <c r="F30" s="15">
        <f t="shared" si="231"/>
        <v>291788</v>
      </c>
      <c r="G30" s="15">
        <f t="shared" si="231"/>
        <v>268380</v>
      </c>
      <c r="H30" s="15">
        <f t="shared" si="231"/>
        <v>555553</v>
      </c>
      <c r="I30" s="15">
        <f t="shared" si="231"/>
        <v>289203</v>
      </c>
      <c r="J30" s="15">
        <f t="shared" si="231"/>
        <v>266350</v>
      </c>
      <c r="K30" s="15">
        <f t="shared" si="231"/>
        <v>75939</v>
      </c>
      <c r="L30" s="15">
        <f>SUM(L31:L35)</f>
        <v>38961</v>
      </c>
      <c r="M30" s="15">
        <f>SUM(M31:M35)</f>
        <v>36978</v>
      </c>
      <c r="N30" s="15">
        <f t="shared" si="231"/>
        <v>64300</v>
      </c>
      <c r="O30" s="15">
        <f>SUM(O31:O35)</f>
        <v>33300</v>
      </c>
      <c r="P30" s="15">
        <f>SUM(P31:P35)</f>
        <v>31000</v>
      </c>
      <c r="Q30" s="15">
        <f t="shared" si="231"/>
        <v>50006</v>
      </c>
      <c r="R30" s="15">
        <f t="shared" si="231"/>
        <v>25306</v>
      </c>
      <c r="S30" s="15">
        <f t="shared" si="231"/>
        <v>24700</v>
      </c>
      <c r="T30" s="15">
        <f t="shared" si="231"/>
        <v>42519</v>
      </c>
      <c r="U30" s="15">
        <f>SUM(U31:U35)</f>
        <v>21731</v>
      </c>
      <c r="V30" s="15">
        <f>SUM(V31:V35)</f>
        <v>20788</v>
      </c>
      <c r="W30" s="15">
        <f t="shared" si="231"/>
        <v>42740</v>
      </c>
      <c r="X30" s="15">
        <f>SUM(X31:X35)</f>
        <v>22241</v>
      </c>
      <c r="Y30" s="15">
        <f>SUM(Y31:Y35)</f>
        <v>20499</v>
      </c>
      <c r="Z30" s="15">
        <f t="shared" si="231"/>
        <v>47389</v>
      </c>
      <c r="AA30" s="15">
        <f>SUM(AA31:AA35)</f>
        <v>24782</v>
      </c>
      <c r="AB30" s="15">
        <f>SUM(AB31:AB35)</f>
        <v>22607</v>
      </c>
      <c r="AC30" s="15">
        <f t="shared" si="231"/>
        <v>30653</v>
      </c>
      <c r="AD30" s="15">
        <f>SUM(AD31:AD35)</f>
        <v>15795</v>
      </c>
      <c r="AE30" s="15">
        <f>SUM(AE31:AE35)</f>
        <v>14858</v>
      </c>
      <c r="AF30" s="15">
        <f t="shared" si="231"/>
        <v>32030</v>
      </c>
      <c r="AG30" s="15">
        <f>SUM(AG31:AG35)</f>
        <v>17341</v>
      </c>
      <c r="AH30" s="15">
        <f>SUM(AH31:AH35)</f>
        <v>14689</v>
      </c>
      <c r="AI30" s="15">
        <f t="shared" si="231"/>
        <v>29109</v>
      </c>
      <c r="AJ30" s="15">
        <f>SUM(AJ31:AJ35)</f>
        <v>16008</v>
      </c>
      <c r="AK30" s="15">
        <f>SUM(AK31:AK35)</f>
        <v>13101</v>
      </c>
      <c r="AL30" s="15">
        <f t="shared" si="231"/>
        <v>22406</v>
      </c>
      <c r="AM30" s="15">
        <f>SUM(AM31:AM35)</f>
        <v>11669</v>
      </c>
      <c r="AN30" s="15">
        <f>SUM(AN31:AN35)</f>
        <v>10737</v>
      </c>
      <c r="AO30" s="15">
        <f t="shared" si="231"/>
        <v>15712</v>
      </c>
      <c r="AP30" s="15">
        <f>SUM(AP31:AP35)</f>
        <v>8149</v>
      </c>
      <c r="AQ30" s="15">
        <f>SUM(AQ31:AQ35)</f>
        <v>7563</v>
      </c>
      <c r="AR30" s="15">
        <f t="shared" si="231"/>
        <v>18412</v>
      </c>
      <c r="AS30" s="15">
        <f>SUM(AS31:AS35)</f>
        <v>9750</v>
      </c>
      <c r="AT30" s="15">
        <f>SUM(AT31:AT35)</f>
        <v>8662</v>
      </c>
      <c r="AU30" s="15">
        <f t="shared" si="231"/>
        <v>15115</v>
      </c>
      <c r="AV30" s="15">
        <f>SUM(AV31:AV35)</f>
        <v>7877</v>
      </c>
      <c r="AW30" s="15">
        <f>SUM(AW31:AW35)</f>
        <v>7238</v>
      </c>
      <c r="AX30" s="15">
        <f t="shared" si="231"/>
        <v>12160</v>
      </c>
      <c r="AY30" s="15">
        <f>SUM(AY31:AY35)</f>
        <v>6555</v>
      </c>
      <c r="AZ30" s="15">
        <f>SUM(AZ31:AZ35)</f>
        <v>5605</v>
      </c>
      <c r="BA30" s="15">
        <f t="shared" si="231"/>
        <v>12821</v>
      </c>
      <c r="BB30" s="15">
        <f>SUM(BB31:BB35)</f>
        <v>6752</v>
      </c>
      <c r="BC30" s="15">
        <f>SUM(BC31:BC35)</f>
        <v>6069</v>
      </c>
      <c r="BD30" s="15">
        <f t="shared" si="231"/>
        <v>15088</v>
      </c>
      <c r="BE30" s="15">
        <f>SUM(BE31:BE35)</f>
        <v>7615</v>
      </c>
      <c r="BF30" s="15">
        <f>SUM(BF31:BF35)</f>
        <v>7473</v>
      </c>
      <c r="BG30" s="15">
        <f t="shared" si="231"/>
        <v>10606</v>
      </c>
      <c r="BH30" s="15">
        <f>SUM(BH31:BH35)</f>
        <v>5674</v>
      </c>
      <c r="BI30" s="15">
        <f>SUM(BI31:BI35)</f>
        <v>4932</v>
      </c>
      <c r="BJ30" s="15">
        <f t="shared" si="231"/>
        <v>8867</v>
      </c>
      <c r="BK30" s="15">
        <f>SUM(BK31:BK35)</f>
        <v>4619</v>
      </c>
      <c r="BL30" s="15">
        <f>SUM(BL31:BL35)</f>
        <v>4248</v>
      </c>
      <c r="BM30" s="15">
        <f t="shared" si="231"/>
        <v>5244</v>
      </c>
      <c r="BN30" s="15">
        <f>SUM(BN31:BN35)</f>
        <v>2816</v>
      </c>
      <c r="BO30" s="15">
        <f>SUM(BO31:BO35)</f>
        <v>2428</v>
      </c>
      <c r="BP30" s="15">
        <f t="shared" ref="BP30" si="232">SUM(BP31:BP35)</f>
        <v>4437</v>
      </c>
      <c r="BQ30" s="15">
        <f>SUM(BQ31:BQ35)</f>
        <v>2262</v>
      </c>
      <c r="BR30" s="15">
        <f>SUM(BR31:BR35)</f>
        <v>2175</v>
      </c>
      <c r="BS30" s="15">
        <f t="shared" ref="BS30:DI30" si="233">SUM(BS31:BS35)</f>
        <v>4615</v>
      </c>
      <c r="BT30" s="15">
        <f t="shared" si="78"/>
        <v>2585</v>
      </c>
      <c r="BU30" s="15">
        <f t="shared" si="79"/>
        <v>2030</v>
      </c>
      <c r="BV30" s="15">
        <f t="shared" si="233"/>
        <v>4615</v>
      </c>
      <c r="BW30" s="15">
        <f>SUM(BW31:BW35)</f>
        <v>2585</v>
      </c>
      <c r="BX30" s="15">
        <f>SUM(BX31:BX35)</f>
        <v>2030</v>
      </c>
      <c r="BY30" s="15">
        <f t="shared" si="233"/>
        <v>194859</v>
      </c>
      <c r="BZ30" s="15">
        <f t="shared" si="233"/>
        <v>101201</v>
      </c>
      <c r="CA30" s="15">
        <f t="shared" si="233"/>
        <v>93658</v>
      </c>
      <c r="CB30" s="15">
        <f t="shared" si="233"/>
        <v>190153</v>
      </c>
      <c r="CC30" s="15">
        <f t="shared" si="233"/>
        <v>98425</v>
      </c>
      <c r="CD30" s="15">
        <f t="shared" si="233"/>
        <v>91728</v>
      </c>
      <c r="CE30" s="15">
        <f t="shared" si="233"/>
        <v>61014</v>
      </c>
      <c r="CF30" s="15">
        <f>SUM(CF31:CF35)</f>
        <v>31101</v>
      </c>
      <c r="CG30" s="15">
        <f>SUM(CG31:CG35)</f>
        <v>29913</v>
      </c>
      <c r="CH30" s="15">
        <f t="shared" si="233"/>
        <v>39574</v>
      </c>
      <c r="CI30" s="15">
        <f>SUM(CI31:CI35)</f>
        <v>20628</v>
      </c>
      <c r="CJ30" s="15">
        <f>SUM(CJ31:CJ35)</f>
        <v>18946</v>
      </c>
      <c r="CK30" s="15">
        <f t="shared" si="233"/>
        <v>27113</v>
      </c>
      <c r="CL30" s="15">
        <f>SUM(CL31:CL35)</f>
        <v>13654</v>
      </c>
      <c r="CM30" s="15">
        <f>SUM(CM31:CM35)</f>
        <v>13459</v>
      </c>
      <c r="CN30" s="15">
        <f t="shared" si="233"/>
        <v>25845</v>
      </c>
      <c r="CO30" s="15">
        <f>SUM(CO31:CO35)</f>
        <v>13842</v>
      </c>
      <c r="CP30" s="15">
        <f>SUM(CP31:CP35)</f>
        <v>12003</v>
      </c>
      <c r="CQ30" s="15">
        <f t="shared" si="233"/>
        <v>14171</v>
      </c>
      <c r="CR30" s="15">
        <f>SUM(CR31:CR35)</f>
        <v>7458</v>
      </c>
      <c r="CS30" s="15">
        <f>SUM(CS31:CS35)</f>
        <v>6713</v>
      </c>
      <c r="CT30" s="15">
        <f t="shared" si="233"/>
        <v>10330</v>
      </c>
      <c r="CU30" s="15">
        <f>SUM(CU31:CU35)</f>
        <v>5162</v>
      </c>
      <c r="CV30" s="15">
        <f>SUM(CV31:CV35)</f>
        <v>5168</v>
      </c>
      <c r="CW30" s="15">
        <f t="shared" si="233"/>
        <v>7470</v>
      </c>
      <c r="CX30" s="15">
        <f>SUM(CX31:CX35)</f>
        <v>4123</v>
      </c>
      <c r="CY30" s="15">
        <f>SUM(CY31:CY35)</f>
        <v>3347</v>
      </c>
      <c r="CZ30" s="15">
        <f t="shared" si="233"/>
        <v>4636</v>
      </c>
      <c r="DA30" s="15">
        <f>SUM(DA31:DA35)</f>
        <v>2457</v>
      </c>
      <c r="DB30" s="15">
        <f>SUM(DB31:DB35)</f>
        <v>2179</v>
      </c>
      <c r="DC30" s="15">
        <f t="shared" si="233"/>
        <v>4706</v>
      </c>
      <c r="DD30" s="15">
        <f t="shared" si="233"/>
        <v>2776</v>
      </c>
      <c r="DE30" s="15">
        <f t="shared" si="233"/>
        <v>1930</v>
      </c>
      <c r="DF30" s="15">
        <f t="shared" si="233"/>
        <v>2645</v>
      </c>
      <c r="DG30" s="15">
        <f>SUM(DG31:DG35)</f>
        <v>1532</v>
      </c>
      <c r="DH30" s="15">
        <f>SUM(DH31:DH35)</f>
        <v>1113</v>
      </c>
      <c r="DI30" s="15">
        <f t="shared" si="233"/>
        <v>2061</v>
      </c>
      <c r="DJ30" s="15">
        <f>SUM(DJ31:DJ35)</f>
        <v>1244</v>
      </c>
      <c r="DK30" s="15">
        <f>SUM(DK31:DK35)</f>
        <v>817</v>
      </c>
    </row>
    <row r="31" spans="1:115" ht="12.75" customHeight="1">
      <c r="A31" s="18" t="s">
        <v>22</v>
      </c>
      <c r="B31" s="16">
        <f t="shared" si="34"/>
        <v>133536</v>
      </c>
      <c r="C31" s="16">
        <f t="shared" ref="C31:D35" si="234">SUM(F31,BZ31)</f>
        <v>69210</v>
      </c>
      <c r="D31" s="16">
        <f t="shared" si="234"/>
        <v>64326</v>
      </c>
      <c r="E31" s="16">
        <f t="shared" si="36"/>
        <v>98765</v>
      </c>
      <c r="F31" s="16">
        <f t="shared" ref="F31:G35" si="235">SUM(I31,BT31)</f>
        <v>51197</v>
      </c>
      <c r="G31" s="16">
        <f t="shared" si="235"/>
        <v>47568</v>
      </c>
      <c r="H31" s="16">
        <f t="shared" si="38"/>
        <v>97879</v>
      </c>
      <c r="I31" s="16">
        <f t="shared" ref="I31:J35" si="236">SUM(L31,R31,U31,AD31,X31,O31,AG31,AP31,AJ31,AV31,AA31,AY31,AM31,AS31,BH31,BE31,BK31,BB31,BQ31,BN31,)</f>
        <v>50700</v>
      </c>
      <c r="J31" s="16">
        <f t="shared" si="236"/>
        <v>47179</v>
      </c>
      <c r="K31" s="16">
        <f t="shared" si="40"/>
        <v>12755</v>
      </c>
      <c r="L31" s="17">
        <v>6544</v>
      </c>
      <c r="M31" s="16">
        <v>6211</v>
      </c>
      <c r="N31" s="16">
        <f t="shared" ref="N31:N35" si="237">O31+P31</f>
        <v>11851</v>
      </c>
      <c r="O31" s="17">
        <v>6039</v>
      </c>
      <c r="P31" s="16">
        <v>5812</v>
      </c>
      <c r="Q31" s="16">
        <f t="shared" ref="Q31:Q35" si="238">R31+S31</f>
        <v>8839</v>
      </c>
      <c r="R31" s="17">
        <v>4518</v>
      </c>
      <c r="S31" s="16">
        <v>4321</v>
      </c>
      <c r="T31" s="16">
        <f t="shared" ref="T31:T35" si="239">U31+V31</f>
        <v>7332</v>
      </c>
      <c r="U31" s="17">
        <v>3798</v>
      </c>
      <c r="V31" s="16">
        <v>3534</v>
      </c>
      <c r="W31" s="16">
        <f t="shared" ref="W31:W35" si="240">X31+Y31</f>
        <v>7015</v>
      </c>
      <c r="X31" s="17">
        <v>3576</v>
      </c>
      <c r="Y31" s="16">
        <v>3439</v>
      </c>
      <c r="Z31" s="16">
        <f t="shared" ref="Z31:Z35" si="241">AA31+AB31</f>
        <v>8830</v>
      </c>
      <c r="AA31" s="17">
        <v>4649</v>
      </c>
      <c r="AB31" s="16">
        <v>4181</v>
      </c>
      <c r="AC31" s="16">
        <f t="shared" ref="AC31:AC35" si="242">AD31+AE31</f>
        <v>5589</v>
      </c>
      <c r="AD31" s="17">
        <v>2883</v>
      </c>
      <c r="AE31" s="16">
        <v>2706</v>
      </c>
      <c r="AF31" s="16">
        <f t="shared" ref="AF31:AF35" si="243">AG31+AH31</f>
        <v>5405</v>
      </c>
      <c r="AG31" s="17">
        <v>2794</v>
      </c>
      <c r="AH31" s="16">
        <v>2611</v>
      </c>
      <c r="AI31" s="16">
        <f t="shared" ref="AI31:AI35" si="244">AJ31+AK31</f>
        <v>5073</v>
      </c>
      <c r="AJ31" s="17">
        <v>2678</v>
      </c>
      <c r="AK31" s="16">
        <v>2395</v>
      </c>
      <c r="AL31" s="16">
        <f t="shared" ref="AL31:AL35" si="245">AM31+AN31</f>
        <v>4113</v>
      </c>
      <c r="AM31" s="17">
        <v>2167</v>
      </c>
      <c r="AN31" s="16">
        <v>1946</v>
      </c>
      <c r="AO31" s="16">
        <f t="shared" ref="AO31:AO35" si="246">AP31+AQ31</f>
        <v>2937</v>
      </c>
      <c r="AP31" s="17">
        <v>1586</v>
      </c>
      <c r="AQ31" s="16">
        <v>1351</v>
      </c>
      <c r="AR31" s="16">
        <f t="shared" ref="AR31:AR35" si="247">AS31+AT31</f>
        <v>3214</v>
      </c>
      <c r="AS31" s="17">
        <v>1686</v>
      </c>
      <c r="AT31" s="16">
        <v>1528</v>
      </c>
      <c r="AU31" s="16">
        <f t="shared" ref="AU31:AU35" si="248">AV31+AW31</f>
        <v>2752</v>
      </c>
      <c r="AV31" s="17">
        <v>1434</v>
      </c>
      <c r="AW31" s="16">
        <v>1318</v>
      </c>
      <c r="AX31" s="16">
        <f t="shared" ref="AX31:AX35" si="249">AY31+AZ31</f>
        <v>2156</v>
      </c>
      <c r="AY31" s="17">
        <v>1131</v>
      </c>
      <c r="AZ31" s="16">
        <v>1025</v>
      </c>
      <c r="BA31" s="16">
        <f t="shared" ref="BA31:BA35" si="250">BB31+BC31</f>
        <v>2372</v>
      </c>
      <c r="BB31" s="17">
        <v>1266</v>
      </c>
      <c r="BC31" s="16">
        <v>1106</v>
      </c>
      <c r="BD31" s="16">
        <f t="shared" ref="BD31:BD35" si="251">BE31+BF31</f>
        <v>2630</v>
      </c>
      <c r="BE31" s="17">
        <v>1349</v>
      </c>
      <c r="BF31" s="16">
        <v>1281</v>
      </c>
      <c r="BG31" s="16">
        <f t="shared" ref="BG31:BG35" si="252">BH31+BI31</f>
        <v>1827</v>
      </c>
      <c r="BH31" s="17">
        <v>943</v>
      </c>
      <c r="BI31" s="16">
        <v>884</v>
      </c>
      <c r="BJ31" s="16">
        <f t="shared" ref="BJ31:BJ35" si="253">BK31+BL31</f>
        <v>1467</v>
      </c>
      <c r="BK31" s="17">
        <v>771</v>
      </c>
      <c r="BL31" s="16">
        <v>696</v>
      </c>
      <c r="BM31" s="16">
        <f t="shared" ref="BM31:BM35" si="254">BN31+BO31</f>
        <v>945</v>
      </c>
      <c r="BN31" s="17">
        <v>497</v>
      </c>
      <c r="BO31" s="16">
        <v>448</v>
      </c>
      <c r="BP31" s="16">
        <f t="shared" ref="BP31:BP35" si="255">BQ31+BR31</f>
        <v>777</v>
      </c>
      <c r="BQ31" s="17">
        <v>391</v>
      </c>
      <c r="BR31" s="16">
        <v>386</v>
      </c>
      <c r="BS31" s="16">
        <f t="shared" si="60"/>
        <v>886</v>
      </c>
      <c r="BT31" s="16">
        <f t="shared" si="78"/>
        <v>497</v>
      </c>
      <c r="BU31" s="16">
        <f t="shared" si="79"/>
        <v>389</v>
      </c>
      <c r="BV31" s="16">
        <f t="shared" ref="BV31:BV35" si="256">BW31+BX31</f>
        <v>886</v>
      </c>
      <c r="BW31" s="17">
        <v>497</v>
      </c>
      <c r="BX31" s="16">
        <v>389</v>
      </c>
      <c r="BY31" s="16">
        <f t="shared" si="62"/>
        <v>34771</v>
      </c>
      <c r="BZ31" s="16">
        <f t="shared" ref="BZ31:CA35" si="257">SUM(CC31,DD31)</f>
        <v>18013</v>
      </c>
      <c r="CA31" s="16">
        <f t="shared" si="257"/>
        <v>16758</v>
      </c>
      <c r="CB31" s="16">
        <f t="shared" si="64"/>
        <v>34033</v>
      </c>
      <c r="CC31" s="16">
        <f t="shared" ref="CC31:CD35" si="258">SUM(CF31,CL31,CI31,CO31,CU31,CX31,CR31,DA31)</f>
        <v>17604</v>
      </c>
      <c r="CD31" s="16">
        <f t="shared" si="258"/>
        <v>16429</v>
      </c>
      <c r="CE31" s="16">
        <f t="shared" ref="CE31:CE35" si="259">CF31+CG31</f>
        <v>10714</v>
      </c>
      <c r="CF31" s="17">
        <v>5551</v>
      </c>
      <c r="CG31" s="16">
        <v>5163</v>
      </c>
      <c r="CH31" s="16">
        <f t="shared" ref="CH31:CH35" si="260">CI31+CJ31</f>
        <v>7407</v>
      </c>
      <c r="CI31" s="17">
        <v>3865</v>
      </c>
      <c r="CJ31" s="16">
        <v>3542</v>
      </c>
      <c r="CK31" s="16">
        <f t="shared" ref="CK31:CK35" si="261">CL31+CM31</f>
        <v>4583</v>
      </c>
      <c r="CL31" s="17">
        <v>2320</v>
      </c>
      <c r="CM31" s="16">
        <v>2263</v>
      </c>
      <c r="CN31" s="16">
        <f t="shared" ref="CN31:CN35" si="262">CO31+CP31</f>
        <v>4784</v>
      </c>
      <c r="CO31" s="17">
        <v>2573</v>
      </c>
      <c r="CP31" s="16">
        <v>2211</v>
      </c>
      <c r="CQ31" s="16">
        <f t="shared" ref="CQ31:CQ35" si="263">CR31+CS31</f>
        <v>2530</v>
      </c>
      <c r="CR31" s="17">
        <v>1247</v>
      </c>
      <c r="CS31" s="16">
        <v>1283</v>
      </c>
      <c r="CT31" s="16">
        <f t="shared" ref="CT31:CT35" si="264">CU31+CV31</f>
        <v>1806</v>
      </c>
      <c r="CU31" s="17">
        <v>900</v>
      </c>
      <c r="CV31" s="16">
        <v>906</v>
      </c>
      <c r="CW31" s="16">
        <f t="shared" ref="CW31:CW35" si="265">CX31+CY31</f>
        <v>1342</v>
      </c>
      <c r="CX31" s="17">
        <v>695</v>
      </c>
      <c r="CY31" s="16">
        <v>647</v>
      </c>
      <c r="CZ31" s="16">
        <f t="shared" ref="CZ31:CZ35" si="266">DA31+DB31</f>
        <v>867</v>
      </c>
      <c r="DA31" s="17">
        <v>453</v>
      </c>
      <c r="DB31" s="16">
        <v>414</v>
      </c>
      <c r="DC31" s="16">
        <f t="shared" si="74"/>
        <v>738</v>
      </c>
      <c r="DD31" s="16">
        <f>SUM(DG31,DJ31)</f>
        <v>409</v>
      </c>
      <c r="DE31" s="16">
        <f t="shared" ref="DE31:DE35" si="267">SUM(DH31,DK31)</f>
        <v>329</v>
      </c>
      <c r="DF31" s="16">
        <f t="shared" ref="DF31:DF35" si="268">DG31+DH31</f>
        <v>460</v>
      </c>
      <c r="DG31" s="17">
        <v>253</v>
      </c>
      <c r="DH31" s="16">
        <v>207</v>
      </c>
      <c r="DI31" s="16">
        <f t="shared" ref="DI31:DI35" si="269">DJ31+DK31</f>
        <v>278</v>
      </c>
      <c r="DJ31" s="17">
        <v>156</v>
      </c>
      <c r="DK31" s="16">
        <v>122</v>
      </c>
    </row>
    <row r="32" spans="1:115" ht="12.75" customHeight="1">
      <c r="A32" s="18" t="s">
        <v>23</v>
      </c>
      <c r="B32" s="16">
        <f t="shared" si="34"/>
        <v>133051</v>
      </c>
      <c r="C32" s="16">
        <f t="shared" si="234"/>
        <v>69688</v>
      </c>
      <c r="D32" s="16">
        <f t="shared" si="234"/>
        <v>63363</v>
      </c>
      <c r="E32" s="16">
        <f t="shared" si="36"/>
        <v>98265</v>
      </c>
      <c r="F32" s="16">
        <f t="shared" si="235"/>
        <v>51269</v>
      </c>
      <c r="G32" s="16">
        <f t="shared" si="235"/>
        <v>46996</v>
      </c>
      <c r="H32" s="16">
        <f t="shared" si="38"/>
        <v>97366</v>
      </c>
      <c r="I32" s="16">
        <f t="shared" si="236"/>
        <v>50765</v>
      </c>
      <c r="J32" s="16">
        <f t="shared" si="236"/>
        <v>46601</v>
      </c>
      <c r="K32" s="16">
        <f t="shared" si="40"/>
        <v>12652</v>
      </c>
      <c r="L32" s="17">
        <v>6477</v>
      </c>
      <c r="M32" s="16">
        <v>6175</v>
      </c>
      <c r="N32" s="16">
        <f t="shared" si="237"/>
        <v>11592</v>
      </c>
      <c r="O32" s="17">
        <v>5941</v>
      </c>
      <c r="P32" s="16">
        <v>5651</v>
      </c>
      <c r="Q32" s="16">
        <f t="shared" si="238"/>
        <v>8630</v>
      </c>
      <c r="R32" s="17">
        <v>4407</v>
      </c>
      <c r="S32" s="16">
        <v>4223</v>
      </c>
      <c r="T32" s="16">
        <f t="shared" si="239"/>
        <v>7330</v>
      </c>
      <c r="U32" s="17">
        <v>3825</v>
      </c>
      <c r="V32" s="16">
        <v>3505</v>
      </c>
      <c r="W32" s="16">
        <f t="shared" si="240"/>
        <v>7408</v>
      </c>
      <c r="X32" s="17">
        <v>3776</v>
      </c>
      <c r="Y32" s="16">
        <v>3632</v>
      </c>
      <c r="Z32" s="16">
        <f t="shared" si="241"/>
        <v>8488</v>
      </c>
      <c r="AA32" s="17">
        <v>4408</v>
      </c>
      <c r="AB32" s="16">
        <v>4080</v>
      </c>
      <c r="AC32" s="16">
        <f t="shared" si="242"/>
        <v>5385</v>
      </c>
      <c r="AD32" s="17">
        <v>2825</v>
      </c>
      <c r="AE32" s="16">
        <v>2560</v>
      </c>
      <c r="AF32" s="16">
        <f t="shared" si="243"/>
        <v>5560</v>
      </c>
      <c r="AG32" s="17">
        <v>3072</v>
      </c>
      <c r="AH32" s="16">
        <v>2488</v>
      </c>
      <c r="AI32" s="16">
        <f t="shared" si="244"/>
        <v>5005</v>
      </c>
      <c r="AJ32" s="17">
        <v>2740</v>
      </c>
      <c r="AK32" s="16">
        <v>2265</v>
      </c>
      <c r="AL32" s="16">
        <f t="shared" si="245"/>
        <v>4090</v>
      </c>
      <c r="AM32" s="17">
        <v>2161</v>
      </c>
      <c r="AN32" s="16">
        <v>1929</v>
      </c>
      <c r="AO32" s="16">
        <f t="shared" si="246"/>
        <v>2784</v>
      </c>
      <c r="AP32" s="17">
        <v>1478</v>
      </c>
      <c r="AQ32" s="16">
        <v>1306</v>
      </c>
      <c r="AR32" s="16">
        <f t="shared" si="247"/>
        <v>3337</v>
      </c>
      <c r="AS32" s="17">
        <v>1783</v>
      </c>
      <c r="AT32" s="16">
        <v>1554</v>
      </c>
      <c r="AU32" s="16">
        <f t="shared" si="248"/>
        <v>2678</v>
      </c>
      <c r="AV32" s="17">
        <v>1400</v>
      </c>
      <c r="AW32" s="16">
        <v>1278</v>
      </c>
      <c r="AX32" s="16">
        <f t="shared" si="249"/>
        <v>2185</v>
      </c>
      <c r="AY32" s="17">
        <v>1180</v>
      </c>
      <c r="AZ32" s="16">
        <v>1005</v>
      </c>
      <c r="BA32" s="16">
        <f t="shared" si="250"/>
        <v>2255</v>
      </c>
      <c r="BB32" s="17">
        <v>1144</v>
      </c>
      <c r="BC32" s="16">
        <v>1111</v>
      </c>
      <c r="BD32" s="16">
        <f t="shared" si="251"/>
        <v>2721</v>
      </c>
      <c r="BE32" s="17">
        <v>1403</v>
      </c>
      <c r="BF32" s="16">
        <v>1318</v>
      </c>
      <c r="BG32" s="16">
        <f t="shared" si="252"/>
        <v>1918</v>
      </c>
      <c r="BH32" s="17">
        <v>1012</v>
      </c>
      <c r="BI32" s="16">
        <v>906</v>
      </c>
      <c r="BJ32" s="16">
        <f t="shared" si="253"/>
        <v>1570</v>
      </c>
      <c r="BK32" s="17">
        <v>806</v>
      </c>
      <c r="BL32" s="16">
        <v>764</v>
      </c>
      <c r="BM32" s="16">
        <f t="shared" si="254"/>
        <v>951</v>
      </c>
      <c r="BN32" s="17">
        <v>516</v>
      </c>
      <c r="BO32" s="16">
        <v>435</v>
      </c>
      <c r="BP32" s="16">
        <f t="shared" si="255"/>
        <v>827</v>
      </c>
      <c r="BQ32" s="17">
        <v>411</v>
      </c>
      <c r="BR32" s="16">
        <v>416</v>
      </c>
      <c r="BS32" s="16">
        <f t="shared" si="60"/>
        <v>899</v>
      </c>
      <c r="BT32" s="16">
        <f t="shared" si="78"/>
        <v>504</v>
      </c>
      <c r="BU32" s="16">
        <f t="shared" si="79"/>
        <v>395</v>
      </c>
      <c r="BV32" s="16">
        <f t="shared" si="256"/>
        <v>899</v>
      </c>
      <c r="BW32" s="17">
        <v>504</v>
      </c>
      <c r="BX32" s="16">
        <v>395</v>
      </c>
      <c r="BY32" s="16">
        <f t="shared" si="62"/>
        <v>34786</v>
      </c>
      <c r="BZ32" s="16">
        <f t="shared" si="257"/>
        <v>18419</v>
      </c>
      <c r="CA32" s="16">
        <f t="shared" si="257"/>
        <v>16367</v>
      </c>
      <c r="CB32" s="16">
        <f t="shared" si="64"/>
        <v>33969</v>
      </c>
      <c r="CC32" s="16">
        <f t="shared" si="258"/>
        <v>17928</v>
      </c>
      <c r="CD32" s="16">
        <f t="shared" si="258"/>
        <v>16041</v>
      </c>
      <c r="CE32" s="16">
        <f t="shared" si="259"/>
        <v>10693</v>
      </c>
      <c r="CF32" s="17">
        <v>5515</v>
      </c>
      <c r="CG32" s="16">
        <v>5178</v>
      </c>
      <c r="CH32" s="16">
        <f t="shared" si="260"/>
        <v>7284</v>
      </c>
      <c r="CI32" s="17">
        <v>3896</v>
      </c>
      <c r="CJ32" s="16">
        <v>3388</v>
      </c>
      <c r="CK32" s="16">
        <f t="shared" si="261"/>
        <v>4813</v>
      </c>
      <c r="CL32" s="17">
        <v>2489</v>
      </c>
      <c r="CM32" s="16">
        <v>2324</v>
      </c>
      <c r="CN32" s="16">
        <f t="shared" si="262"/>
        <v>4673</v>
      </c>
      <c r="CO32" s="17">
        <v>2550</v>
      </c>
      <c r="CP32" s="16">
        <v>2123</v>
      </c>
      <c r="CQ32" s="16">
        <f t="shared" si="263"/>
        <v>2584</v>
      </c>
      <c r="CR32" s="17">
        <v>1417</v>
      </c>
      <c r="CS32" s="16">
        <v>1167</v>
      </c>
      <c r="CT32" s="16">
        <f t="shared" si="264"/>
        <v>1781</v>
      </c>
      <c r="CU32" s="17">
        <v>901</v>
      </c>
      <c r="CV32" s="16">
        <v>880</v>
      </c>
      <c r="CW32" s="16">
        <f t="shared" si="265"/>
        <v>1322</v>
      </c>
      <c r="CX32" s="17">
        <v>743</v>
      </c>
      <c r="CY32" s="16">
        <v>579</v>
      </c>
      <c r="CZ32" s="16">
        <f t="shared" si="266"/>
        <v>819</v>
      </c>
      <c r="DA32" s="17">
        <v>417</v>
      </c>
      <c r="DB32" s="16">
        <v>402</v>
      </c>
      <c r="DC32" s="16">
        <f t="shared" si="74"/>
        <v>817</v>
      </c>
      <c r="DD32" s="16">
        <f t="shared" ref="DD32:DD35" si="270">SUM(DG32,DJ32)</f>
        <v>491</v>
      </c>
      <c r="DE32" s="16">
        <f t="shared" si="267"/>
        <v>326</v>
      </c>
      <c r="DF32" s="16">
        <f t="shared" si="268"/>
        <v>469</v>
      </c>
      <c r="DG32" s="17">
        <v>284</v>
      </c>
      <c r="DH32" s="16">
        <v>185</v>
      </c>
      <c r="DI32" s="16">
        <f t="shared" si="269"/>
        <v>348</v>
      </c>
      <c r="DJ32" s="17">
        <v>207</v>
      </c>
      <c r="DK32" s="16">
        <v>141</v>
      </c>
    </row>
    <row r="33" spans="1:115" ht="12.75" customHeight="1">
      <c r="A33" s="18" t="s">
        <v>24</v>
      </c>
      <c r="B33" s="16">
        <f t="shared" si="34"/>
        <v>148975</v>
      </c>
      <c r="C33" s="16">
        <f t="shared" si="234"/>
        <v>77493</v>
      </c>
      <c r="D33" s="16">
        <f t="shared" si="234"/>
        <v>71482</v>
      </c>
      <c r="E33" s="16">
        <f t="shared" si="36"/>
        <v>110572</v>
      </c>
      <c r="F33" s="16">
        <f t="shared" si="235"/>
        <v>57597</v>
      </c>
      <c r="G33" s="16">
        <f t="shared" si="235"/>
        <v>52975</v>
      </c>
      <c r="H33" s="16">
        <f t="shared" si="38"/>
        <v>109624</v>
      </c>
      <c r="I33" s="16">
        <f t="shared" si="236"/>
        <v>57065</v>
      </c>
      <c r="J33" s="16">
        <f t="shared" si="236"/>
        <v>52559</v>
      </c>
      <c r="K33" s="16">
        <f t="shared" si="40"/>
        <v>14920</v>
      </c>
      <c r="L33" s="16">
        <v>7685</v>
      </c>
      <c r="M33" s="16">
        <v>7235</v>
      </c>
      <c r="N33" s="16">
        <f t="shared" si="237"/>
        <v>12729</v>
      </c>
      <c r="O33" s="16">
        <v>6625</v>
      </c>
      <c r="P33" s="16">
        <v>6104</v>
      </c>
      <c r="Q33" s="16">
        <f t="shared" si="238"/>
        <v>9699</v>
      </c>
      <c r="R33" s="16">
        <v>4903</v>
      </c>
      <c r="S33" s="16">
        <v>4796</v>
      </c>
      <c r="T33" s="16">
        <f t="shared" si="239"/>
        <v>8331</v>
      </c>
      <c r="U33" s="16">
        <v>4277</v>
      </c>
      <c r="V33" s="16">
        <v>4054</v>
      </c>
      <c r="W33" s="16">
        <f t="shared" si="240"/>
        <v>8643</v>
      </c>
      <c r="X33" s="16">
        <v>4497</v>
      </c>
      <c r="Y33" s="16">
        <v>4146</v>
      </c>
      <c r="Z33" s="16">
        <f t="shared" si="241"/>
        <v>9359</v>
      </c>
      <c r="AA33" s="16">
        <v>4913</v>
      </c>
      <c r="AB33" s="16">
        <v>4446</v>
      </c>
      <c r="AC33" s="16">
        <f t="shared" si="242"/>
        <v>5916</v>
      </c>
      <c r="AD33" s="16">
        <v>3006</v>
      </c>
      <c r="AE33" s="16">
        <v>2910</v>
      </c>
      <c r="AF33" s="16">
        <f t="shared" si="243"/>
        <v>6257</v>
      </c>
      <c r="AG33" s="16">
        <v>3338</v>
      </c>
      <c r="AH33" s="16">
        <v>2919</v>
      </c>
      <c r="AI33" s="16">
        <f t="shared" si="244"/>
        <v>5817</v>
      </c>
      <c r="AJ33" s="16">
        <v>3219</v>
      </c>
      <c r="AK33" s="16">
        <v>2598</v>
      </c>
      <c r="AL33" s="16">
        <f t="shared" si="245"/>
        <v>4395</v>
      </c>
      <c r="AM33" s="16">
        <v>2261</v>
      </c>
      <c r="AN33" s="16">
        <v>2134</v>
      </c>
      <c r="AO33" s="16">
        <f t="shared" si="246"/>
        <v>3142</v>
      </c>
      <c r="AP33" s="16">
        <v>1590</v>
      </c>
      <c r="AQ33" s="16">
        <v>1552</v>
      </c>
      <c r="AR33" s="16">
        <f t="shared" si="247"/>
        <v>3583</v>
      </c>
      <c r="AS33" s="16">
        <v>1939</v>
      </c>
      <c r="AT33" s="16">
        <v>1644</v>
      </c>
      <c r="AU33" s="16">
        <f t="shared" si="248"/>
        <v>2965</v>
      </c>
      <c r="AV33" s="16">
        <v>1514</v>
      </c>
      <c r="AW33" s="16">
        <v>1451</v>
      </c>
      <c r="AX33" s="16">
        <f t="shared" si="249"/>
        <v>2386</v>
      </c>
      <c r="AY33" s="16">
        <v>1263</v>
      </c>
      <c r="AZ33" s="16">
        <v>1123</v>
      </c>
      <c r="BA33" s="16">
        <f t="shared" si="250"/>
        <v>2554</v>
      </c>
      <c r="BB33" s="16">
        <v>1338</v>
      </c>
      <c r="BC33" s="16">
        <v>1216</v>
      </c>
      <c r="BD33" s="16">
        <f t="shared" si="251"/>
        <v>2942</v>
      </c>
      <c r="BE33" s="16">
        <v>1525</v>
      </c>
      <c r="BF33" s="16">
        <v>1417</v>
      </c>
      <c r="BG33" s="16">
        <f t="shared" si="252"/>
        <v>2242</v>
      </c>
      <c r="BH33" s="16">
        <v>1207</v>
      </c>
      <c r="BI33" s="16">
        <v>1035</v>
      </c>
      <c r="BJ33" s="16">
        <f t="shared" si="253"/>
        <v>1791</v>
      </c>
      <c r="BK33" s="16">
        <v>938</v>
      </c>
      <c r="BL33" s="16">
        <v>853</v>
      </c>
      <c r="BM33" s="16">
        <f t="shared" si="254"/>
        <v>1025</v>
      </c>
      <c r="BN33" s="16">
        <v>554</v>
      </c>
      <c r="BO33" s="16">
        <v>471</v>
      </c>
      <c r="BP33" s="16">
        <f t="shared" si="255"/>
        <v>928</v>
      </c>
      <c r="BQ33" s="16">
        <v>473</v>
      </c>
      <c r="BR33" s="16">
        <v>455</v>
      </c>
      <c r="BS33" s="16">
        <f t="shared" si="60"/>
        <v>948</v>
      </c>
      <c r="BT33" s="16">
        <f t="shared" si="78"/>
        <v>532</v>
      </c>
      <c r="BU33" s="16">
        <f t="shared" si="79"/>
        <v>416</v>
      </c>
      <c r="BV33" s="16">
        <f t="shared" si="256"/>
        <v>948</v>
      </c>
      <c r="BW33" s="16">
        <v>532</v>
      </c>
      <c r="BX33" s="16">
        <v>416</v>
      </c>
      <c r="BY33" s="16">
        <f t="shared" si="62"/>
        <v>38403</v>
      </c>
      <c r="BZ33" s="16">
        <f t="shared" si="257"/>
        <v>19896</v>
      </c>
      <c r="CA33" s="16">
        <f t="shared" si="257"/>
        <v>18507</v>
      </c>
      <c r="CB33" s="16">
        <f t="shared" si="64"/>
        <v>37470</v>
      </c>
      <c r="CC33" s="16">
        <f t="shared" si="258"/>
        <v>19355</v>
      </c>
      <c r="CD33" s="16">
        <f t="shared" si="258"/>
        <v>18115</v>
      </c>
      <c r="CE33" s="16">
        <f t="shared" si="259"/>
        <v>11832</v>
      </c>
      <c r="CF33" s="16">
        <v>6057</v>
      </c>
      <c r="CG33" s="16">
        <v>5775</v>
      </c>
      <c r="CH33" s="16">
        <f t="shared" si="260"/>
        <v>7973</v>
      </c>
      <c r="CI33" s="16">
        <v>4105</v>
      </c>
      <c r="CJ33" s="16">
        <v>3868</v>
      </c>
      <c r="CK33" s="16">
        <f t="shared" si="261"/>
        <v>5469</v>
      </c>
      <c r="CL33" s="16">
        <v>2786</v>
      </c>
      <c r="CM33" s="16">
        <v>2683</v>
      </c>
      <c r="CN33" s="16">
        <f t="shared" si="262"/>
        <v>4949</v>
      </c>
      <c r="CO33" s="16">
        <v>2644</v>
      </c>
      <c r="CP33" s="16">
        <v>2305</v>
      </c>
      <c r="CQ33" s="16">
        <f t="shared" si="263"/>
        <v>2847</v>
      </c>
      <c r="CR33" s="16">
        <v>1463</v>
      </c>
      <c r="CS33" s="16">
        <v>1384</v>
      </c>
      <c r="CT33" s="16">
        <f t="shared" si="264"/>
        <v>2015</v>
      </c>
      <c r="CU33" s="16">
        <v>1027</v>
      </c>
      <c r="CV33" s="16">
        <v>988</v>
      </c>
      <c r="CW33" s="16">
        <f t="shared" si="265"/>
        <v>1480</v>
      </c>
      <c r="CX33" s="16">
        <v>811</v>
      </c>
      <c r="CY33" s="16">
        <v>669</v>
      </c>
      <c r="CZ33" s="16">
        <f t="shared" si="266"/>
        <v>905</v>
      </c>
      <c r="DA33" s="16">
        <v>462</v>
      </c>
      <c r="DB33" s="16">
        <v>443</v>
      </c>
      <c r="DC33" s="16">
        <f t="shared" si="74"/>
        <v>933</v>
      </c>
      <c r="DD33" s="16">
        <f t="shared" si="270"/>
        <v>541</v>
      </c>
      <c r="DE33" s="16">
        <f t="shared" si="267"/>
        <v>392</v>
      </c>
      <c r="DF33" s="16">
        <f t="shared" si="268"/>
        <v>544</v>
      </c>
      <c r="DG33" s="16">
        <v>318</v>
      </c>
      <c r="DH33" s="16">
        <v>226</v>
      </c>
      <c r="DI33" s="16">
        <f t="shared" si="269"/>
        <v>389</v>
      </c>
      <c r="DJ33" s="16">
        <v>223</v>
      </c>
      <c r="DK33" s="16">
        <v>166</v>
      </c>
    </row>
    <row r="34" spans="1:115" ht="12.75" customHeight="1">
      <c r="A34" s="18" t="s">
        <v>25</v>
      </c>
      <c r="B34" s="16">
        <f t="shared" si="34"/>
        <v>171752</v>
      </c>
      <c r="C34" s="16">
        <f t="shared" si="234"/>
        <v>89505</v>
      </c>
      <c r="D34" s="16">
        <f t="shared" si="234"/>
        <v>82247</v>
      </c>
      <c r="E34" s="16">
        <f t="shared" si="36"/>
        <v>127931</v>
      </c>
      <c r="F34" s="16">
        <f t="shared" si="235"/>
        <v>66898</v>
      </c>
      <c r="G34" s="16">
        <f t="shared" si="235"/>
        <v>61033</v>
      </c>
      <c r="H34" s="16">
        <f t="shared" si="38"/>
        <v>126996</v>
      </c>
      <c r="I34" s="16">
        <f t="shared" si="236"/>
        <v>66377</v>
      </c>
      <c r="J34" s="16">
        <f t="shared" si="236"/>
        <v>60619</v>
      </c>
      <c r="K34" s="16">
        <f t="shared" si="40"/>
        <v>17881</v>
      </c>
      <c r="L34" s="17">
        <v>9205</v>
      </c>
      <c r="M34" s="16">
        <v>8676</v>
      </c>
      <c r="N34" s="16">
        <f t="shared" si="237"/>
        <v>14634</v>
      </c>
      <c r="O34" s="17">
        <v>7637</v>
      </c>
      <c r="P34" s="16">
        <v>6997</v>
      </c>
      <c r="Q34" s="16">
        <f t="shared" si="238"/>
        <v>11503</v>
      </c>
      <c r="R34" s="17">
        <v>5835</v>
      </c>
      <c r="S34" s="16">
        <v>5668</v>
      </c>
      <c r="T34" s="16">
        <f t="shared" si="239"/>
        <v>9716</v>
      </c>
      <c r="U34" s="17">
        <v>4916</v>
      </c>
      <c r="V34" s="16">
        <v>4800</v>
      </c>
      <c r="W34" s="16">
        <f t="shared" si="240"/>
        <v>9940</v>
      </c>
      <c r="X34" s="17">
        <v>5240</v>
      </c>
      <c r="Y34" s="16">
        <v>4700</v>
      </c>
      <c r="Z34" s="16">
        <f t="shared" si="241"/>
        <v>10399</v>
      </c>
      <c r="AA34" s="17">
        <v>5414</v>
      </c>
      <c r="AB34" s="16">
        <v>4985</v>
      </c>
      <c r="AC34" s="16">
        <f t="shared" si="242"/>
        <v>6971</v>
      </c>
      <c r="AD34" s="17">
        <v>3533</v>
      </c>
      <c r="AE34" s="16">
        <v>3438</v>
      </c>
      <c r="AF34" s="16">
        <f t="shared" si="243"/>
        <v>7381</v>
      </c>
      <c r="AG34" s="17">
        <v>4077</v>
      </c>
      <c r="AH34" s="16">
        <v>3304</v>
      </c>
      <c r="AI34" s="16">
        <f t="shared" si="244"/>
        <v>6845</v>
      </c>
      <c r="AJ34" s="17">
        <v>3886</v>
      </c>
      <c r="AK34" s="16">
        <v>2959</v>
      </c>
      <c r="AL34" s="16">
        <f t="shared" si="245"/>
        <v>4983</v>
      </c>
      <c r="AM34" s="17">
        <v>2635</v>
      </c>
      <c r="AN34" s="16">
        <v>2348</v>
      </c>
      <c r="AO34" s="16">
        <f t="shared" si="246"/>
        <v>3512</v>
      </c>
      <c r="AP34" s="17">
        <v>1834</v>
      </c>
      <c r="AQ34" s="16">
        <v>1678</v>
      </c>
      <c r="AR34" s="16">
        <f t="shared" si="247"/>
        <v>4222</v>
      </c>
      <c r="AS34" s="17">
        <v>2235</v>
      </c>
      <c r="AT34" s="16">
        <v>1987</v>
      </c>
      <c r="AU34" s="16">
        <f t="shared" si="248"/>
        <v>3455</v>
      </c>
      <c r="AV34" s="17">
        <v>1805</v>
      </c>
      <c r="AW34" s="16">
        <v>1650</v>
      </c>
      <c r="AX34" s="16">
        <f t="shared" si="249"/>
        <v>2708</v>
      </c>
      <c r="AY34" s="17">
        <v>1455</v>
      </c>
      <c r="AZ34" s="16">
        <v>1253</v>
      </c>
      <c r="BA34" s="16">
        <f t="shared" si="250"/>
        <v>2870</v>
      </c>
      <c r="BB34" s="17">
        <v>1529</v>
      </c>
      <c r="BC34" s="16">
        <v>1341</v>
      </c>
      <c r="BD34" s="16">
        <f t="shared" si="251"/>
        <v>3413</v>
      </c>
      <c r="BE34" s="17">
        <v>1686</v>
      </c>
      <c r="BF34" s="16">
        <v>1727</v>
      </c>
      <c r="BG34" s="16">
        <f t="shared" si="252"/>
        <v>2347</v>
      </c>
      <c r="BH34" s="17">
        <v>1239</v>
      </c>
      <c r="BI34" s="16">
        <v>1108</v>
      </c>
      <c r="BJ34" s="16">
        <f t="shared" si="253"/>
        <v>2053</v>
      </c>
      <c r="BK34" s="17">
        <v>1084</v>
      </c>
      <c r="BL34" s="16">
        <v>969</v>
      </c>
      <c r="BM34" s="16">
        <f t="shared" si="254"/>
        <v>1188</v>
      </c>
      <c r="BN34" s="17">
        <v>634</v>
      </c>
      <c r="BO34" s="16">
        <v>554</v>
      </c>
      <c r="BP34" s="16">
        <f t="shared" si="255"/>
        <v>975</v>
      </c>
      <c r="BQ34" s="17">
        <v>498</v>
      </c>
      <c r="BR34" s="16">
        <v>477</v>
      </c>
      <c r="BS34" s="16">
        <f t="shared" si="60"/>
        <v>935</v>
      </c>
      <c r="BT34" s="16">
        <f t="shared" si="78"/>
        <v>521</v>
      </c>
      <c r="BU34" s="16">
        <f t="shared" si="79"/>
        <v>414</v>
      </c>
      <c r="BV34" s="16">
        <f t="shared" si="256"/>
        <v>935</v>
      </c>
      <c r="BW34" s="17">
        <v>521</v>
      </c>
      <c r="BX34" s="16">
        <v>414</v>
      </c>
      <c r="BY34" s="16">
        <f t="shared" si="62"/>
        <v>43821</v>
      </c>
      <c r="BZ34" s="16">
        <f t="shared" si="257"/>
        <v>22607</v>
      </c>
      <c r="CA34" s="16">
        <f t="shared" si="257"/>
        <v>21214</v>
      </c>
      <c r="CB34" s="16">
        <f t="shared" si="64"/>
        <v>42684</v>
      </c>
      <c r="CC34" s="16">
        <f t="shared" si="258"/>
        <v>21927</v>
      </c>
      <c r="CD34" s="16">
        <f t="shared" si="258"/>
        <v>20757</v>
      </c>
      <c r="CE34" s="16">
        <f t="shared" si="259"/>
        <v>14028</v>
      </c>
      <c r="CF34" s="17">
        <v>7068</v>
      </c>
      <c r="CG34" s="16">
        <v>6960</v>
      </c>
      <c r="CH34" s="16">
        <f t="shared" si="260"/>
        <v>8638</v>
      </c>
      <c r="CI34" s="17">
        <v>4500</v>
      </c>
      <c r="CJ34" s="16">
        <v>4138</v>
      </c>
      <c r="CK34" s="16">
        <f t="shared" si="261"/>
        <v>6123</v>
      </c>
      <c r="CL34" s="17">
        <v>3011</v>
      </c>
      <c r="CM34" s="16">
        <v>3112</v>
      </c>
      <c r="CN34" s="16">
        <f t="shared" si="262"/>
        <v>5696</v>
      </c>
      <c r="CO34" s="17">
        <v>3013</v>
      </c>
      <c r="CP34" s="16">
        <v>2683</v>
      </c>
      <c r="CQ34" s="16">
        <f t="shared" si="263"/>
        <v>3112</v>
      </c>
      <c r="CR34" s="17">
        <v>1673</v>
      </c>
      <c r="CS34" s="16">
        <v>1439</v>
      </c>
      <c r="CT34" s="16">
        <f t="shared" si="264"/>
        <v>2394</v>
      </c>
      <c r="CU34" s="17">
        <v>1201</v>
      </c>
      <c r="CV34" s="16">
        <v>1193</v>
      </c>
      <c r="CW34" s="16">
        <f t="shared" si="265"/>
        <v>1667</v>
      </c>
      <c r="CX34" s="17">
        <v>927</v>
      </c>
      <c r="CY34" s="16">
        <v>740</v>
      </c>
      <c r="CZ34" s="16">
        <f t="shared" si="266"/>
        <v>1026</v>
      </c>
      <c r="DA34" s="17">
        <v>534</v>
      </c>
      <c r="DB34" s="16">
        <v>492</v>
      </c>
      <c r="DC34" s="16">
        <f t="shared" si="74"/>
        <v>1137</v>
      </c>
      <c r="DD34" s="16">
        <f t="shared" si="270"/>
        <v>680</v>
      </c>
      <c r="DE34" s="16">
        <f t="shared" si="267"/>
        <v>457</v>
      </c>
      <c r="DF34" s="16">
        <f t="shared" si="268"/>
        <v>595</v>
      </c>
      <c r="DG34" s="17">
        <v>335</v>
      </c>
      <c r="DH34" s="16">
        <v>260</v>
      </c>
      <c r="DI34" s="16">
        <f t="shared" si="269"/>
        <v>542</v>
      </c>
      <c r="DJ34" s="17">
        <v>345</v>
      </c>
      <c r="DK34" s="16">
        <v>197</v>
      </c>
    </row>
    <row r="35" spans="1:115" ht="12.75" customHeight="1">
      <c r="A35" s="18" t="s">
        <v>26</v>
      </c>
      <c r="B35" s="16">
        <f t="shared" si="34"/>
        <v>167713</v>
      </c>
      <c r="C35" s="16">
        <f t="shared" si="234"/>
        <v>87093</v>
      </c>
      <c r="D35" s="16">
        <f t="shared" si="234"/>
        <v>80620</v>
      </c>
      <c r="E35" s="16">
        <f t="shared" si="36"/>
        <v>124635</v>
      </c>
      <c r="F35" s="16">
        <f t="shared" si="235"/>
        <v>64827</v>
      </c>
      <c r="G35" s="16">
        <f t="shared" si="235"/>
        <v>59808</v>
      </c>
      <c r="H35" s="16">
        <f t="shared" si="38"/>
        <v>123688</v>
      </c>
      <c r="I35" s="16">
        <f t="shared" si="236"/>
        <v>64296</v>
      </c>
      <c r="J35" s="16">
        <f t="shared" si="236"/>
        <v>59392</v>
      </c>
      <c r="K35" s="16">
        <f t="shared" si="40"/>
        <v>17731</v>
      </c>
      <c r="L35" s="17">
        <v>9050</v>
      </c>
      <c r="M35" s="16">
        <v>8681</v>
      </c>
      <c r="N35" s="16">
        <f t="shared" si="237"/>
        <v>13494</v>
      </c>
      <c r="O35" s="17">
        <v>7058</v>
      </c>
      <c r="P35" s="16">
        <v>6436</v>
      </c>
      <c r="Q35" s="16">
        <f t="shared" si="238"/>
        <v>11335</v>
      </c>
      <c r="R35" s="17">
        <v>5643</v>
      </c>
      <c r="S35" s="16">
        <v>5692</v>
      </c>
      <c r="T35" s="16">
        <f t="shared" si="239"/>
        <v>9810</v>
      </c>
      <c r="U35" s="17">
        <v>4915</v>
      </c>
      <c r="V35" s="16">
        <v>4895</v>
      </c>
      <c r="W35" s="16">
        <f t="shared" si="240"/>
        <v>9734</v>
      </c>
      <c r="X35" s="17">
        <v>5152</v>
      </c>
      <c r="Y35" s="16">
        <v>4582</v>
      </c>
      <c r="Z35" s="16">
        <f t="shared" si="241"/>
        <v>10313</v>
      </c>
      <c r="AA35" s="17">
        <v>5398</v>
      </c>
      <c r="AB35" s="16">
        <v>4915</v>
      </c>
      <c r="AC35" s="16">
        <f t="shared" si="242"/>
        <v>6792</v>
      </c>
      <c r="AD35" s="17">
        <v>3548</v>
      </c>
      <c r="AE35" s="16">
        <v>3244</v>
      </c>
      <c r="AF35" s="16">
        <f t="shared" si="243"/>
        <v>7427</v>
      </c>
      <c r="AG35" s="17">
        <v>4060</v>
      </c>
      <c r="AH35" s="16">
        <v>3367</v>
      </c>
      <c r="AI35" s="16">
        <f t="shared" si="244"/>
        <v>6369</v>
      </c>
      <c r="AJ35" s="17">
        <v>3485</v>
      </c>
      <c r="AK35" s="16">
        <v>2884</v>
      </c>
      <c r="AL35" s="16">
        <f t="shared" si="245"/>
        <v>4825</v>
      </c>
      <c r="AM35" s="17">
        <v>2445</v>
      </c>
      <c r="AN35" s="16">
        <v>2380</v>
      </c>
      <c r="AO35" s="16">
        <f t="shared" si="246"/>
        <v>3337</v>
      </c>
      <c r="AP35" s="17">
        <v>1661</v>
      </c>
      <c r="AQ35" s="16">
        <v>1676</v>
      </c>
      <c r="AR35" s="16">
        <f t="shared" si="247"/>
        <v>4056</v>
      </c>
      <c r="AS35" s="17">
        <v>2107</v>
      </c>
      <c r="AT35" s="16">
        <v>1949</v>
      </c>
      <c r="AU35" s="16">
        <f t="shared" si="248"/>
        <v>3265</v>
      </c>
      <c r="AV35" s="17">
        <v>1724</v>
      </c>
      <c r="AW35" s="16">
        <v>1541</v>
      </c>
      <c r="AX35" s="16">
        <f t="shared" si="249"/>
        <v>2725</v>
      </c>
      <c r="AY35" s="17">
        <v>1526</v>
      </c>
      <c r="AZ35" s="16">
        <v>1199</v>
      </c>
      <c r="BA35" s="16">
        <f t="shared" si="250"/>
        <v>2770</v>
      </c>
      <c r="BB35" s="17">
        <v>1475</v>
      </c>
      <c r="BC35" s="16">
        <v>1295</v>
      </c>
      <c r="BD35" s="16">
        <f t="shared" si="251"/>
        <v>3382</v>
      </c>
      <c r="BE35" s="17">
        <v>1652</v>
      </c>
      <c r="BF35" s="16">
        <v>1730</v>
      </c>
      <c r="BG35" s="16">
        <f t="shared" si="252"/>
        <v>2272</v>
      </c>
      <c r="BH35" s="17">
        <v>1273</v>
      </c>
      <c r="BI35" s="16">
        <v>999</v>
      </c>
      <c r="BJ35" s="16">
        <f t="shared" si="253"/>
        <v>1986</v>
      </c>
      <c r="BK35" s="17">
        <v>1020</v>
      </c>
      <c r="BL35" s="16">
        <v>966</v>
      </c>
      <c r="BM35" s="16">
        <f t="shared" si="254"/>
        <v>1135</v>
      </c>
      <c r="BN35" s="17">
        <v>615</v>
      </c>
      <c r="BO35" s="16">
        <v>520</v>
      </c>
      <c r="BP35" s="16">
        <f t="shared" si="255"/>
        <v>930</v>
      </c>
      <c r="BQ35" s="17">
        <v>489</v>
      </c>
      <c r="BR35" s="16">
        <v>441</v>
      </c>
      <c r="BS35" s="16">
        <f t="shared" si="60"/>
        <v>947</v>
      </c>
      <c r="BT35" s="16">
        <f t="shared" si="78"/>
        <v>531</v>
      </c>
      <c r="BU35" s="16">
        <f t="shared" si="79"/>
        <v>416</v>
      </c>
      <c r="BV35" s="16">
        <f t="shared" si="256"/>
        <v>947</v>
      </c>
      <c r="BW35" s="17">
        <v>531</v>
      </c>
      <c r="BX35" s="16">
        <v>416</v>
      </c>
      <c r="BY35" s="16">
        <f t="shared" si="62"/>
        <v>43078</v>
      </c>
      <c r="BZ35" s="16">
        <f t="shared" si="257"/>
        <v>22266</v>
      </c>
      <c r="CA35" s="16">
        <f t="shared" si="257"/>
        <v>20812</v>
      </c>
      <c r="CB35" s="16">
        <f t="shared" si="64"/>
        <v>41997</v>
      </c>
      <c r="CC35" s="16">
        <f t="shared" si="258"/>
        <v>21611</v>
      </c>
      <c r="CD35" s="16">
        <f t="shared" si="258"/>
        <v>20386</v>
      </c>
      <c r="CE35" s="16">
        <f t="shared" si="259"/>
        <v>13747</v>
      </c>
      <c r="CF35" s="17">
        <v>6910</v>
      </c>
      <c r="CG35" s="16">
        <v>6837</v>
      </c>
      <c r="CH35" s="16">
        <f t="shared" si="260"/>
        <v>8272</v>
      </c>
      <c r="CI35" s="17">
        <v>4262</v>
      </c>
      <c r="CJ35" s="16">
        <v>4010</v>
      </c>
      <c r="CK35" s="16">
        <f t="shared" si="261"/>
        <v>6125</v>
      </c>
      <c r="CL35" s="17">
        <v>3048</v>
      </c>
      <c r="CM35" s="16">
        <v>3077</v>
      </c>
      <c r="CN35" s="16">
        <f t="shared" si="262"/>
        <v>5743</v>
      </c>
      <c r="CO35" s="17">
        <v>3062</v>
      </c>
      <c r="CP35" s="16">
        <v>2681</v>
      </c>
      <c r="CQ35" s="16">
        <f t="shared" si="263"/>
        <v>3098</v>
      </c>
      <c r="CR35" s="17">
        <v>1658</v>
      </c>
      <c r="CS35" s="16">
        <v>1440</v>
      </c>
      <c r="CT35" s="16">
        <f t="shared" si="264"/>
        <v>2334</v>
      </c>
      <c r="CU35" s="17">
        <v>1133</v>
      </c>
      <c r="CV35" s="16">
        <v>1201</v>
      </c>
      <c r="CW35" s="16">
        <f t="shared" si="265"/>
        <v>1659</v>
      </c>
      <c r="CX35" s="17">
        <v>947</v>
      </c>
      <c r="CY35" s="16">
        <v>712</v>
      </c>
      <c r="CZ35" s="16">
        <f t="shared" si="266"/>
        <v>1019</v>
      </c>
      <c r="DA35" s="17">
        <v>591</v>
      </c>
      <c r="DB35" s="16">
        <v>428</v>
      </c>
      <c r="DC35" s="16">
        <f t="shared" si="74"/>
        <v>1081</v>
      </c>
      <c r="DD35" s="16">
        <f t="shared" si="270"/>
        <v>655</v>
      </c>
      <c r="DE35" s="16">
        <f t="shared" si="267"/>
        <v>426</v>
      </c>
      <c r="DF35" s="16">
        <f t="shared" si="268"/>
        <v>577</v>
      </c>
      <c r="DG35" s="17">
        <v>342</v>
      </c>
      <c r="DH35" s="16">
        <v>235</v>
      </c>
      <c r="DI35" s="16">
        <f t="shared" si="269"/>
        <v>504</v>
      </c>
      <c r="DJ35" s="17">
        <v>313</v>
      </c>
      <c r="DK35" s="16">
        <v>191</v>
      </c>
    </row>
    <row r="36" spans="1:115" ht="12.75" customHeight="1">
      <c r="A36" s="19" t="s">
        <v>139</v>
      </c>
      <c r="B36" s="15">
        <f t="shared" ref="B36:BM36" si="271">SUM(B37:B41)</f>
        <v>927111</v>
      </c>
      <c r="C36" s="15">
        <f t="shared" si="271"/>
        <v>492121</v>
      </c>
      <c r="D36" s="15">
        <f t="shared" si="271"/>
        <v>434990</v>
      </c>
      <c r="E36" s="15">
        <f t="shared" si="271"/>
        <v>700927</v>
      </c>
      <c r="F36" s="15">
        <f t="shared" si="271"/>
        <v>374231</v>
      </c>
      <c r="G36" s="15">
        <f t="shared" si="271"/>
        <v>326696</v>
      </c>
      <c r="H36" s="15">
        <f t="shared" si="271"/>
        <v>695720</v>
      </c>
      <c r="I36" s="15">
        <f t="shared" si="271"/>
        <v>371406</v>
      </c>
      <c r="J36" s="15">
        <f t="shared" si="271"/>
        <v>324314</v>
      </c>
      <c r="K36" s="15">
        <f t="shared" si="271"/>
        <v>99900</v>
      </c>
      <c r="L36" s="15">
        <f>SUM(L37:L41)</f>
        <v>52710</v>
      </c>
      <c r="M36" s="15">
        <f>SUM(M37:M41)</f>
        <v>47190</v>
      </c>
      <c r="N36" s="15">
        <f t="shared" si="271"/>
        <v>68331</v>
      </c>
      <c r="O36" s="15">
        <f>SUM(O37:O41)</f>
        <v>36057</v>
      </c>
      <c r="P36" s="15">
        <f>SUM(P37:P41)</f>
        <v>32274</v>
      </c>
      <c r="Q36" s="15">
        <f t="shared" si="271"/>
        <v>66578</v>
      </c>
      <c r="R36" s="15">
        <f t="shared" si="271"/>
        <v>34425</v>
      </c>
      <c r="S36" s="15">
        <f t="shared" si="271"/>
        <v>32153</v>
      </c>
      <c r="T36" s="15">
        <f t="shared" si="271"/>
        <v>56009</v>
      </c>
      <c r="U36" s="15">
        <f>SUM(U37:U41)</f>
        <v>28815</v>
      </c>
      <c r="V36" s="15">
        <f>SUM(V37:V41)</f>
        <v>27194</v>
      </c>
      <c r="W36" s="15">
        <f t="shared" si="271"/>
        <v>50950</v>
      </c>
      <c r="X36" s="15">
        <f>SUM(X37:X41)</f>
        <v>27622</v>
      </c>
      <c r="Y36" s="15">
        <f>SUM(Y37:Y41)</f>
        <v>23328</v>
      </c>
      <c r="Z36" s="15">
        <f t="shared" si="271"/>
        <v>63592</v>
      </c>
      <c r="AA36" s="15">
        <f>SUM(AA37:AA41)</f>
        <v>35306</v>
      </c>
      <c r="AB36" s="15">
        <f>SUM(AB37:AB41)</f>
        <v>28286</v>
      </c>
      <c r="AC36" s="15">
        <f t="shared" si="271"/>
        <v>37494</v>
      </c>
      <c r="AD36" s="15">
        <f>SUM(AD37:AD41)</f>
        <v>19489</v>
      </c>
      <c r="AE36" s="15">
        <f>SUM(AE37:AE41)</f>
        <v>18005</v>
      </c>
      <c r="AF36" s="15">
        <f t="shared" si="271"/>
        <v>44938</v>
      </c>
      <c r="AG36" s="15">
        <f>SUM(AG37:AG41)</f>
        <v>26032</v>
      </c>
      <c r="AH36" s="15">
        <f>SUM(AH37:AH41)</f>
        <v>18906</v>
      </c>
      <c r="AI36" s="15">
        <f t="shared" si="271"/>
        <v>35111</v>
      </c>
      <c r="AJ36" s="15">
        <f>SUM(AJ37:AJ41)</f>
        <v>18941</v>
      </c>
      <c r="AK36" s="15">
        <f>SUM(AK37:AK41)</f>
        <v>16170</v>
      </c>
      <c r="AL36" s="15">
        <f t="shared" si="271"/>
        <v>26949</v>
      </c>
      <c r="AM36" s="15">
        <f>SUM(AM37:AM41)</f>
        <v>13735</v>
      </c>
      <c r="AN36" s="15">
        <f>SUM(AN37:AN41)</f>
        <v>13214</v>
      </c>
      <c r="AO36" s="15">
        <f t="shared" si="271"/>
        <v>17438</v>
      </c>
      <c r="AP36" s="15">
        <f>SUM(AP37:AP41)</f>
        <v>8958</v>
      </c>
      <c r="AQ36" s="15">
        <f>SUM(AQ37:AQ41)</f>
        <v>8480</v>
      </c>
      <c r="AR36" s="15">
        <f t="shared" si="271"/>
        <v>23038</v>
      </c>
      <c r="AS36" s="15">
        <f>SUM(AS37:AS41)</f>
        <v>12299</v>
      </c>
      <c r="AT36" s="15">
        <f>SUM(AT37:AT41)</f>
        <v>10739</v>
      </c>
      <c r="AU36" s="15">
        <f t="shared" si="271"/>
        <v>18306</v>
      </c>
      <c r="AV36" s="15">
        <f>SUM(AV37:AV41)</f>
        <v>9594</v>
      </c>
      <c r="AW36" s="15">
        <f>SUM(AW37:AW41)</f>
        <v>8712</v>
      </c>
      <c r="AX36" s="15">
        <f t="shared" si="271"/>
        <v>16716</v>
      </c>
      <c r="AY36" s="15">
        <f>SUM(AY37:AY41)</f>
        <v>9966</v>
      </c>
      <c r="AZ36" s="15">
        <f>SUM(AZ37:AZ41)</f>
        <v>6750</v>
      </c>
      <c r="BA36" s="15">
        <f t="shared" si="271"/>
        <v>16030</v>
      </c>
      <c r="BB36" s="15">
        <f>SUM(BB37:BB41)</f>
        <v>9027</v>
      </c>
      <c r="BC36" s="15">
        <f>SUM(BC37:BC41)</f>
        <v>7003</v>
      </c>
      <c r="BD36" s="15">
        <f t="shared" si="271"/>
        <v>20889</v>
      </c>
      <c r="BE36" s="15">
        <f>SUM(BE37:BE41)</f>
        <v>10274</v>
      </c>
      <c r="BF36" s="15">
        <f>SUM(BF37:BF41)</f>
        <v>10615</v>
      </c>
      <c r="BG36" s="15">
        <f t="shared" si="271"/>
        <v>11528</v>
      </c>
      <c r="BH36" s="15">
        <f>SUM(BH37:BH41)</f>
        <v>6521</v>
      </c>
      <c r="BI36" s="15">
        <f>SUM(BI37:BI41)</f>
        <v>5007</v>
      </c>
      <c r="BJ36" s="15">
        <f t="shared" si="271"/>
        <v>10892</v>
      </c>
      <c r="BK36" s="15">
        <f>SUM(BK37:BK41)</f>
        <v>5754</v>
      </c>
      <c r="BL36" s="15">
        <f>SUM(BL37:BL41)</f>
        <v>5138</v>
      </c>
      <c r="BM36" s="15">
        <f t="shared" si="271"/>
        <v>5965</v>
      </c>
      <c r="BN36" s="15">
        <f>SUM(BN37:BN41)</f>
        <v>3270</v>
      </c>
      <c r="BO36" s="15">
        <f>SUM(BO37:BO41)</f>
        <v>2695</v>
      </c>
      <c r="BP36" s="15">
        <f t="shared" ref="BP36" si="272">SUM(BP37:BP41)</f>
        <v>5066</v>
      </c>
      <c r="BQ36" s="15">
        <f>SUM(BQ37:BQ41)</f>
        <v>2611</v>
      </c>
      <c r="BR36" s="15">
        <f>SUM(BR37:BR41)</f>
        <v>2455</v>
      </c>
      <c r="BS36" s="15">
        <f t="shared" ref="BS36:DI36" si="273">SUM(BS37:BS41)</f>
        <v>5207</v>
      </c>
      <c r="BT36" s="15">
        <f t="shared" si="78"/>
        <v>2825</v>
      </c>
      <c r="BU36" s="15">
        <f t="shared" si="79"/>
        <v>2382</v>
      </c>
      <c r="BV36" s="15">
        <f t="shared" si="273"/>
        <v>5207</v>
      </c>
      <c r="BW36" s="15">
        <f>SUM(BW37:BW41)</f>
        <v>2825</v>
      </c>
      <c r="BX36" s="15">
        <f>SUM(BX37:BX41)</f>
        <v>2382</v>
      </c>
      <c r="BY36" s="15">
        <f t="shared" si="273"/>
        <v>226184</v>
      </c>
      <c r="BZ36" s="15">
        <f t="shared" si="273"/>
        <v>117890</v>
      </c>
      <c r="CA36" s="15">
        <f t="shared" si="273"/>
        <v>108294</v>
      </c>
      <c r="CB36" s="15">
        <f t="shared" si="273"/>
        <v>220692</v>
      </c>
      <c r="CC36" s="15">
        <f t="shared" si="273"/>
        <v>114525</v>
      </c>
      <c r="CD36" s="15">
        <f t="shared" si="273"/>
        <v>106167</v>
      </c>
      <c r="CE36" s="15">
        <f t="shared" si="273"/>
        <v>73392</v>
      </c>
      <c r="CF36" s="15">
        <f>SUM(CF37:CF41)</f>
        <v>37007</v>
      </c>
      <c r="CG36" s="15">
        <f>SUM(CG37:CG41)</f>
        <v>36385</v>
      </c>
      <c r="CH36" s="15">
        <f t="shared" si="273"/>
        <v>42091</v>
      </c>
      <c r="CI36" s="15">
        <f>SUM(CI37:CI41)</f>
        <v>21657</v>
      </c>
      <c r="CJ36" s="15">
        <f>SUM(CJ37:CJ41)</f>
        <v>20434</v>
      </c>
      <c r="CK36" s="15">
        <f t="shared" si="273"/>
        <v>32567</v>
      </c>
      <c r="CL36" s="15">
        <f>SUM(CL37:CL41)</f>
        <v>16350</v>
      </c>
      <c r="CM36" s="15">
        <f>SUM(CM37:CM41)</f>
        <v>16217</v>
      </c>
      <c r="CN36" s="15">
        <f t="shared" si="273"/>
        <v>30667</v>
      </c>
      <c r="CO36" s="15">
        <f>SUM(CO37:CO41)</f>
        <v>16829</v>
      </c>
      <c r="CP36" s="15">
        <f>SUM(CP37:CP41)</f>
        <v>13838</v>
      </c>
      <c r="CQ36" s="15">
        <f t="shared" si="273"/>
        <v>15510</v>
      </c>
      <c r="CR36" s="15">
        <f>SUM(CR37:CR41)</f>
        <v>8303</v>
      </c>
      <c r="CS36" s="15">
        <f>SUM(CS37:CS41)</f>
        <v>7207</v>
      </c>
      <c r="CT36" s="15">
        <f t="shared" si="273"/>
        <v>12847</v>
      </c>
      <c r="CU36" s="15">
        <f>SUM(CU37:CU41)</f>
        <v>6606</v>
      </c>
      <c r="CV36" s="15">
        <f>SUM(CV37:CV41)</f>
        <v>6241</v>
      </c>
      <c r="CW36" s="15">
        <f t="shared" si="273"/>
        <v>8604</v>
      </c>
      <c r="CX36" s="15">
        <f>SUM(CX37:CX41)</f>
        <v>5024</v>
      </c>
      <c r="CY36" s="15">
        <f>SUM(CY37:CY41)</f>
        <v>3580</v>
      </c>
      <c r="CZ36" s="15">
        <f t="shared" si="273"/>
        <v>5014</v>
      </c>
      <c r="DA36" s="15">
        <f>SUM(DA37:DA41)</f>
        <v>2749</v>
      </c>
      <c r="DB36" s="15">
        <f>SUM(DB37:DB41)</f>
        <v>2265</v>
      </c>
      <c r="DC36" s="15">
        <f t="shared" si="273"/>
        <v>5492</v>
      </c>
      <c r="DD36" s="15">
        <f t="shared" si="273"/>
        <v>3365</v>
      </c>
      <c r="DE36" s="15">
        <f t="shared" si="273"/>
        <v>2127</v>
      </c>
      <c r="DF36" s="15">
        <f t="shared" si="273"/>
        <v>3055</v>
      </c>
      <c r="DG36" s="15">
        <f>SUM(DG37:DG41)</f>
        <v>1760</v>
      </c>
      <c r="DH36" s="15">
        <f>SUM(DH37:DH41)</f>
        <v>1295</v>
      </c>
      <c r="DI36" s="15">
        <f t="shared" si="273"/>
        <v>2437</v>
      </c>
      <c r="DJ36" s="15">
        <f>SUM(DJ37:DJ41)</f>
        <v>1605</v>
      </c>
      <c r="DK36" s="15">
        <f>SUM(DK37:DK41)</f>
        <v>832</v>
      </c>
    </row>
    <row r="37" spans="1:115" ht="12.75" customHeight="1">
      <c r="A37" s="18" t="s">
        <v>27</v>
      </c>
      <c r="B37" s="16">
        <f t="shared" si="34"/>
        <v>174295</v>
      </c>
      <c r="C37" s="16">
        <f t="shared" ref="C37:D41" si="274">SUM(F37,BZ37)</f>
        <v>91395</v>
      </c>
      <c r="D37" s="16">
        <f t="shared" si="274"/>
        <v>82900</v>
      </c>
      <c r="E37" s="16">
        <f t="shared" si="36"/>
        <v>130637</v>
      </c>
      <c r="F37" s="16">
        <f t="shared" ref="F37:G41" si="275">SUM(I37,BT37)</f>
        <v>68743</v>
      </c>
      <c r="G37" s="16">
        <f t="shared" si="275"/>
        <v>61894</v>
      </c>
      <c r="H37" s="16">
        <f t="shared" si="38"/>
        <v>129623</v>
      </c>
      <c r="I37" s="16">
        <f t="shared" ref="I37:J41" si="276">SUM(L37,R37,U37,AD37,X37,O37,AG37,AP37,AJ37,AV37,AA37,AY37,AM37,AS37,BH37,BE37,BK37,BB37,BQ37,BN37,)</f>
        <v>68200</v>
      </c>
      <c r="J37" s="16">
        <f t="shared" si="276"/>
        <v>61423</v>
      </c>
      <c r="K37" s="16">
        <f t="shared" si="40"/>
        <v>18785</v>
      </c>
      <c r="L37" s="17">
        <v>9871</v>
      </c>
      <c r="M37" s="16">
        <v>8914</v>
      </c>
      <c r="N37" s="16">
        <f t="shared" ref="N37:N41" si="277">O37+P37</f>
        <v>13868</v>
      </c>
      <c r="O37" s="17">
        <v>7245</v>
      </c>
      <c r="P37" s="16">
        <v>6623</v>
      </c>
      <c r="Q37" s="16">
        <f t="shared" ref="Q37:Q41" si="278">R37+S37</f>
        <v>12128</v>
      </c>
      <c r="R37" s="17">
        <v>6201</v>
      </c>
      <c r="S37" s="16">
        <v>5927</v>
      </c>
      <c r="T37" s="16">
        <f t="shared" ref="T37:T41" si="279">U37+V37</f>
        <v>10388</v>
      </c>
      <c r="U37" s="17">
        <v>5246</v>
      </c>
      <c r="V37" s="16">
        <v>5142</v>
      </c>
      <c r="W37" s="16">
        <f t="shared" ref="W37:W41" si="280">X37+Y37</f>
        <v>9662</v>
      </c>
      <c r="X37" s="17">
        <v>5132</v>
      </c>
      <c r="Y37" s="16">
        <v>4530</v>
      </c>
      <c r="Z37" s="16">
        <f t="shared" ref="Z37:Z41" si="281">AA37+AB37</f>
        <v>10925</v>
      </c>
      <c r="AA37" s="17">
        <v>5876</v>
      </c>
      <c r="AB37" s="16">
        <v>5049</v>
      </c>
      <c r="AC37" s="16">
        <f t="shared" ref="AC37:AC41" si="282">AD37+AE37</f>
        <v>7004</v>
      </c>
      <c r="AD37" s="17">
        <v>3578</v>
      </c>
      <c r="AE37" s="16">
        <v>3426</v>
      </c>
      <c r="AF37" s="16">
        <f t="shared" ref="AF37:AF41" si="283">AG37+AH37</f>
        <v>7976</v>
      </c>
      <c r="AG37" s="17">
        <v>4502</v>
      </c>
      <c r="AH37" s="16">
        <v>3474</v>
      </c>
      <c r="AI37" s="16">
        <f t="shared" ref="AI37:AI41" si="284">AJ37+AK37</f>
        <v>6527</v>
      </c>
      <c r="AJ37" s="17">
        <v>3510</v>
      </c>
      <c r="AK37" s="16">
        <v>3017</v>
      </c>
      <c r="AL37" s="16">
        <f t="shared" ref="AL37:AL41" si="285">AM37+AN37</f>
        <v>5060</v>
      </c>
      <c r="AM37" s="17">
        <v>2584</v>
      </c>
      <c r="AN37" s="16">
        <v>2476</v>
      </c>
      <c r="AO37" s="16">
        <f t="shared" ref="AO37:AO41" si="286">AP37+AQ37</f>
        <v>3401</v>
      </c>
      <c r="AP37" s="17">
        <v>1758</v>
      </c>
      <c r="AQ37" s="16">
        <v>1643</v>
      </c>
      <c r="AR37" s="16">
        <f t="shared" ref="AR37:AR41" si="287">AS37+AT37</f>
        <v>4310</v>
      </c>
      <c r="AS37" s="17">
        <v>2255</v>
      </c>
      <c r="AT37" s="16">
        <v>2055</v>
      </c>
      <c r="AU37" s="16">
        <f t="shared" ref="AU37:AU41" si="288">AV37+AW37</f>
        <v>3444</v>
      </c>
      <c r="AV37" s="17">
        <v>1795</v>
      </c>
      <c r="AW37" s="16">
        <v>1649</v>
      </c>
      <c r="AX37" s="16">
        <f t="shared" ref="AX37:AX41" si="289">AY37+AZ37</f>
        <v>3002</v>
      </c>
      <c r="AY37" s="17">
        <v>1717</v>
      </c>
      <c r="AZ37" s="16">
        <v>1285</v>
      </c>
      <c r="BA37" s="16">
        <f t="shared" ref="BA37:BA41" si="290">BB37+BC37</f>
        <v>2895</v>
      </c>
      <c r="BB37" s="17">
        <v>1552</v>
      </c>
      <c r="BC37" s="16">
        <v>1343</v>
      </c>
      <c r="BD37" s="16">
        <f t="shared" ref="BD37:BD41" si="291">BE37+BF37</f>
        <v>3610</v>
      </c>
      <c r="BE37" s="17">
        <v>1763</v>
      </c>
      <c r="BF37" s="16">
        <v>1847</v>
      </c>
      <c r="BG37" s="16">
        <f t="shared" ref="BG37:BG41" si="292">BH37+BI37</f>
        <v>2356</v>
      </c>
      <c r="BH37" s="17">
        <v>1361</v>
      </c>
      <c r="BI37" s="16">
        <v>995</v>
      </c>
      <c r="BJ37" s="16">
        <f t="shared" ref="BJ37:BJ41" si="293">BK37+BL37</f>
        <v>2086</v>
      </c>
      <c r="BK37" s="17">
        <v>1097</v>
      </c>
      <c r="BL37" s="16">
        <v>989</v>
      </c>
      <c r="BM37" s="16">
        <f t="shared" ref="BM37:BM41" si="294">BN37+BO37</f>
        <v>1223</v>
      </c>
      <c r="BN37" s="17">
        <v>652</v>
      </c>
      <c r="BO37" s="16">
        <v>571</v>
      </c>
      <c r="BP37" s="16">
        <f t="shared" ref="BP37:BP41" si="295">BQ37+BR37</f>
        <v>973</v>
      </c>
      <c r="BQ37" s="17">
        <v>505</v>
      </c>
      <c r="BR37" s="16">
        <v>468</v>
      </c>
      <c r="BS37" s="16">
        <f t="shared" si="60"/>
        <v>1014</v>
      </c>
      <c r="BT37" s="16">
        <f t="shared" si="78"/>
        <v>543</v>
      </c>
      <c r="BU37" s="16">
        <f t="shared" si="79"/>
        <v>471</v>
      </c>
      <c r="BV37" s="16">
        <f t="shared" ref="BV37:BV41" si="296">BW37+BX37</f>
        <v>1014</v>
      </c>
      <c r="BW37" s="17">
        <v>543</v>
      </c>
      <c r="BX37" s="16">
        <v>471</v>
      </c>
      <c r="BY37" s="16">
        <f t="shared" si="62"/>
        <v>43658</v>
      </c>
      <c r="BZ37" s="16">
        <f t="shared" ref="BZ37:CA41" si="297">SUM(CC37,DD37)</f>
        <v>22652</v>
      </c>
      <c r="CA37" s="16">
        <f t="shared" si="297"/>
        <v>21006</v>
      </c>
      <c r="CB37" s="16">
        <f t="shared" si="64"/>
        <v>42647</v>
      </c>
      <c r="CC37" s="16">
        <f t="shared" ref="CC37:CD41" si="298">SUM(CF37,CL37,CI37,CO37,CU37,CX37,CR37,DA37)</f>
        <v>22052</v>
      </c>
      <c r="CD37" s="16">
        <f t="shared" si="298"/>
        <v>20595</v>
      </c>
      <c r="CE37" s="16">
        <f t="shared" ref="CE37:CE41" si="299">CF37+CG37</f>
        <v>14143</v>
      </c>
      <c r="CF37" s="17">
        <v>7045</v>
      </c>
      <c r="CG37" s="16">
        <v>7098</v>
      </c>
      <c r="CH37" s="16">
        <f t="shared" ref="CH37:CH41" si="300">CI37+CJ37</f>
        <v>8232</v>
      </c>
      <c r="CI37" s="17">
        <v>4259</v>
      </c>
      <c r="CJ37" s="16">
        <v>3973</v>
      </c>
      <c r="CK37" s="16">
        <f t="shared" ref="CK37:CK41" si="301">CL37+CM37</f>
        <v>6168</v>
      </c>
      <c r="CL37" s="17">
        <v>3076</v>
      </c>
      <c r="CM37" s="16">
        <v>3092</v>
      </c>
      <c r="CN37" s="16">
        <f t="shared" ref="CN37:CN41" si="302">CO37+CP37</f>
        <v>5946</v>
      </c>
      <c r="CO37" s="17">
        <v>3262</v>
      </c>
      <c r="CP37" s="16">
        <v>2684</v>
      </c>
      <c r="CQ37" s="16">
        <f t="shared" ref="CQ37:CQ41" si="303">CR37+CS37</f>
        <v>2987</v>
      </c>
      <c r="CR37" s="17">
        <v>1596</v>
      </c>
      <c r="CS37" s="16">
        <v>1391</v>
      </c>
      <c r="CT37" s="16">
        <f t="shared" ref="CT37:CT41" si="304">CU37+CV37</f>
        <v>2433</v>
      </c>
      <c r="CU37" s="17">
        <v>1217</v>
      </c>
      <c r="CV37" s="16">
        <v>1216</v>
      </c>
      <c r="CW37" s="16">
        <f t="shared" ref="CW37:CW41" si="305">CX37+CY37</f>
        <v>1755</v>
      </c>
      <c r="CX37" s="17">
        <v>1046</v>
      </c>
      <c r="CY37" s="16">
        <v>709</v>
      </c>
      <c r="CZ37" s="16">
        <f t="shared" ref="CZ37:CZ41" si="306">DA37+DB37</f>
        <v>983</v>
      </c>
      <c r="DA37" s="17">
        <v>551</v>
      </c>
      <c r="DB37" s="16">
        <v>432</v>
      </c>
      <c r="DC37" s="16">
        <f t="shared" si="74"/>
        <v>1011</v>
      </c>
      <c r="DD37" s="16">
        <f>SUM(DG37,DJ37)</f>
        <v>600</v>
      </c>
      <c r="DE37" s="16">
        <f t="shared" ref="DE37:DE41" si="307">SUM(DH37,DK37)</f>
        <v>411</v>
      </c>
      <c r="DF37" s="16">
        <f t="shared" ref="DF37:DF41" si="308">DG37+DH37</f>
        <v>574</v>
      </c>
      <c r="DG37" s="17">
        <v>316</v>
      </c>
      <c r="DH37" s="16">
        <v>258</v>
      </c>
      <c r="DI37" s="16">
        <f t="shared" ref="DI37:DI41" si="309">DJ37+DK37</f>
        <v>437</v>
      </c>
      <c r="DJ37" s="17">
        <v>284</v>
      </c>
      <c r="DK37" s="16">
        <v>153</v>
      </c>
    </row>
    <row r="38" spans="1:115" ht="12.75" customHeight="1">
      <c r="A38" s="18" t="s">
        <v>28</v>
      </c>
      <c r="B38" s="16">
        <f t="shared" si="34"/>
        <v>180999</v>
      </c>
      <c r="C38" s="16">
        <f t="shared" si="274"/>
        <v>95118</v>
      </c>
      <c r="D38" s="16">
        <f t="shared" si="274"/>
        <v>85881</v>
      </c>
      <c r="E38" s="16">
        <f t="shared" si="36"/>
        <v>136342</v>
      </c>
      <c r="F38" s="16">
        <f t="shared" si="275"/>
        <v>72056</v>
      </c>
      <c r="G38" s="16">
        <f t="shared" si="275"/>
        <v>64286</v>
      </c>
      <c r="H38" s="16">
        <f t="shared" si="38"/>
        <v>135379</v>
      </c>
      <c r="I38" s="16">
        <f t="shared" si="276"/>
        <v>71524</v>
      </c>
      <c r="J38" s="16">
        <f t="shared" si="276"/>
        <v>63855</v>
      </c>
      <c r="K38" s="16">
        <f t="shared" si="40"/>
        <v>19351</v>
      </c>
      <c r="L38" s="17">
        <v>10118</v>
      </c>
      <c r="M38" s="16">
        <v>9233</v>
      </c>
      <c r="N38" s="16">
        <f t="shared" si="277"/>
        <v>13814</v>
      </c>
      <c r="O38" s="17">
        <v>7354</v>
      </c>
      <c r="P38" s="16">
        <v>6460</v>
      </c>
      <c r="Q38" s="16">
        <f t="shared" si="278"/>
        <v>12903</v>
      </c>
      <c r="R38" s="17">
        <v>6518</v>
      </c>
      <c r="S38" s="16">
        <v>6385</v>
      </c>
      <c r="T38" s="16">
        <f t="shared" si="279"/>
        <v>10891</v>
      </c>
      <c r="U38" s="17">
        <v>5501</v>
      </c>
      <c r="V38" s="16">
        <v>5390</v>
      </c>
      <c r="W38" s="16">
        <f t="shared" si="280"/>
        <v>10171</v>
      </c>
      <c r="X38" s="17">
        <v>5498</v>
      </c>
      <c r="Y38" s="16">
        <v>4673</v>
      </c>
      <c r="Z38" s="16">
        <f t="shared" si="281"/>
        <v>12029</v>
      </c>
      <c r="AA38" s="17">
        <v>6568</v>
      </c>
      <c r="AB38" s="16">
        <v>5461</v>
      </c>
      <c r="AC38" s="16">
        <f t="shared" si="282"/>
        <v>7395</v>
      </c>
      <c r="AD38" s="17">
        <v>3807</v>
      </c>
      <c r="AE38" s="16">
        <v>3588</v>
      </c>
      <c r="AF38" s="16">
        <f t="shared" si="283"/>
        <v>8590</v>
      </c>
      <c r="AG38" s="17">
        <v>4934</v>
      </c>
      <c r="AH38" s="16">
        <v>3656</v>
      </c>
      <c r="AI38" s="16">
        <f t="shared" si="284"/>
        <v>6851</v>
      </c>
      <c r="AJ38" s="17">
        <v>3680</v>
      </c>
      <c r="AK38" s="16">
        <v>3171</v>
      </c>
      <c r="AL38" s="16">
        <f t="shared" si="285"/>
        <v>5258</v>
      </c>
      <c r="AM38" s="17">
        <v>2696</v>
      </c>
      <c r="AN38" s="16">
        <v>2562</v>
      </c>
      <c r="AO38" s="16">
        <f t="shared" si="286"/>
        <v>3483</v>
      </c>
      <c r="AP38" s="17">
        <v>1732</v>
      </c>
      <c r="AQ38" s="16">
        <v>1751</v>
      </c>
      <c r="AR38" s="16">
        <f t="shared" si="287"/>
        <v>4340</v>
      </c>
      <c r="AS38" s="17">
        <v>2332</v>
      </c>
      <c r="AT38" s="16">
        <v>2008</v>
      </c>
      <c r="AU38" s="16">
        <f t="shared" si="288"/>
        <v>3510</v>
      </c>
      <c r="AV38" s="17">
        <v>1774</v>
      </c>
      <c r="AW38" s="16">
        <v>1736</v>
      </c>
      <c r="AX38" s="16">
        <f t="shared" si="289"/>
        <v>3182</v>
      </c>
      <c r="AY38" s="17">
        <v>1886</v>
      </c>
      <c r="AZ38" s="16">
        <v>1296</v>
      </c>
      <c r="BA38" s="16">
        <f t="shared" si="290"/>
        <v>3072</v>
      </c>
      <c r="BB38" s="17">
        <v>1710</v>
      </c>
      <c r="BC38" s="16">
        <v>1362</v>
      </c>
      <c r="BD38" s="16">
        <f t="shared" si="291"/>
        <v>4044</v>
      </c>
      <c r="BE38" s="17">
        <v>1980</v>
      </c>
      <c r="BF38" s="16">
        <v>2064</v>
      </c>
      <c r="BG38" s="16">
        <f t="shared" si="292"/>
        <v>2253</v>
      </c>
      <c r="BH38" s="17">
        <v>1199</v>
      </c>
      <c r="BI38" s="16">
        <v>1054</v>
      </c>
      <c r="BJ38" s="16">
        <f t="shared" si="293"/>
        <v>2056</v>
      </c>
      <c r="BK38" s="17">
        <v>1068</v>
      </c>
      <c r="BL38" s="16">
        <v>988</v>
      </c>
      <c r="BM38" s="16">
        <f t="shared" si="294"/>
        <v>1188</v>
      </c>
      <c r="BN38" s="17">
        <v>635</v>
      </c>
      <c r="BO38" s="16">
        <v>553</v>
      </c>
      <c r="BP38" s="16">
        <f t="shared" si="295"/>
        <v>998</v>
      </c>
      <c r="BQ38" s="17">
        <v>534</v>
      </c>
      <c r="BR38" s="16">
        <v>464</v>
      </c>
      <c r="BS38" s="16">
        <f t="shared" si="60"/>
        <v>963</v>
      </c>
      <c r="BT38" s="16">
        <f t="shared" si="78"/>
        <v>532</v>
      </c>
      <c r="BU38" s="16">
        <f t="shared" si="79"/>
        <v>431</v>
      </c>
      <c r="BV38" s="16">
        <f t="shared" si="296"/>
        <v>963</v>
      </c>
      <c r="BW38" s="17">
        <v>532</v>
      </c>
      <c r="BX38" s="16">
        <v>431</v>
      </c>
      <c r="BY38" s="16">
        <f t="shared" si="62"/>
        <v>44657</v>
      </c>
      <c r="BZ38" s="16">
        <f t="shared" si="297"/>
        <v>23062</v>
      </c>
      <c r="CA38" s="16">
        <f t="shared" si="297"/>
        <v>21595</v>
      </c>
      <c r="CB38" s="16">
        <f t="shared" si="64"/>
        <v>43473</v>
      </c>
      <c r="CC38" s="16">
        <f t="shared" si="298"/>
        <v>22355</v>
      </c>
      <c r="CD38" s="16">
        <f t="shared" si="298"/>
        <v>21118</v>
      </c>
      <c r="CE38" s="16">
        <f t="shared" si="299"/>
        <v>14210</v>
      </c>
      <c r="CF38" s="17">
        <v>7088</v>
      </c>
      <c r="CG38" s="16">
        <v>7122</v>
      </c>
      <c r="CH38" s="16">
        <f t="shared" si="300"/>
        <v>8450</v>
      </c>
      <c r="CI38" s="17">
        <v>4322</v>
      </c>
      <c r="CJ38" s="16">
        <v>4128</v>
      </c>
      <c r="CK38" s="16">
        <f t="shared" si="301"/>
        <v>6664</v>
      </c>
      <c r="CL38" s="17">
        <v>3294</v>
      </c>
      <c r="CM38" s="16">
        <v>3370</v>
      </c>
      <c r="CN38" s="16">
        <f t="shared" si="302"/>
        <v>5907</v>
      </c>
      <c r="CO38" s="17">
        <v>3257</v>
      </c>
      <c r="CP38" s="16">
        <v>2650</v>
      </c>
      <c r="CQ38" s="16">
        <f t="shared" si="303"/>
        <v>2998</v>
      </c>
      <c r="CR38" s="17">
        <v>1588</v>
      </c>
      <c r="CS38" s="16">
        <v>1410</v>
      </c>
      <c r="CT38" s="16">
        <f t="shared" si="304"/>
        <v>2518</v>
      </c>
      <c r="CU38" s="17">
        <v>1285</v>
      </c>
      <c r="CV38" s="16">
        <v>1233</v>
      </c>
      <c r="CW38" s="16">
        <f t="shared" si="305"/>
        <v>1731</v>
      </c>
      <c r="CX38" s="17">
        <v>1006</v>
      </c>
      <c r="CY38" s="16">
        <v>725</v>
      </c>
      <c r="CZ38" s="16">
        <f t="shared" si="306"/>
        <v>995</v>
      </c>
      <c r="DA38" s="17">
        <v>515</v>
      </c>
      <c r="DB38" s="16">
        <v>480</v>
      </c>
      <c r="DC38" s="16">
        <f t="shared" si="74"/>
        <v>1184</v>
      </c>
      <c r="DD38" s="16">
        <f t="shared" ref="DD38:DD41" si="310">SUM(DG38,DJ38)</f>
        <v>707</v>
      </c>
      <c r="DE38" s="16">
        <f t="shared" si="307"/>
        <v>477</v>
      </c>
      <c r="DF38" s="16">
        <f t="shared" si="308"/>
        <v>669</v>
      </c>
      <c r="DG38" s="17">
        <v>364</v>
      </c>
      <c r="DH38" s="16">
        <v>305</v>
      </c>
      <c r="DI38" s="16">
        <f t="shared" si="309"/>
        <v>515</v>
      </c>
      <c r="DJ38" s="17">
        <v>343</v>
      </c>
      <c r="DK38" s="16">
        <v>172</v>
      </c>
    </row>
    <row r="39" spans="1:115" ht="12.75" customHeight="1">
      <c r="A39" s="18" t="s">
        <v>29</v>
      </c>
      <c r="B39" s="16">
        <f t="shared" si="34"/>
        <v>184142</v>
      </c>
      <c r="C39" s="16">
        <f t="shared" si="274"/>
        <v>97812</v>
      </c>
      <c r="D39" s="16">
        <f t="shared" si="274"/>
        <v>86330</v>
      </c>
      <c r="E39" s="16">
        <f t="shared" si="36"/>
        <v>139451</v>
      </c>
      <c r="F39" s="16">
        <f t="shared" si="275"/>
        <v>74302</v>
      </c>
      <c r="G39" s="16">
        <f t="shared" si="275"/>
        <v>65149</v>
      </c>
      <c r="H39" s="16">
        <f t="shared" si="38"/>
        <v>138411</v>
      </c>
      <c r="I39" s="16">
        <f t="shared" si="276"/>
        <v>73740</v>
      </c>
      <c r="J39" s="16">
        <f t="shared" si="276"/>
        <v>64671</v>
      </c>
      <c r="K39" s="16">
        <f t="shared" si="40"/>
        <v>20107</v>
      </c>
      <c r="L39" s="17">
        <v>10513</v>
      </c>
      <c r="M39" s="16">
        <v>9594</v>
      </c>
      <c r="N39" s="16">
        <f t="shared" si="277"/>
        <v>13374</v>
      </c>
      <c r="O39" s="17">
        <v>6995</v>
      </c>
      <c r="P39" s="16">
        <v>6379</v>
      </c>
      <c r="Q39" s="16">
        <f t="shared" si="278"/>
        <v>13373</v>
      </c>
      <c r="R39" s="17">
        <v>6897</v>
      </c>
      <c r="S39" s="16">
        <v>6476</v>
      </c>
      <c r="T39" s="16">
        <f t="shared" si="279"/>
        <v>11208</v>
      </c>
      <c r="U39" s="17">
        <v>5792</v>
      </c>
      <c r="V39" s="16">
        <v>5416</v>
      </c>
      <c r="W39" s="16">
        <f t="shared" si="280"/>
        <v>10260</v>
      </c>
      <c r="X39" s="17">
        <v>5507</v>
      </c>
      <c r="Y39" s="16">
        <v>4753</v>
      </c>
      <c r="Z39" s="16">
        <f t="shared" si="281"/>
        <v>12578</v>
      </c>
      <c r="AA39" s="17">
        <v>7018</v>
      </c>
      <c r="AB39" s="16">
        <v>5560</v>
      </c>
      <c r="AC39" s="16">
        <f t="shared" si="282"/>
        <v>7446</v>
      </c>
      <c r="AD39" s="17">
        <v>3946</v>
      </c>
      <c r="AE39" s="16">
        <v>3500</v>
      </c>
      <c r="AF39" s="16">
        <f t="shared" si="283"/>
        <v>8827</v>
      </c>
      <c r="AG39" s="17">
        <v>5095</v>
      </c>
      <c r="AH39" s="16">
        <v>3732</v>
      </c>
      <c r="AI39" s="16">
        <f t="shared" si="284"/>
        <v>6960</v>
      </c>
      <c r="AJ39" s="17">
        <v>3725</v>
      </c>
      <c r="AK39" s="16">
        <v>3235</v>
      </c>
      <c r="AL39" s="16">
        <f t="shared" si="285"/>
        <v>5324</v>
      </c>
      <c r="AM39" s="17">
        <v>2681</v>
      </c>
      <c r="AN39" s="16">
        <v>2643</v>
      </c>
      <c r="AO39" s="16">
        <f t="shared" si="286"/>
        <v>3336</v>
      </c>
      <c r="AP39" s="17">
        <v>1714</v>
      </c>
      <c r="AQ39" s="16">
        <v>1622</v>
      </c>
      <c r="AR39" s="16">
        <f t="shared" si="287"/>
        <v>4601</v>
      </c>
      <c r="AS39" s="17">
        <v>2447</v>
      </c>
      <c r="AT39" s="16">
        <v>2154</v>
      </c>
      <c r="AU39" s="16">
        <f t="shared" si="288"/>
        <v>3645</v>
      </c>
      <c r="AV39" s="17">
        <v>1924</v>
      </c>
      <c r="AW39" s="16">
        <v>1721</v>
      </c>
      <c r="AX39" s="16">
        <f t="shared" si="289"/>
        <v>3464</v>
      </c>
      <c r="AY39" s="17">
        <v>2069</v>
      </c>
      <c r="AZ39" s="16">
        <v>1395</v>
      </c>
      <c r="BA39" s="16">
        <f t="shared" si="290"/>
        <v>3198</v>
      </c>
      <c r="BB39" s="17">
        <v>1831</v>
      </c>
      <c r="BC39" s="16">
        <v>1367</v>
      </c>
      <c r="BD39" s="16">
        <f t="shared" si="291"/>
        <v>4123</v>
      </c>
      <c r="BE39" s="17">
        <v>2005</v>
      </c>
      <c r="BF39" s="16">
        <v>2118</v>
      </c>
      <c r="BG39" s="16">
        <f t="shared" si="292"/>
        <v>2278</v>
      </c>
      <c r="BH39" s="17">
        <v>1303</v>
      </c>
      <c r="BI39" s="16">
        <v>975</v>
      </c>
      <c r="BJ39" s="16">
        <f t="shared" si="293"/>
        <v>2179</v>
      </c>
      <c r="BK39" s="17">
        <v>1152</v>
      </c>
      <c r="BL39" s="16">
        <v>1027</v>
      </c>
      <c r="BM39" s="16">
        <f t="shared" si="294"/>
        <v>1116</v>
      </c>
      <c r="BN39" s="17">
        <v>612</v>
      </c>
      <c r="BO39" s="16">
        <v>504</v>
      </c>
      <c r="BP39" s="16">
        <f t="shared" si="295"/>
        <v>1014</v>
      </c>
      <c r="BQ39" s="17">
        <v>514</v>
      </c>
      <c r="BR39" s="16">
        <v>500</v>
      </c>
      <c r="BS39" s="16">
        <f t="shared" si="60"/>
        <v>1040</v>
      </c>
      <c r="BT39" s="16">
        <f t="shared" si="78"/>
        <v>562</v>
      </c>
      <c r="BU39" s="16">
        <f t="shared" si="79"/>
        <v>478</v>
      </c>
      <c r="BV39" s="16">
        <f t="shared" si="296"/>
        <v>1040</v>
      </c>
      <c r="BW39" s="17">
        <v>562</v>
      </c>
      <c r="BX39" s="16">
        <v>478</v>
      </c>
      <c r="BY39" s="16">
        <f t="shared" si="62"/>
        <v>44691</v>
      </c>
      <c r="BZ39" s="16">
        <f t="shared" si="297"/>
        <v>23510</v>
      </c>
      <c r="CA39" s="16">
        <f t="shared" si="297"/>
        <v>21181</v>
      </c>
      <c r="CB39" s="16">
        <f t="shared" si="64"/>
        <v>43564</v>
      </c>
      <c r="CC39" s="16">
        <f t="shared" si="298"/>
        <v>22782</v>
      </c>
      <c r="CD39" s="16">
        <f t="shared" si="298"/>
        <v>20782</v>
      </c>
      <c r="CE39" s="16">
        <f t="shared" si="299"/>
        <v>14557</v>
      </c>
      <c r="CF39" s="17">
        <v>7392</v>
      </c>
      <c r="CG39" s="16">
        <v>7165</v>
      </c>
      <c r="CH39" s="16">
        <f t="shared" si="300"/>
        <v>8364</v>
      </c>
      <c r="CI39" s="17">
        <v>4305</v>
      </c>
      <c r="CJ39" s="16">
        <v>4059</v>
      </c>
      <c r="CK39" s="16">
        <f t="shared" si="301"/>
        <v>6361</v>
      </c>
      <c r="CL39" s="17">
        <v>3201</v>
      </c>
      <c r="CM39" s="16">
        <v>3160</v>
      </c>
      <c r="CN39" s="16">
        <f t="shared" si="302"/>
        <v>5993</v>
      </c>
      <c r="CO39" s="17">
        <v>3372</v>
      </c>
      <c r="CP39" s="16">
        <v>2621</v>
      </c>
      <c r="CQ39" s="16">
        <f t="shared" si="303"/>
        <v>3070</v>
      </c>
      <c r="CR39" s="17">
        <v>1674</v>
      </c>
      <c r="CS39" s="16">
        <v>1396</v>
      </c>
      <c r="CT39" s="16">
        <f t="shared" si="304"/>
        <v>2551</v>
      </c>
      <c r="CU39" s="17">
        <v>1321</v>
      </c>
      <c r="CV39" s="16">
        <v>1230</v>
      </c>
      <c r="CW39" s="16">
        <f t="shared" si="305"/>
        <v>1737</v>
      </c>
      <c r="CX39" s="17">
        <v>1012</v>
      </c>
      <c r="CY39" s="16">
        <v>725</v>
      </c>
      <c r="CZ39" s="16">
        <f t="shared" si="306"/>
        <v>931</v>
      </c>
      <c r="DA39" s="17">
        <v>505</v>
      </c>
      <c r="DB39" s="16">
        <v>426</v>
      </c>
      <c r="DC39" s="16">
        <f t="shared" si="74"/>
        <v>1127</v>
      </c>
      <c r="DD39" s="16">
        <f t="shared" si="310"/>
        <v>728</v>
      </c>
      <c r="DE39" s="16">
        <f t="shared" si="307"/>
        <v>399</v>
      </c>
      <c r="DF39" s="16">
        <f t="shared" si="308"/>
        <v>621</v>
      </c>
      <c r="DG39" s="17">
        <v>384</v>
      </c>
      <c r="DH39" s="16">
        <v>237</v>
      </c>
      <c r="DI39" s="16">
        <f t="shared" si="309"/>
        <v>506</v>
      </c>
      <c r="DJ39" s="17">
        <v>344</v>
      </c>
      <c r="DK39" s="16">
        <v>162</v>
      </c>
    </row>
    <row r="40" spans="1:115" ht="12.75" customHeight="1">
      <c r="A40" s="18" t="s">
        <v>30</v>
      </c>
      <c r="B40" s="16">
        <f t="shared" si="34"/>
        <v>192472</v>
      </c>
      <c r="C40" s="16">
        <f t="shared" si="274"/>
        <v>102935</v>
      </c>
      <c r="D40" s="16">
        <f t="shared" si="274"/>
        <v>89537</v>
      </c>
      <c r="E40" s="16">
        <f t="shared" si="36"/>
        <v>146160</v>
      </c>
      <c r="F40" s="16">
        <f t="shared" si="275"/>
        <v>78768</v>
      </c>
      <c r="G40" s="16">
        <f t="shared" si="275"/>
        <v>67392</v>
      </c>
      <c r="H40" s="16">
        <f t="shared" si="38"/>
        <v>145068</v>
      </c>
      <c r="I40" s="16">
        <f t="shared" si="276"/>
        <v>78162</v>
      </c>
      <c r="J40" s="16">
        <f t="shared" si="276"/>
        <v>66906</v>
      </c>
      <c r="K40" s="16">
        <f t="shared" si="40"/>
        <v>20742</v>
      </c>
      <c r="L40" s="17">
        <v>11059</v>
      </c>
      <c r="M40" s="16">
        <v>9683</v>
      </c>
      <c r="N40" s="16">
        <f t="shared" si="277"/>
        <v>13626</v>
      </c>
      <c r="O40" s="17">
        <v>7192</v>
      </c>
      <c r="P40" s="16">
        <v>6434</v>
      </c>
      <c r="Q40" s="16">
        <f t="shared" si="278"/>
        <v>13988</v>
      </c>
      <c r="R40" s="17">
        <v>7331</v>
      </c>
      <c r="S40" s="16">
        <v>6657</v>
      </c>
      <c r="T40" s="16">
        <f t="shared" si="279"/>
        <v>11591</v>
      </c>
      <c r="U40" s="17">
        <v>5996</v>
      </c>
      <c r="V40" s="16">
        <v>5595</v>
      </c>
      <c r="W40" s="16">
        <f t="shared" si="280"/>
        <v>10556</v>
      </c>
      <c r="X40" s="17">
        <v>5782</v>
      </c>
      <c r="Y40" s="16">
        <v>4774</v>
      </c>
      <c r="Z40" s="16">
        <f t="shared" si="281"/>
        <v>13798</v>
      </c>
      <c r="AA40" s="17">
        <v>7800</v>
      </c>
      <c r="AB40" s="16">
        <v>5998</v>
      </c>
      <c r="AC40" s="16">
        <f t="shared" si="282"/>
        <v>7709</v>
      </c>
      <c r="AD40" s="17">
        <v>4061</v>
      </c>
      <c r="AE40" s="16">
        <v>3648</v>
      </c>
      <c r="AF40" s="16">
        <f t="shared" si="283"/>
        <v>9802</v>
      </c>
      <c r="AG40" s="17">
        <v>5784</v>
      </c>
      <c r="AH40" s="16">
        <v>4018</v>
      </c>
      <c r="AI40" s="16">
        <f t="shared" si="284"/>
        <v>7285</v>
      </c>
      <c r="AJ40" s="17">
        <v>3927</v>
      </c>
      <c r="AK40" s="16">
        <v>3358</v>
      </c>
      <c r="AL40" s="16">
        <f t="shared" si="285"/>
        <v>5504</v>
      </c>
      <c r="AM40" s="17">
        <v>2764</v>
      </c>
      <c r="AN40" s="16">
        <v>2740</v>
      </c>
      <c r="AO40" s="16">
        <f t="shared" si="286"/>
        <v>3525</v>
      </c>
      <c r="AP40" s="17">
        <v>1835</v>
      </c>
      <c r="AQ40" s="16">
        <v>1690</v>
      </c>
      <c r="AR40" s="16">
        <f t="shared" si="287"/>
        <v>4797</v>
      </c>
      <c r="AS40" s="17">
        <v>2575</v>
      </c>
      <c r="AT40" s="16">
        <v>2222</v>
      </c>
      <c r="AU40" s="16">
        <f t="shared" si="288"/>
        <v>3837</v>
      </c>
      <c r="AV40" s="17">
        <v>2022</v>
      </c>
      <c r="AW40" s="16">
        <v>1815</v>
      </c>
      <c r="AX40" s="16">
        <f t="shared" si="289"/>
        <v>3481</v>
      </c>
      <c r="AY40" s="17">
        <v>2087</v>
      </c>
      <c r="AZ40" s="16">
        <v>1394</v>
      </c>
      <c r="BA40" s="16">
        <f t="shared" si="290"/>
        <v>3417</v>
      </c>
      <c r="BB40" s="17">
        <v>1915</v>
      </c>
      <c r="BC40" s="16">
        <v>1502</v>
      </c>
      <c r="BD40" s="16">
        <f t="shared" si="291"/>
        <v>4489</v>
      </c>
      <c r="BE40" s="17">
        <v>2216</v>
      </c>
      <c r="BF40" s="16">
        <v>2273</v>
      </c>
      <c r="BG40" s="16">
        <f t="shared" si="292"/>
        <v>2351</v>
      </c>
      <c r="BH40" s="17">
        <v>1341</v>
      </c>
      <c r="BI40" s="16">
        <v>1010</v>
      </c>
      <c r="BJ40" s="16">
        <f t="shared" si="293"/>
        <v>2257</v>
      </c>
      <c r="BK40" s="17">
        <v>1224</v>
      </c>
      <c r="BL40" s="16">
        <v>1033</v>
      </c>
      <c r="BM40" s="16">
        <f t="shared" si="294"/>
        <v>1245</v>
      </c>
      <c r="BN40" s="17">
        <v>707</v>
      </c>
      <c r="BO40" s="16">
        <v>538</v>
      </c>
      <c r="BP40" s="16">
        <f t="shared" si="295"/>
        <v>1068</v>
      </c>
      <c r="BQ40" s="17">
        <v>544</v>
      </c>
      <c r="BR40" s="16">
        <v>524</v>
      </c>
      <c r="BS40" s="16">
        <f t="shared" si="60"/>
        <v>1092</v>
      </c>
      <c r="BT40" s="16">
        <f t="shared" si="78"/>
        <v>606</v>
      </c>
      <c r="BU40" s="16">
        <f t="shared" si="79"/>
        <v>486</v>
      </c>
      <c r="BV40" s="16">
        <f t="shared" si="296"/>
        <v>1092</v>
      </c>
      <c r="BW40" s="17">
        <v>606</v>
      </c>
      <c r="BX40" s="16">
        <v>486</v>
      </c>
      <c r="BY40" s="16">
        <f t="shared" si="62"/>
        <v>46312</v>
      </c>
      <c r="BZ40" s="16">
        <f t="shared" si="297"/>
        <v>24167</v>
      </c>
      <c r="CA40" s="16">
        <f t="shared" si="297"/>
        <v>22145</v>
      </c>
      <c r="CB40" s="16">
        <f t="shared" si="64"/>
        <v>45241</v>
      </c>
      <c r="CC40" s="16">
        <f t="shared" si="298"/>
        <v>23508</v>
      </c>
      <c r="CD40" s="16">
        <f t="shared" si="298"/>
        <v>21733</v>
      </c>
      <c r="CE40" s="16">
        <f t="shared" si="299"/>
        <v>15193</v>
      </c>
      <c r="CF40" s="17">
        <v>7717</v>
      </c>
      <c r="CG40" s="16">
        <v>7476</v>
      </c>
      <c r="CH40" s="16">
        <f t="shared" si="300"/>
        <v>8438</v>
      </c>
      <c r="CI40" s="17">
        <v>4297</v>
      </c>
      <c r="CJ40" s="16">
        <v>4141</v>
      </c>
      <c r="CK40" s="16">
        <f t="shared" si="301"/>
        <v>6719</v>
      </c>
      <c r="CL40" s="17">
        <v>3399</v>
      </c>
      <c r="CM40" s="16">
        <v>3320</v>
      </c>
      <c r="CN40" s="16">
        <f t="shared" si="302"/>
        <v>6296</v>
      </c>
      <c r="CO40" s="17">
        <v>3469</v>
      </c>
      <c r="CP40" s="16">
        <v>2827</v>
      </c>
      <c r="CQ40" s="16">
        <f t="shared" si="303"/>
        <v>3126</v>
      </c>
      <c r="CR40" s="17">
        <v>1662</v>
      </c>
      <c r="CS40" s="16">
        <v>1464</v>
      </c>
      <c r="CT40" s="16">
        <f t="shared" si="304"/>
        <v>2682</v>
      </c>
      <c r="CU40" s="17">
        <v>1393</v>
      </c>
      <c r="CV40" s="16">
        <v>1289</v>
      </c>
      <c r="CW40" s="16">
        <f t="shared" si="305"/>
        <v>1705</v>
      </c>
      <c r="CX40" s="17">
        <v>978</v>
      </c>
      <c r="CY40" s="16">
        <v>727</v>
      </c>
      <c r="CZ40" s="16">
        <f t="shared" si="306"/>
        <v>1082</v>
      </c>
      <c r="DA40" s="17">
        <v>593</v>
      </c>
      <c r="DB40" s="16">
        <v>489</v>
      </c>
      <c r="DC40" s="16">
        <f t="shared" si="74"/>
        <v>1071</v>
      </c>
      <c r="DD40" s="16">
        <f t="shared" si="310"/>
        <v>659</v>
      </c>
      <c r="DE40" s="16">
        <f t="shared" si="307"/>
        <v>412</v>
      </c>
      <c r="DF40" s="16">
        <f t="shared" si="308"/>
        <v>583</v>
      </c>
      <c r="DG40" s="17">
        <v>342</v>
      </c>
      <c r="DH40" s="16">
        <v>241</v>
      </c>
      <c r="DI40" s="16">
        <f t="shared" si="309"/>
        <v>488</v>
      </c>
      <c r="DJ40" s="17">
        <v>317</v>
      </c>
      <c r="DK40" s="16">
        <v>171</v>
      </c>
    </row>
    <row r="41" spans="1:115" ht="12.75" customHeight="1">
      <c r="A41" s="18" t="s">
        <v>31</v>
      </c>
      <c r="B41" s="16">
        <f t="shared" si="34"/>
        <v>195203</v>
      </c>
      <c r="C41" s="16">
        <f t="shared" si="274"/>
        <v>104861</v>
      </c>
      <c r="D41" s="16">
        <f t="shared" si="274"/>
        <v>90342</v>
      </c>
      <c r="E41" s="16">
        <f t="shared" si="36"/>
        <v>148337</v>
      </c>
      <c r="F41" s="16">
        <f t="shared" si="275"/>
        <v>80362</v>
      </c>
      <c r="G41" s="16">
        <f t="shared" si="275"/>
        <v>67975</v>
      </c>
      <c r="H41" s="16">
        <f t="shared" si="38"/>
        <v>147239</v>
      </c>
      <c r="I41" s="16">
        <f t="shared" si="276"/>
        <v>79780</v>
      </c>
      <c r="J41" s="16">
        <f t="shared" si="276"/>
        <v>67459</v>
      </c>
      <c r="K41" s="16">
        <f t="shared" si="40"/>
        <v>20915</v>
      </c>
      <c r="L41" s="17">
        <v>11149</v>
      </c>
      <c r="M41" s="16">
        <v>9766</v>
      </c>
      <c r="N41" s="16">
        <f t="shared" si="277"/>
        <v>13649</v>
      </c>
      <c r="O41" s="17">
        <v>7271</v>
      </c>
      <c r="P41" s="16">
        <v>6378</v>
      </c>
      <c r="Q41" s="16">
        <f t="shared" si="278"/>
        <v>14186</v>
      </c>
      <c r="R41" s="17">
        <v>7478</v>
      </c>
      <c r="S41" s="16">
        <v>6708</v>
      </c>
      <c r="T41" s="16">
        <f t="shared" si="279"/>
        <v>11931</v>
      </c>
      <c r="U41" s="17">
        <v>6280</v>
      </c>
      <c r="V41" s="16">
        <v>5651</v>
      </c>
      <c r="W41" s="16">
        <f t="shared" si="280"/>
        <v>10301</v>
      </c>
      <c r="X41" s="17">
        <v>5703</v>
      </c>
      <c r="Y41" s="16">
        <v>4598</v>
      </c>
      <c r="Z41" s="16">
        <f t="shared" si="281"/>
        <v>14262</v>
      </c>
      <c r="AA41" s="17">
        <v>8044</v>
      </c>
      <c r="AB41" s="16">
        <v>6218</v>
      </c>
      <c r="AC41" s="16">
        <f t="shared" si="282"/>
        <v>7940</v>
      </c>
      <c r="AD41" s="17">
        <v>4097</v>
      </c>
      <c r="AE41" s="16">
        <v>3843</v>
      </c>
      <c r="AF41" s="16">
        <f t="shared" si="283"/>
        <v>9743</v>
      </c>
      <c r="AG41" s="17">
        <v>5717</v>
      </c>
      <c r="AH41" s="16">
        <v>4026</v>
      </c>
      <c r="AI41" s="16">
        <f t="shared" si="284"/>
        <v>7488</v>
      </c>
      <c r="AJ41" s="17">
        <v>4099</v>
      </c>
      <c r="AK41" s="16">
        <v>3389</v>
      </c>
      <c r="AL41" s="16">
        <f t="shared" si="285"/>
        <v>5803</v>
      </c>
      <c r="AM41" s="17">
        <v>3010</v>
      </c>
      <c r="AN41" s="16">
        <v>2793</v>
      </c>
      <c r="AO41" s="16">
        <f t="shared" si="286"/>
        <v>3693</v>
      </c>
      <c r="AP41" s="17">
        <v>1919</v>
      </c>
      <c r="AQ41" s="16">
        <v>1774</v>
      </c>
      <c r="AR41" s="16">
        <f t="shared" si="287"/>
        <v>4990</v>
      </c>
      <c r="AS41" s="17">
        <v>2690</v>
      </c>
      <c r="AT41" s="16">
        <v>2300</v>
      </c>
      <c r="AU41" s="16">
        <f t="shared" si="288"/>
        <v>3870</v>
      </c>
      <c r="AV41" s="17">
        <v>2079</v>
      </c>
      <c r="AW41" s="16">
        <v>1791</v>
      </c>
      <c r="AX41" s="16">
        <f t="shared" si="289"/>
        <v>3587</v>
      </c>
      <c r="AY41" s="17">
        <v>2207</v>
      </c>
      <c r="AZ41" s="16">
        <v>1380</v>
      </c>
      <c r="BA41" s="16">
        <f t="shared" si="290"/>
        <v>3448</v>
      </c>
      <c r="BB41" s="17">
        <v>2019</v>
      </c>
      <c r="BC41" s="16">
        <v>1429</v>
      </c>
      <c r="BD41" s="16">
        <f t="shared" si="291"/>
        <v>4623</v>
      </c>
      <c r="BE41" s="17">
        <v>2310</v>
      </c>
      <c r="BF41" s="16">
        <v>2313</v>
      </c>
      <c r="BG41" s="16">
        <f t="shared" si="292"/>
        <v>2290</v>
      </c>
      <c r="BH41" s="17">
        <v>1317</v>
      </c>
      <c r="BI41" s="16">
        <v>973</v>
      </c>
      <c r="BJ41" s="16">
        <f t="shared" si="293"/>
        <v>2314</v>
      </c>
      <c r="BK41" s="17">
        <v>1213</v>
      </c>
      <c r="BL41" s="16">
        <v>1101</v>
      </c>
      <c r="BM41" s="16">
        <f t="shared" si="294"/>
        <v>1193</v>
      </c>
      <c r="BN41" s="17">
        <v>664</v>
      </c>
      <c r="BO41" s="16">
        <v>529</v>
      </c>
      <c r="BP41" s="16">
        <f t="shared" si="295"/>
        <v>1013</v>
      </c>
      <c r="BQ41" s="17">
        <v>514</v>
      </c>
      <c r="BR41" s="16">
        <v>499</v>
      </c>
      <c r="BS41" s="16">
        <f t="shared" si="60"/>
        <v>1098</v>
      </c>
      <c r="BT41" s="16">
        <f t="shared" si="78"/>
        <v>582</v>
      </c>
      <c r="BU41" s="16">
        <f t="shared" si="79"/>
        <v>516</v>
      </c>
      <c r="BV41" s="16">
        <f t="shared" si="296"/>
        <v>1098</v>
      </c>
      <c r="BW41" s="17">
        <v>582</v>
      </c>
      <c r="BX41" s="16">
        <v>516</v>
      </c>
      <c r="BY41" s="16">
        <f t="shared" si="62"/>
        <v>46866</v>
      </c>
      <c r="BZ41" s="16">
        <f t="shared" si="297"/>
        <v>24499</v>
      </c>
      <c r="CA41" s="16">
        <f t="shared" si="297"/>
        <v>22367</v>
      </c>
      <c r="CB41" s="16">
        <f t="shared" si="64"/>
        <v>45767</v>
      </c>
      <c r="CC41" s="16">
        <f t="shared" si="298"/>
        <v>23828</v>
      </c>
      <c r="CD41" s="16">
        <f t="shared" si="298"/>
        <v>21939</v>
      </c>
      <c r="CE41" s="16">
        <f t="shared" si="299"/>
        <v>15289</v>
      </c>
      <c r="CF41" s="17">
        <v>7765</v>
      </c>
      <c r="CG41" s="16">
        <v>7524</v>
      </c>
      <c r="CH41" s="16">
        <f t="shared" si="300"/>
        <v>8607</v>
      </c>
      <c r="CI41" s="17">
        <v>4474</v>
      </c>
      <c r="CJ41" s="16">
        <v>4133</v>
      </c>
      <c r="CK41" s="16">
        <f t="shared" si="301"/>
        <v>6655</v>
      </c>
      <c r="CL41" s="17">
        <v>3380</v>
      </c>
      <c r="CM41" s="16">
        <v>3275</v>
      </c>
      <c r="CN41" s="16">
        <f t="shared" si="302"/>
        <v>6525</v>
      </c>
      <c r="CO41" s="17">
        <v>3469</v>
      </c>
      <c r="CP41" s="16">
        <v>3056</v>
      </c>
      <c r="CQ41" s="16">
        <f t="shared" si="303"/>
        <v>3329</v>
      </c>
      <c r="CR41" s="17">
        <v>1783</v>
      </c>
      <c r="CS41" s="16">
        <v>1546</v>
      </c>
      <c r="CT41" s="16">
        <f t="shared" si="304"/>
        <v>2663</v>
      </c>
      <c r="CU41" s="17">
        <v>1390</v>
      </c>
      <c r="CV41" s="16">
        <v>1273</v>
      </c>
      <c r="CW41" s="16">
        <f t="shared" si="305"/>
        <v>1676</v>
      </c>
      <c r="CX41" s="17">
        <v>982</v>
      </c>
      <c r="CY41" s="16">
        <v>694</v>
      </c>
      <c r="CZ41" s="16">
        <f t="shared" si="306"/>
        <v>1023</v>
      </c>
      <c r="DA41" s="17">
        <v>585</v>
      </c>
      <c r="DB41" s="16">
        <v>438</v>
      </c>
      <c r="DC41" s="16">
        <f t="shared" si="74"/>
        <v>1099</v>
      </c>
      <c r="DD41" s="16">
        <f t="shared" si="310"/>
        <v>671</v>
      </c>
      <c r="DE41" s="16">
        <f t="shared" si="307"/>
        <v>428</v>
      </c>
      <c r="DF41" s="16">
        <f t="shared" si="308"/>
        <v>608</v>
      </c>
      <c r="DG41" s="17">
        <v>354</v>
      </c>
      <c r="DH41" s="16">
        <v>254</v>
      </c>
      <c r="DI41" s="16">
        <f t="shared" si="309"/>
        <v>491</v>
      </c>
      <c r="DJ41" s="17">
        <v>317</v>
      </c>
      <c r="DK41" s="16">
        <v>174</v>
      </c>
    </row>
    <row r="42" spans="1:115" ht="12.75" customHeight="1">
      <c r="A42" s="19" t="s">
        <v>140</v>
      </c>
      <c r="B42" s="15">
        <f t="shared" ref="B42:K42" si="311">SUM(B43:B47)</f>
        <v>959377</v>
      </c>
      <c r="C42" s="15">
        <f t="shared" si="311"/>
        <v>505681</v>
      </c>
      <c r="D42" s="15">
        <f t="shared" si="311"/>
        <v>453696</v>
      </c>
      <c r="E42" s="15">
        <f t="shared" si="311"/>
        <v>731952</v>
      </c>
      <c r="F42" s="15">
        <f t="shared" si="311"/>
        <v>389079</v>
      </c>
      <c r="G42" s="15">
        <f t="shared" si="311"/>
        <v>342873</v>
      </c>
      <c r="H42" s="15">
        <f t="shared" si="311"/>
        <v>726721</v>
      </c>
      <c r="I42" s="15">
        <f t="shared" si="311"/>
        <v>386280</v>
      </c>
      <c r="J42" s="15">
        <f t="shared" si="311"/>
        <v>340441</v>
      </c>
      <c r="K42" s="15">
        <f t="shared" si="311"/>
        <v>99705</v>
      </c>
      <c r="L42" s="15">
        <f>SUM(L43:L47)</f>
        <v>53390</v>
      </c>
      <c r="M42" s="15">
        <f>SUM(M43:M47)</f>
        <v>46315</v>
      </c>
      <c r="N42" s="15">
        <f t="shared" ref="N42:BP42" si="312">SUM(N43:N47)</f>
        <v>65341</v>
      </c>
      <c r="O42" s="15">
        <f>SUM(O43:O47)</f>
        <v>33550</v>
      </c>
      <c r="P42" s="15">
        <f>SUM(P43:P47)</f>
        <v>31791</v>
      </c>
      <c r="Q42" s="15">
        <f t="shared" si="312"/>
        <v>69863</v>
      </c>
      <c r="R42" s="15">
        <f t="shared" si="312"/>
        <v>36329</v>
      </c>
      <c r="S42" s="15">
        <f t="shared" si="312"/>
        <v>33534</v>
      </c>
      <c r="T42" s="15">
        <f t="shared" si="312"/>
        <v>55974</v>
      </c>
      <c r="U42" s="15">
        <f>SUM(U43:U47)</f>
        <v>28986</v>
      </c>
      <c r="V42" s="15">
        <f>SUM(V43:V47)</f>
        <v>26988</v>
      </c>
      <c r="W42" s="15">
        <f t="shared" si="312"/>
        <v>45855</v>
      </c>
      <c r="X42" s="15">
        <f>SUM(X43:X47)</f>
        <v>25302</v>
      </c>
      <c r="Y42" s="15">
        <f>SUM(Y43:Y47)</f>
        <v>20553</v>
      </c>
      <c r="Z42" s="15">
        <f t="shared" si="312"/>
        <v>76527</v>
      </c>
      <c r="AA42" s="15">
        <f>SUM(AA43:AA47)</f>
        <v>41188</v>
      </c>
      <c r="AB42" s="15">
        <f>SUM(AB43:AB47)</f>
        <v>35339</v>
      </c>
      <c r="AC42" s="15">
        <f t="shared" si="312"/>
        <v>40825</v>
      </c>
      <c r="AD42" s="15">
        <f>SUM(AD43:AD47)</f>
        <v>21112</v>
      </c>
      <c r="AE42" s="15">
        <f>SUM(AE43:AE47)</f>
        <v>19713</v>
      </c>
      <c r="AF42" s="15">
        <f t="shared" si="312"/>
        <v>48550</v>
      </c>
      <c r="AG42" s="15">
        <f>SUM(AG43:AG47)</f>
        <v>27804</v>
      </c>
      <c r="AH42" s="15">
        <f>SUM(AH43:AH47)</f>
        <v>20746</v>
      </c>
      <c r="AI42" s="15">
        <f t="shared" si="312"/>
        <v>38101</v>
      </c>
      <c r="AJ42" s="15">
        <f>SUM(AJ43:AJ47)</f>
        <v>20760</v>
      </c>
      <c r="AK42" s="15">
        <f>SUM(AK43:AK47)</f>
        <v>17341</v>
      </c>
      <c r="AL42" s="15">
        <f t="shared" si="312"/>
        <v>30532</v>
      </c>
      <c r="AM42" s="15">
        <f>SUM(AM43:AM47)</f>
        <v>15078</v>
      </c>
      <c r="AN42" s="15">
        <f>SUM(AN43:AN47)</f>
        <v>15454</v>
      </c>
      <c r="AO42" s="15">
        <f t="shared" si="312"/>
        <v>18615</v>
      </c>
      <c r="AP42" s="15">
        <f>SUM(AP43:AP47)</f>
        <v>9612</v>
      </c>
      <c r="AQ42" s="15">
        <f>SUM(AQ43:AQ47)</f>
        <v>9003</v>
      </c>
      <c r="AR42" s="15">
        <f t="shared" si="312"/>
        <v>25202</v>
      </c>
      <c r="AS42" s="15">
        <f>SUM(AS43:AS47)</f>
        <v>13278</v>
      </c>
      <c r="AT42" s="15">
        <f>SUM(AT43:AT47)</f>
        <v>11924</v>
      </c>
      <c r="AU42" s="15">
        <f t="shared" si="312"/>
        <v>19057</v>
      </c>
      <c r="AV42" s="15">
        <f>SUM(AV43:AV47)</f>
        <v>10136</v>
      </c>
      <c r="AW42" s="15">
        <f>SUM(AW43:AW47)</f>
        <v>8921</v>
      </c>
      <c r="AX42" s="15">
        <f t="shared" si="312"/>
        <v>15882</v>
      </c>
      <c r="AY42" s="15">
        <f>SUM(AY43:AY47)</f>
        <v>9195</v>
      </c>
      <c r="AZ42" s="15">
        <f>SUM(AZ43:AZ47)</f>
        <v>6687</v>
      </c>
      <c r="BA42" s="15">
        <f t="shared" si="312"/>
        <v>17430</v>
      </c>
      <c r="BB42" s="15">
        <f>SUM(BB43:BB47)</f>
        <v>9969</v>
      </c>
      <c r="BC42" s="15">
        <f>SUM(BC43:BC47)</f>
        <v>7461</v>
      </c>
      <c r="BD42" s="15">
        <f t="shared" si="312"/>
        <v>24966</v>
      </c>
      <c r="BE42" s="15">
        <f>SUM(BE43:BE47)</f>
        <v>12340</v>
      </c>
      <c r="BF42" s="15">
        <f>SUM(BF43:BF47)</f>
        <v>12626</v>
      </c>
      <c r="BG42" s="15">
        <f t="shared" si="312"/>
        <v>10805</v>
      </c>
      <c r="BH42" s="15">
        <f>SUM(BH43:BH47)</f>
        <v>6130</v>
      </c>
      <c r="BI42" s="15">
        <f>SUM(BI43:BI47)</f>
        <v>4675</v>
      </c>
      <c r="BJ42" s="15">
        <f t="shared" si="312"/>
        <v>11970</v>
      </c>
      <c r="BK42" s="15">
        <f>SUM(BK43:BK47)</f>
        <v>6174</v>
      </c>
      <c r="BL42" s="15">
        <f>SUM(BL43:BL47)</f>
        <v>5796</v>
      </c>
      <c r="BM42" s="15">
        <f t="shared" si="312"/>
        <v>5717</v>
      </c>
      <c r="BN42" s="15">
        <f>SUM(BN43:BN47)</f>
        <v>3133</v>
      </c>
      <c r="BO42" s="15">
        <f>SUM(BO43:BO47)</f>
        <v>2584</v>
      </c>
      <c r="BP42" s="15">
        <f t="shared" si="312"/>
        <v>5804</v>
      </c>
      <c r="BQ42" s="15">
        <f>SUM(BQ43:BQ47)</f>
        <v>2814</v>
      </c>
      <c r="BR42" s="15">
        <f>SUM(BR43:BR47)</f>
        <v>2990</v>
      </c>
      <c r="BS42" s="15">
        <f t="shared" ref="BS42:BV42" si="313">SUM(BS43:BS47)</f>
        <v>5231</v>
      </c>
      <c r="BT42" s="15">
        <f t="shared" si="78"/>
        <v>2799</v>
      </c>
      <c r="BU42" s="15">
        <f t="shared" si="79"/>
        <v>2432</v>
      </c>
      <c r="BV42" s="15">
        <f t="shared" si="313"/>
        <v>5231</v>
      </c>
      <c r="BW42" s="15">
        <f>SUM(BW43:BW47)</f>
        <v>2799</v>
      </c>
      <c r="BX42" s="15">
        <f>SUM(BX43:BX47)</f>
        <v>2432</v>
      </c>
      <c r="BY42" s="15">
        <f t="shared" ref="BY42:DI42" si="314">SUM(BY43:BY47)</f>
        <v>227425</v>
      </c>
      <c r="BZ42" s="15">
        <f t="shared" si="314"/>
        <v>116602</v>
      </c>
      <c r="CA42" s="15">
        <f t="shared" si="314"/>
        <v>110823</v>
      </c>
      <c r="CB42" s="15">
        <f t="shared" si="314"/>
        <v>222314</v>
      </c>
      <c r="CC42" s="15">
        <f t="shared" si="314"/>
        <v>113617</v>
      </c>
      <c r="CD42" s="15">
        <f t="shared" si="314"/>
        <v>108697</v>
      </c>
      <c r="CE42" s="15">
        <f t="shared" si="314"/>
        <v>74711</v>
      </c>
      <c r="CF42" s="15">
        <f>SUM(CF43:CF47)</f>
        <v>37326</v>
      </c>
      <c r="CG42" s="15">
        <f>SUM(CG43:CG47)</f>
        <v>37385</v>
      </c>
      <c r="CH42" s="15">
        <f t="shared" si="314"/>
        <v>41201</v>
      </c>
      <c r="CI42" s="15">
        <f>SUM(CI43:CI47)</f>
        <v>20988</v>
      </c>
      <c r="CJ42" s="15">
        <f>SUM(CJ43:CJ47)</f>
        <v>20213</v>
      </c>
      <c r="CK42" s="15">
        <f t="shared" si="314"/>
        <v>31556</v>
      </c>
      <c r="CL42" s="15">
        <f>SUM(CL43:CL47)</f>
        <v>16274</v>
      </c>
      <c r="CM42" s="15">
        <f>SUM(CM43:CM47)</f>
        <v>15282</v>
      </c>
      <c r="CN42" s="15">
        <f t="shared" si="314"/>
        <v>33624</v>
      </c>
      <c r="CO42" s="15">
        <f>SUM(CO43:CO47)</f>
        <v>17135</v>
      </c>
      <c r="CP42" s="15">
        <f>SUM(CP43:CP47)</f>
        <v>16489</v>
      </c>
      <c r="CQ42" s="15">
        <f t="shared" si="314"/>
        <v>16888</v>
      </c>
      <c r="CR42" s="15">
        <f>SUM(CR43:CR47)</f>
        <v>8772</v>
      </c>
      <c r="CS42" s="15">
        <f>SUM(CS43:CS47)</f>
        <v>8116</v>
      </c>
      <c r="CT42" s="15">
        <f t="shared" si="314"/>
        <v>12317</v>
      </c>
      <c r="CU42" s="15">
        <f>SUM(CU43:CU47)</f>
        <v>6285</v>
      </c>
      <c r="CV42" s="15">
        <f>SUM(CV43:CV47)</f>
        <v>6032</v>
      </c>
      <c r="CW42" s="15">
        <f t="shared" si="314"/>
        <v>7449</v>
      </c>
      <c r="CX42" s="15">
        <f>SUM(CX43:CX47)</f>
        <v>4304</v>
      </c>
      <c r="CY42" s="15">
        <f>SUM(CY43:CY47)</f>
        <v>3145</v>
      </c>
      <c r="CZ42" s="15">
        <f t="shared" si="314"/>
        <v>4568</v>
      </c>
      <c r="DA42" s="15">
        <f>SUM(DA43:DA47)</f>
        <v>2533</v>
      </c>
      <c r="DB42" s="15">
        <f>SUM(DB43:DB47)</f>
        <v>2035</v>
      </c>
      <c r="DC42" s="15">
        <f t="shared" si="314"/>
        <v>5111</v>
      </c>
      <c r="DD42" s="15">
        <f t="shared" si="314"/>
        <v>2985</v>
      </c>
      <c r="DE42" s="15">
        <f t="shared" si="314"/>
        <v>2126</v>
      </c>
      <c r="DF42" s="15">
        <f t="shared" si="314"/>
        <v>2823</v>
      </c>
      <c r="DG42" s="15">
        <f>SUM(DG43:DG47)</f>
        <v>1603</v>
      </c>
      <c r="DH42" s="15">
        <f>SUM(DH43:DH47)</f>
        <v>1220</v>
      </c>
      <c r="DI42" s="15">
        <f t="shared" si="314"/>
        <v>2288</v>
      </c>
      <c r="DJ42" s="15">
        <f>SUM(DJ43:DJ47)</f>
        <v>1382</v>
      </c>
      <c r="DK42" s="15">
        <f>SUM(DK43:DK47)</f>
        <v>906</v>
      </c>
    </row>
    <row r="43" spans="1:115" ht="12.75" customHeight="1">
      <c r="A43" s="18" t="s">
        <v>32</v>
      </c>
      <c r="B43" s="16">
        <f t="shared" si="34"/>
        <v>196192</v>
      </c>
      <c r="C43" s="16">
        <f t="shared" ref="C43:D47" si="315">SUM(F43,BZ43)</f>
        <v>105061</v>
      </c>
      <c r="D43" s="16">
        <f t="shared" si="315"/>
        <v>91131</v>
      </c>
      <c r="E43" s="16">
        <f t="shared" si="36"/>
        <v>149446</v>
      </c>
      <c r="F43" s="16">
        <f t="shared" ref="F43:G47" si="316">SUM(I43,BT43)</f>
        <v>80722</v>
      </c>
      <c r="G43" s="16">
        <f t="shared" si="316"/>
        <v>68724</v>
      </c>
      <c r="H43" s="16">
        <f t="shared" si="38"/>
        <v>148431</v>
      </c>
      <c r="I43" s="16">
        <f t="shared" ref="I43:J47" si="317">SUM(L43,R43,U43,AD43,X43,O43,AG43,AP43,AJ43,AV43,AA43,AY43,AM43,AS43,BH43,BE43,BK43,BB43,BQ43,BN43,)</f>
        <v>80173</v>
      </c>
      <c r="J43" s="16">
        <f t="shared" si="317"/>
        <v>68258</v>
      </c>
      <c r="K43" s="16">
        <f t="shared" si="40"/>
        <v>21130</v>
      </c>
      <c r="L43" s="17">
        <v>11372</v>
      </c>
      <c r="M43" s="16">
        <v>9758</v>
      </c>
      <c r="N43" s="16">
        <f t="shared" ref="N43:N47" si="318">O43+P43</f>
        <v>13263</v>
      </c>
      <c r="O43" s="17">
        <v>6984</v>
      </c>
      <c r="P43" s="16">
        <v>6279</v>
      </c>
      <c r="Q43" s="16">
        <f t="shared" ref="Q43:Q47" si="319">R43+S43</f>
        <v>14323</v>
      </c>
      <c r="R43" s="17">
        <v>7605</v>
      </c>
      <c r="S43" s="16">
        <v>6718</v>
      </c>
      <c r="T43" s="16">
        <f t="shared" ref="T43:T47" si="320">U43+V43</f>
        <v>11631</v>
      </c>
      <c r="U43" s="17">
        <v>6062</v>
      </c>
      <c r="V43" s="16">
        <v>5569</v>
      </c>
      <c r="W43" s="16">
        <f t="shared" ref="W43:W47" si="321">X43+Y43</f>
        <v>10015</v>
      </c>
      <c r="X43" s="17">
        <v>5521</v>
      </c>
      <c r="Y43" s="16">
        <v>4494</v>
      </c>
      <c r="Z43" s="16">
        <f t="shared" ref="Z43:Z47" si="322">AA43+AB43</f>
        <v>15233</v>
      </c>
      <c r="AA43" s="17">
        <v>8414</v>
      </c>
      <c r="AB43" s="16">
        <v>6819</v>
      </c>
      <c r="AC43" s="16">
        <f t="shared" ref="AC43:AC47" si="323">AD43+AE43</f>
        <v>8221</v>
      </c>
      <c r="AD43" s="17">
        <v>4295</v>
      </c>
      <c r="AE43" s="16">
        <v>3926</v>
      </c>
      <c r="AF43" s="16">
        <f t="shared" ref="AF43:AF47" si="324">AG43+AH43</f>
        <v>10062</v>
      </c>
      <c r="AG43" s="17">
        <v>5827</v>
      </c>
      <c r="AH43" s="16">
        <v>4235</v>
      </c>
      <c r="AI43" s="16">
        <f t="shared" ref="AI43:AI47" si="325">AJ43+AK43</f>
        <v>7565</v>
      </c>
      <c r="AJ43" s="17">
        <v>4171</v>
      </c>
      <c r="AK43" s="16">
        <v>3394</v>
      </c>
      <c r="AL43" s="16">
        <f t="shared" ref="AL43:AL47" si="326">AM43+AN43</f>
        <v>5806</v>
      </c>
      <c r="AM43" s="17">
        <v>2940</v>
      </c>
      <c r="AN43" s="16">
        <v>2866</v>
      </c>
      <c r="AO43" s="16">
        <f t="shared" ref="AO43:AO47" si="327">AP43+AQ43</f>
        <v>3636</v>
      </c>
      <c r="AP43" s="17">
        <v>1881</v>
      </c>
      <c r="AQ43" s="16">
        <v>1755</v>
      </c>
      <c r="AR43" s="16">
        <f t="shared" ref="AR43:AR47" si="328">AS43+AT43</f>
        <v>4960</v>
      </c>
      <c r="AS43" s="17">
        <v>2722</v>
      </c>
      <c r="AT43" s="16">
        <v>2238</v>
      </c>
      <c r="AU43" s="16">
        <f t="shared" ref="AU43:AU47" si="329">AV43+AW43</f>
        <v>3942</v>
      </c>
      <c r="AV43" s="17">
        <v>2078</v>
      </c>
      <c r="AW43" s="16">
        <v>1864</v>
      </c>
      <c r="AX43" s="16">
        <f t="shared" ref="AX43:AX47" si="330">AY43+AZ43</f>
        <v>3535</v>
      </c>
      <c r="AY43" s="17">
        <v>2121</v>
      </c>
      <c r="AZ43" s="16">
        <v>1414</v>
      </c>
      <c r="BA43" s="16">
        <f t="shared" ref="BA43:BA47" si="331">BB43+BC43</f>
        <v>3461</v>
      </c>
      <c r="BB43" s="17">
        <v>2009</v>
      </c>
      <c r="BC43" s="16">
        <v>1452</v>
      </c>
      <c r="BD43" s="16">
        <f t="shared" ref="BD43:BD47" si="332">BE43+BF43</f>
        <v>4786</v>
      </c>
      <c r="BE43" s="17">
        <v>2422</v>
      </c>
      <c r="BF43" s="16">
        <v>2364</v>
      </c>
      <c r="BG43" s="16">
        <f t="shared" ref="BG43:BG47" si="333">BH43+BI43</f>
        <v>2253</v>
      </c>
      <c r="BH43" s="17">
        <v>1291</v>
      </c>
      <c r="BI43" s="16">
        <v>962</v>
      </c>
      <c r="BJ43" s="16">
        <f t="shared" ref="BJ43:BJ47" si="334">BK43+BL43</f>
        <v>2310</v>
      </c>
      <c r="BK43" s="17">
        <v>1226</v>
      </c>
      <c r="BL43" s="16">
        <v>1084</v>
      </c>
      <c r="BM43" s="16">
        <f t="shared" ref="BM43:BM47" si="335">BN43+BO43</f>
        <v>1186</v>
      </c>
      <c r="BN43" s="17">
        <v>674</v>
      </c>
      <c r="BO43" s="16">
        <v>512</v>
      </c>
      <c r="BP43" s="16">
        <f t="shared" ref="BP43:BP47" si="336">BQ43+BR43</f>
        <v>1113</v>
      </c>
      <c r="BQ43" s="17">
        <v>558</v>
      </c>
      <c r="BR43" s="16">
        <v>555</v>
      </c>
      <c r="BS43" s="16">
        <f t="shared" si="60"/>
        <v>1015</v>
      </c>
      <c r="BT43" s="16">
        <f t="shared" si="78"/>
        <v>549</v>
      </c>
      <c r="BU43" s="16">
        <f t="shared" si="79"/>
        <v>466</v>
      </c>
      <c r="BV43" s="16">
        <f t="shared" ref="BV43:BV47" si="337">BW43+BX43</f>
        <v>1015</v>
      </c>
      <c r="BW43" s="17">
        <v>549</v>
      </c>
      <c r="BX43" s="16">
        <v>466</v>
      </c>
      <c r="BY43" s="16">
        <f t="shared" si="62"/>
        <v>46746</v>
      </c>
      <c r="BZ43" s="16">
        <f t="shared" ref="BZ43:CA47" si="338">SUM(CC43,DD43)</f>
        <v>24339</v>
      </c>
      <c r="CA43" s="16">
        <f t="shared" si="338"/>
        <v>22407</v>
      </c>
      <c r="CB43" s="16">
        <f t="shared" si="64"/>
        <v>45652</v>
      </c>
      <c r="CC43" s="16">
        <f t="shared" ref="CC43:CD47" si="339">SUM(CF43,CL43,CI43,CO43,CU43,CX43,CR43,DA43)</f>
        <v>23683</v>
      </c>
      <c r="CD43" s="16">
        <f t="shared" si="339"/>
        <v>21969</v>
      </c>
      <c r="CE43" s="16">
        <f t="shared" ref="CE43:CE47" si="340">CF43+CG43</f>
        <v>15296</v>
      </c>
      <c r="CF43" s="17">
        <v>7766</v>
      </c>
      <c r="CG43" s="16">
        <v>7530</v>
      </c>
      <c r="CH43" s="16">
        <f t="shared" ref="CH43:CH47" si="341">CI43+CJ43</f>
        <v>8339</v>
      </c>
      <c r="CI43" s="17">
        <v>4330</v>
      </c>
      <c r="CJ43" s="16">
        <v>4009</v>
      </c>
      <c r="CK43" s="16">
        <f t="shared" ref="CK43:CK47" si="342">CL43+CM43</f>
        <v>6575</v>
      </c>
      <c r="CL43" s="17">
        <v>3413</v>
      </c>
      <c r="CM43" s="16">
        <v>3162</v>
      </c>
      <c r="CN43" s="16">
        <f t="shared" ref="CN43:CN47" si="343">CO43+CP43</f>
        <v>6916</v>
      </c>
      <c r="CO43" s="17">
        <v>3573</v>
      </c>
      <c r="CP43" s="16">
        <v>3343</v>
      </c>
      <c r="CQ43" s="16">
        <f t="shared" ref="CQ43:CQ47" si="344">CR43+CS43</f>
        <v>3340</v>
      </c>
      <c r="CR43" s="17">
        <v>1757</v>
      </c>
      <c r="CS43" s="16">
        <v>1583</v>
      </c>
      <c r="CT43" s="16">
        <f t="shared" ref="CT43:CT47" si="345">CU43+CV43</f>
        <v>2559</v>
      </c>
      <c r="CU43" s="17">
        <v>1333</v>
      </c>
      <c r="CV43" s="16">
        <v>1226</v>
      </c>
      <c r="CW43" s="16">
        <f t="shared" ref="CW43:CW47" si="346">CX43+CY43</f>
        <v>1629</v>
      </c>
      <c r="CX43" s="17">
        <v>936</v>
      </c>
      <c r="CY43" s="16">
        <v>693</v>
      </c>
      <c r="CZ43" s="16">
        <f t="shared" ref="CZ43:CZ47" si="347">DA43+DB43</f>
        <v>998</v>
      </c>
      <c r="DA43" s="17">
        <v>575</v>
      </c>
      <c r="DB43" s="16">
        <v>423</v>
      </c>
      <c r="DC43" s="16">
        <f t="shared" si="74"/>
        <v>1094</v>
      </c>
      <c r="DD43" s="16">
        <f>SUM(DG43,DJ43)</f>
        <v>656</v>
      </c>
      <c r="DE43" s="16">
        <f t="shared" ref="DE43:DE47" si="348">SUM(DH43,DK43)</f>
        <v>438</v>
      </c>
      <c r="DF43" s="16">
        <f t="shared" ref="DF43:DF47" si="349">DG43+DH43</f>
        <v>594</v>
      </c>
      <c r="DG43" s="17">
        <v>342</v>
      </c>
      <c r="DH43" s="16">
        <v>252</v>
      </c>
      <c r="DI43" s="16">
        <f t="shared" ref="DI43:DI47" si="350">DJ43+DK43</f>
        <v>500</v>
      </c>
      <c r="DJ43" s="17">
        <v>314</v>
      </c>
      <c r="DK43" s="16">
        <v>186</v>
      </c>
    </row>
    <row r="44" spans="1:115" ht="12.75" customHeight="1">
      <c r="A44" s="18" t="s">
        <v>33</v>
      </c>
      <c r="B44" s="16">
        <f t="shared" si="34"/>
        <v>202820</v>
      </c>
      <c r="C44" s="16">
        <f t="shared" si="315"/>
        <v>107564</v>
      </c>
      <c r="D44" s="16">
        <f t="shared" si="315"/>
        <v>95256</v>
      </c>
      <c r="E44" s="16">
        <f t="shared" si="36"/>
        <v>154643</v>
      </c>
      <c r="F44" s="16">
        <f t="shared" si="316"/>
        <v>82797</v>
      </c>
      <c r="G44" s="16">
        <f t="shared" si="316"/>
        <v>71846</v>
      </c>
      <c r="H44" s="16">
        <f t="shared" si="38"/>
        <v>153487</v>
      </c>
      <c r="I44" s="16">
        <f t="shared" si="317"/>
        <v>82181</v>
      </c>
      <c r="J44" s="16">
        <f t="shared" si="317"/>
        <v>71306</v>
      </c>
      <c r="K44" s="16">
        <f t="shared" si="40"/>
        <v>21521</v>
      </c>
      <c r="L44" s="16">
        <v>11535</v>
      </c>
      <c r="M44" s="16">
        <v>9986</v>
      </c>
      <c r="N44" s="16">
        <f t="shared" si="318"/>
        <v>13786</v>
      </c>
      <c r="O44" s="16">
        <v>7175</v>
      </c>
      <c r="P44" s="16">
        <v>6611</v>
      </c>
      <c r="Q44" s="16">
        <f t="shared" si="319"/>
        <v>14743</v>
      </c>
      <c r="R44" s="16">
        <v>7678</v>
      </c>
      <c r="S44" s="16">
        <v>7065</v>
      </c>
      <c r="T44" s="16">
        <f t="shared" si="320"/>
        <v>12094</v>
      </c>
      <c r="U44" s="16">
        <v>6312</v>
      </c>
      <c r="V44" s="16">
        <v>5782</v>
      </c>
      <c r="W44" s="16">
        <f t="shared" si="321"/>
        <v>10222</v>
      </c>
      <c r="X44" s="16">
        <v>5626</v>
      </c>
      <c r="Y44" s="16">
        <v>4596</v>
      </c>
      <c r="Z44" s="16">
        <f t="shared" si="322"/>
        <v>15483</v>
      </c>
      <c r="AA44" s="16">
        <v>8490</v>
      </c>
      <c r="AB44" s="16">
        <v>6993</v>
      </c>
      <c r="AC44" s="16">
        <f t="shared" si="323"/>
        <v>8541</v>
      </c>
      <c r="AD44" s="16">
        <v>4379</v>
      </c>
      <c r="AE44" s="16">
        <v>4162</v>
      </c>
      <c r="AF44" s="16">
        <f t="shared" si="324"/>
        <v>10341</v>
      </c>
      <c r="AG44" s="16">
        <v>5982</v>
      </c>
      <c r="AH44" s="16">
        <v>4359</v>
      </c>
      <c r="AI44" s="16">
        <f t="shared" si="325"/>
        <v>7900</v>
      </c>
      <c r="AJ44" s="16">
        <v>4366</v>
      </c>
      <c r="AK44" s="16">
        <v>3534</v>
      </c>
      <c r="AL44" s="16">
        <f t="shared" si="326"/>
        <v>6104</v>
      </c>
      <c r="AM44" s="16">
        <v>3076</v>
      </c>
      <c r="AN44" s="16">
        <v>3028</v>
      </c>
      <c r="AO44" s="16">
        <f t="shared" si="327"/>
        <v>3899</v>
      </c>
      <c r="AP44" s="16">
        <v>2033</v>
      </c>
      <c r="AQ44" s="16">
        <v>1866</v>
      </c>
      <c r="AR44" s="16">
        <f t="shared" si="328"/>
        <v>5275</v>
      </c>
      <c r="AS44" s="16">
        <v>2794</v>
      </c>
      <c r="AT44" s="16">
        <v>2481</v>
      </c>
      <c r="AU44" s="16">
        <f t="shared" si="329"/>
        <v>3997</v>
      </c>
      <c r="AV44" s="16">
        <v>2105</v>
      </c>
      <c r="AW44" s="16">
        <v>1892</v>
      </c>
      <c r="AX44" s="16">
        <f t="shared" si="330"/>
        <v>3540</v>
      </c>
      <c r="AY44" s="16">
        <v>2094</v>
      </c>
      <c r="AZ44" s="16">
        <v>1446</v>
      </c>
      <c r="BA44" s="16">
        <f t="shared" si="331"/>
        <v>3732</v>
      </c>
      <c r="BB44" s="16">
        <v>2170</v>
      </c>
      <c r="BC44" s="16">
        <v>1562</v>
      </c>
      <c r="BD44" s="16">
        <f t="shared" si="332"/>
        <v>5146</v>
      </c>
      <c r="BE44" s="16">
        <v>2500</v>
      </c>
      <c r="BF44" s="16">
        <v>2646</v>
      </c>
      <c r="BG44" s="16">
        <f t="shared" si="333"/>
        <v>2239</v>
      </c>
      <c r="BH44" s="16">
        <v>1308</v>
      </c>
      <c r="BI44" s="16">
        <v>931</v>
      </c>
      <c r="BJ44" s="16">
        <f t="shared" si="334"/>
        <v>2522</v>
      </c>
      <c r="BK44" s="16">
        <v>1317</v>
      </c>
      <c r="BL44" s="16">
        <v>1205</v>
      </c>
      <c r="BM44" s="16">
        <f t="shared" si="335"/>
        <v>1254</v>
      </c>
      <c r="BN44" s="16">
        <v>696</v>
      </c>
      <c r="BO44" s="16">
        <v>558</v>
      </c>
      <c r="BP44" s="16">
        <f t="shared" si="336"/>
        <v>1148</v>
      </c>
      <c r="BQ44" s="16">
        <v>545</v>
      </c>
      <c r="BR44" s="16">
        <v>603</v>
      </c>
      <c r="BS44" s="16">
        <f t="shared" si="60"/>
        <v>1156</v>
      </c>
      <c r="BT44" s="16">
        <f t="shared" si="78"/>
        <v>616</v>
      </c>
      <c r="BU44" s="16">
        <f t="shared" si="79"/>
        <v>540</v>
      </c>
      <c r="BV44" s="16">
        <f t="shared" si="337"/>
        <v>1156</v>
      </c>
      <c r="BW44" s="16">
        <v>616</v>
      </c>
      <c r="BX44" s="16">
        <v>540</v>
      </c>
      <c r="BY44" s="16">
        <f t="shared" si="62"/>
        <v>48177</v>
      </c>
      <c r="BZ44" s="16">
        <f t="shared" si="338"/>
        <v>24767</v>
      </c>
      <c r="CA44" s="16">
        <f t="shared" si="338"/>
        <v>23410</v>
      </c>
      <c r="CB44" s="16">
        <f t="shared" si="64"/>
        <v>47019</v>
      </c>
      <c r="CC44" s="16">
        <f t="shared" si="339"/>
        <v>24087</v>
      </c>
      <c r="CD44" s="16">
        <f t="shared" si="339"/>
        <v>22932</v>
      </c>
      <c r="CE44" s="16">
        <f t="shared" si="340"/>
        <v>15790</v>
      </c>
      <c r="CF44" s="16">
        <v>7888</v>
      </c>
      <c r="CG44" s="16">
        <v>7902</v>
      </c>
      <c r="CH44" s="16">
        <f t="shared" si="341"/>
        <v>8738</v>
      </c>
      <c r="CI44" s="16">
        <v>4483</v>
      </c>
      <c r="CJ44" s="16">
        <v>4255</v>
      </c>
      <c r="CK44" s="16">
        <f t="shared" si="342"/>
        <v>6758</v>
      </c>
      <c r="CL44" s="16">
        <v>3501</v>
      </c>
      <c r="CM44" s="16">
        <v>3257</v>
      </c>
      <c r="CN44" s="16">
        <f t="shared" si="343"/>
        <v>7077</v>
      </c>
      <c r="CO44" s="16">
        <v>3557</v>
      </c>
      <c r="CP44" s="16">
        <v>3520</v>
      </c>
      <c r="CQ44" s="16">
        <f t="shared" si="344"/>
        <v>3463</v>
      </c>
      <c r="CR44" s="16">
        <v>1822</v>
      </c>
      <c r="CS44" s="16">
        <v>1641</v>
      </c>
      <c r="CT44" s="16">
        <f t="shared" si="345"/>
        <v>2615</v>
      </c>
      <c r="CU44" s="16">
        <v>1329</v>
      </c>
      <c r="CV44" s="16">
        <v>1286</v>
      </c>
      <c r="CW44" s="16">
        <f t="shared" si="346"/>
        <v>1619</v>
      </c>
      <c r="CX44" s="16">
        <v>979</v>
      </c>
      <c r="CY44" s="16">
        <v>640</v>
      </c>
      <c r="CZ44" s="16">
        <f t="shared" si="347"/>
        <v>959</v>
      </c>
      <c r="DA44" s="16">
        <v>528</v>
      </c>
      <c r="DB44" s="16">
        <v>431</v>
      </c>
      <c r="DC44" s="16">
        <f t="shared" si="74"/>
        <v>1158</v>
      </c>
      <c r="DD44" s="16">
        <f t="shared" ref="DD44:DD47" si="351">SUM(DG44,DJ44)</f>
        <v>680</v>
      </c>
      <c r="DE44" s="16">
        <f t="shared" si="348"/>
        <v>478</v>
      </c>
      <c r="DF44" s="16">
        <f t="shared" si="349"/>
        <v>615</v>
      </c>
      <c r="DG44" s="16">
        <v>352</v>
      </c>
      <c r="DH44" s="16">
        <v>263</v>
      </c>
      <c r="DI44" s="16">
        <f t="shared" si="350"/>
        <v>543</v>
      </c>
      <c r="DJ44" s="16">
        <v>328</v>
      </c>
      <c r="DK44" s="16">
        <v>215</v>
      </c>
    </row>
    <row r="45" spans="1:115" ht="12.75" customHeight="1">
      <c r="A45" s="18" t="s">
        <v>34</v>
      </c>
      <c r="B45" s="16">
        <f t="shared" si="34"/>
        <v>198544</v>
      </c>
      <c r="C45" s="16">
        <f t="shared" si="315"/>
        <v>104086</v>
      </c>
      <c r="D45" s="16">
        <f t="shared" si="315"/>
        <v>94458</v>
      </c>
      <c r="E45" s="16">
        <f t="shared" si="36"/>
        <v>151281</v>
      </c>
      <c r="F45" s="16">
        <f t="shared" si="316"/>
        <v>80053</v>
      </c>
      <c r="G45" s="16">
        <f t="shared" si="316"/>
        <v>71228</v>
      </c>
      <c r="H45" s="16">
        <f t="shared" si="38"/>
        <v>150203</v>
      </c>
      <c r="I45" s="16">
        <f t="shared" si="317"/>
        <v>79458</v>
      </c>
      <c r="J45" s="16">
        <f t="shared" si="317"/>
        <v>70745</v>
      </c>
      <c r="K45" s="16">
        <f t="shared" si="40"/>
        <v>20844</v>
      </c>
      <c r="L45" s="17">
        <v>11174</v>
      </c>
      <c r="M45" s="16">
        <v>9670</v>
      </c>
      <c r="N45" s="16">
        <f t="shared" si="318"/>
        <v>13391</v>
      </c>
      <c r="O45" s="17">
        <v>6826</v>
      </c>
      <c r="P45" s="16">
        <v>6565</v>
      </c>
      <c r="Q45" s="16">
        <f t="shared" si="319"/>
        <v>14451</v>
      </c>
      <c r="R45" s="17">
        <v>7437</v>
      </c>
      <c r="S45" s="16">
        <v>7014</v>
      </c>
      <c r="T45" s="16">
        <f t="shared" si="320"/>
        <v>11500</v>
      </c>
      <c r="U45" s="17">
        <v>5916</v>
      </c>
      <c r="V45" s="16">
        <v>5584</v>
      </c>
      <c r="W45" s="16">
        <f t="shared" si="321"/>
        <v>9313</v>
      </c>
      <c r="X45" s="17">
        <v>5122</v>
      </c>
      <c r="Y45" s="16">
        <v>4191</v>
      </c>
      <c r="Z45" s="16">
        <f t="shared" si="322"/>
        <v>15717</v>
      </c>
      <c r="AA45" s="17">
        <v>8510</v>
      </c>
      <c r="AB45" s="16">
        <v>7207</v>
      </c>
      <c r="AC45" s="16">
        <f t="shared" si="323"/>
        <v>8502</v>
      </c>
      <c r="AD45" s="17">
        <v>4376</v>
      </c>
      <c r="AE45" s="16">
        <v>4126</v>
      </c>
      <c r="AF45" s="16">
        <f t="shared" si="324"/>
        <v>10042</v>
      </c>
      <c r="AG45" s="17">
        <v>5688</v>
      </c>
      <c r="AH45" s="16">
        <v>4354</v>
      </c>
      <c r="AI45" s="16">
        <f t="shared" si="325"/>
        <v>7787</v>
      </c>
      <c r="AJ45" s="17">
        <v>4239</v>
      </c>
      <c r="AK45" s="16">
        <v>3548</v>
      </c>
      <c r="AL45" s="16">
        <f t="shared" si="326"/>
        <v>6507</v>
      </c>
      <c r="AM45" s="17">
        <v>3134</v>
      </c>
      <c r="AN45" s="16">
        <v>3373</v>
      </c>
      <c r="AO45" s="16">
        <f t="shared" si="327"/>
        <v>3906</v>
      </c>
      <c r="AP45" s="17">
        <v>2027</v>
      </c>
      <c r="AQ45" s="16">
        <v>1879</v>
      </c>
      <c r="AR45" s="16">
        <f t="shared" si="328"/>
        <v>5190</v>
      </c>
      <c r="AS45" s="17">
        <v>2732</v>
      </c>
      <c r="AT45" s="16">
        <v>2458</v>
      </c>
      <c r="AU45" s="16">
        <f t="shared" si="329"/>
        <v>4078</v>
      </c>
      <c r="AV45" s="17">
        <v>2216</v>
      </c>
      <c r="AW45" s="16">
        <v>1862</v>
      </c>
      <c r="AX45" s="16">
        <f t="shared" si="330"/>
        <v>3014</v>
      </c>
      <c r="AY45" s="17">
        <v>1740</v>
      </c>
      <c r="AZ45" s="16">
        <v>1274</v>
      </c>
      <c r="BA45" s="16">
        <f t="shared" si="331"/>
        <v>3564</v>
      </c>
      <c r="BB45" s="17">
        <v>2016</v>
      </c>
      <c r="BC45" s="16">
        <v>1548</v>
      </c>
      <c r="BD45" s="16">
        <f t="shared" si="332"/>
        <v>5251</v>
      </c>
      <c r="BE45" s="17">
        <v>2555</v>
      </c>
      <c r="BF45" s="16">
        <v>2696</v>
      </c>
      <c r="BG45" s="16">
        <f t="shared" si="333"/>
        <v>2194</v>
      </c>
      <c r="BH45" s="17">
        <v>1194</v>
      </c>
      <c r="BI45" s="16">
        <v>1000</v>
      </c>
      <c r="BJ45" s="16">
        <f t="shared" si="334"/>
        <v>2523</v>
      </c>
      <c r="BK45" s="17">
        <v>1319</v>
      </c>
      <c r="BL45" s="16">
        <v>1204</v>
      </c>
      <c r="BM45" s="16">
        <f t="shared" si="335"/>
        <v>1176</v>
      </c>
      <c r="BN45" s="17">
        <v>640</v>
      </c>
      <c r="BO45" s="16">
        <v>536</v>
      </c>
      <c r="BP45" s="16">
        <f t="shared" si="336"/>
        <v>1253</v>
      </c>
      <c r="BQ45" s="17">
        <v>597</v>
      </c>
      <c r="BR45" s="16">
        <v>656</v>
      </c>
      <c r="BS45" s="16">
        <f t="shared" si="60"/>
        <v>1078</v>
      </c>
      <c r="BT45" s="16">
        <f t="shared" si="78"/>
        <v>595</v>
      </c>
      <c r="BU45" s="16">
        <f t="shared" si="79"/>
        <v>483</v>
      </c>
      <c r="BV45" s="16">
        <f t="shared" si="337"/>
        <v>1078</v>
      </c>
      <c r="BW45" s="17">
        <v>595</v>
      </c>
      <c r="BX45" s="16">
        <v>483</v>
      </c>
      <c r="BY45" s="16">
        <f t="shared" si="62"/>
        <v>47263</v>
      </c>
      <c r="BZ45" s="16">
        <f t="shared" si="338"/>
        <v>24033</v>
      </c>
      <c r="CA45" s="16">
        <f t="shared" si="338"/>
        <v>23230</v>
      </c>
      <c r="CB45" s="16">
        <f t="shared" si="64"/>
        <v>46242</v>
      </c>
      <c r="CC45" s="16">
        <f t="shared" si="339"/>
        <v>23438</v>
      </c>
      <c r="CD45" s="16">
        <f t="shared" si="339"/>
        <v>22804</v>
      </c>
      <c r="CE45" s="16">
        <f t="shared" si="340"/>
        <v>15693</v>
      </c>
      <c r="CF45" s="17">
        <v>7752</v>
      </c>
      <c r="CG45" s="16">
        <v>7941</v>
      </c>
      <c r="CH45" s="16">
        <f t="shared" si="341"/>
        <v>8565</v>
      </c>
      <c r="CI45" s="17">
        <v>4339</v>
      </c>
      <c r="CJ45" s="16">
        <v>4226</v>
      </c>
      <c r="CK45" s="16">
        <f t="shared" si="342"/>
        <v>6573</v>
      </c>
      <c r="CL45" s="17">
        <v>3367</v>
      </c>
      <c r="CM45" s="16">
        <v>3206</v>
      </c>
      <c r="CN45" s="16">
        <f t="shared" si="343"/>
        <v>6844</v>
      </c>
      <c r="CO45" s="17">
        <v>3416</v>
      </c>
      <c r="CP45" s="16">
        <v>3428</v>
      </c>
      <c r="CQ45" s="16">
        <f t="shared" si="344"/>
        <v>3503</v>
      </c>
      <c r="CR45" s="17">
        <v>1834</v>
      </c>
      <c r="CS45" s="16">
        <v>1669</v>
      </c>
      <c r="CT45" s="16">
        <f t="shared" si="345"/>
        <v>2572</v>
      </c>
      <c r="CU45" s="17">
        <v>1300</v>
      </c>
      <c r="CV45" s="16">
        <v>1272</v>
      </c>
      <c r="CW45" s="16">
        <f t="shared" si="346"/>
        <v>1510</v>
      </c>
      <c r="CX45" s="17">
        <v>873</v>
      </c>
      <c r="CY45" s="16">
        <v>637</v>
      </c>
      <c r="CZ45" s="16">
        <f t="shared" si="347"/>
        <v>982</v>
      </c>
      <c r="DA45" s="17">
        <v>557</v>
      </c>
      <c r="DB45" s="16">
        <v>425</v>
      </c>
      <c r="DC45" s="16">
        <f t="shared" si="74"/>
        <v>1021</v>
      </c>
      <c r="DD45" s="16">
        <f t="shared" si="351"/>
        <v>595</v>
      </c>
      <c r="DE45" s="16">
        <f t="shared" si="348"/>
        <v>426</v>
      </c>
      <c r="DF45" s="16">
        <f t="shared" si="349"/>
        <v>569</v>
      </c>
      <c r="DG45" s="17">
        <v>330</v>
      </c>
      <c r="DH45" s="16">
        <v>239</v>
      </c>
      <c r="DI45" s="16">
        <f t="shared" si="350"/>
        <v>452</v>
      </c>
      <c r="DJ45" s="17">
        <v>265</v>
      </c>
      <c r="DK45" s="16">
        <v>187</v>
      </c>
    </row>
    <row r="46" spans="1:115" ht="12.75" customHeight="1">
      <c r="A46" s="18" t="s">
        <v>35</v>
      </c>
      <c r="B46" s="16">
        <f t="shared" si="34"/>
        <v>181699</v>
      </c>
      <c r="C46" s="16">
        <f t="shared" si="315"/>
        <v>95778</v>
      </c>
      <c r="D46" s="16">
        <f t="shared" si="315"/>
        <v>85921</v>
      </c>
      <c r="E46" s="16">
        <f t="shared" si="36"/>
        <v>138729</v>
      </c>
      <c r="F46" s="16">
        <f t="shared" si="316"/>
        <v>73697</v>
      </c>
      <c r="G46" s="16">
        <f t="shared" si="316"/>
        <v>65032</v>
      </c>
      <c r="H46" s="16">
        <f t="shared" si="38"/>
        <v>137724</v>
      </c>
      <c r="I46" s="16">
        <f t="shared" si="317"/>
        <v>73168</v>
      </c>
      <c r="J46" s="16">
        <f t="shared" si="317"/>
        <v>64556</v>
      </c>
      <c r="K46" s="16">
        <f t="shared" si="40"/>
        <v>18369</v>
      </c>
      <c r="L46" s="17">
        <v>9847</v>
      </c>
      <c r="M46" s="16">
        <v>8522</v>
      </c>
      <c r="N46" s="16">
        <f t="shared" si="318"/>
        <v>12395</v>
      </c>
      <c r="O46" s="17">
        <v>6349</v>
      </c>
      <c r="P46" s="16">
        <v>6046</v>
      </c>
      <c r="Q46" s="16">
        <f t="shared" si="319"/>
        <v>13162</v>
      </c>
      <c r="R46" s="17">
        <v>6901</v>
      </c>
      <c r="S46" s="16">
        <v>6261</v>
      </c>
      <c r="T46" s="16">
        <f t="shared" si="320"/>
        <v>10475</v>
      </c>
      <c r="U46" s="17">
        <v>5451</v>
      </c>
      <c r="V46" s="16">
        <v>5024</v>
      </c>
      <c r="W46" s="16">
        <f t="shared" si="321"/>
        <v>8323</v>
      </c>
      <c r="X46" s="17">
        <v>4630</v>
      </c>
      <c r="Y46" s="16">
        <v>3693</v>
      </c>
      <c r="Z46" s="16">
        <f t="shared" si="322"/>
        <v>14837</v>
      </c>
      <c r="AA46" s="17">
        <v>7854</v>
      </c>
      <c r="AB46" s="16">
        <v>6983</v>
      </c>
      <c r="AC46" s="16">
        <f t="shared" si="323"/>
        <v>7868</v>
      </c>
      <c r="AD46" s="17">
        <v>4136</v>
      </c>
      <c r="AE46" s="16">
        <v>3732</v>
      </c>
      <c r="AF46" s="16">
        <f t="shared" si="324"/>
        <v>9209</v>
      </c>
      <c r="AG46" s="17">
        <v>5249</v>
      </c>
      <c r="AH46" s="16">
        <v>3960</v>
      </c>
      <c r="AI46" s="16">
        <f t="shared" si="325"/>
        <v>7483</v>
      </c>
      <c r="AJ46" s="17">
        <v>4035</v>
      </c>
      <c r="AK46" s="16">
        <v>3448</v>
      </c>
      <c r="AL46" s="16">
        <f t="shared" si="326"/>
        <v>5980</v>
      </c>
      <c r="AM46" s="17">
        <v>3010</v>
      </c>
      <c r="AN46" s="16">
        <v>2970</v>
      </c>
      <c r="AO46" s="16">
        <f t="shared" si="327"/>
        <v>3528</v>
      </c>
      <c r="AP46" s="17">
        <v>1814</v>
      </c>
      <c r="AQ46" s="16">
        <v>1714</v>
      </c>
      <c r="AR46" s="16">
        <f t="shared" si="328"/>
        <v>4861</v>
      </c>
      <c r="AS46" s="17">
        <v>2523</v>
      </c>
      <c r="AT46" s="16">
        <v>2338</v>
      </c>
      <c r="AU46" s="16">
        <f t="shared" si="329"/>
        <v>3593</v>
      </c>
      <c r="AV46" s="17">
        <v>1924</v>
      </c>
      <c r="AW46" s="16">
        <v>1669</v>
      </c>
      <c r="AX46" s="16">
        <f t="shared" si="330"/>
        <v>2854</v>
      </c>
      <c r="AY46" s="17">
        <v>1643</v>
      </c>
      <c r="AZ46" s="16">
        <v>1211</v>
      </c>
      <c r="BA46" s="16">
        <f t="shared" si="331"/>
        <v>3308</v>
      </c>
      <c r="BB46" s="17">
        <v>1867</v>
      </c>
      <c r="BC46" s="16">
        <v>1441</v>
      </c>
      <c r="BD46" s="16">
        <f t="shared" si="332"/>
        <v>4863</v>
      </c>
      <c r="BE46" s="17">
        <v>2431</v>
      </c>
      <c r="BF46" s="16">
        <v>2432</v>
      </c>
      <c r="BG46" s="16">
        <f t="shared" si="333"/>
        <v>2061</v>
      </c>
      <c r="BH46" s="17">
        <v>1216</v>
      </c>
      <c r="BI46" s="16">
        <v>845</v>
      </c>
      <c r="BJ46" s="16">
        <f t="shared" si="334"/>
        <v>2366</v>
      </c>
      <c r="BK46" s="17">
        <v>1176</v>
      </c>
      <c r="BL46" s="16">
        <v>1190</v>
      </c>
      <c r="BM46" s="16">
        <f t="shared" si="335"/>
        <v>1057</v>
      </c>
      <c r="BN46" s="17">
        <v>562</v>
      </c>
      <c r="BO46" s="16">
        <v>495</v>
      </c>
      <c r="BP46" s="16">
        <f t="shared" si="336"/>
        <v>1132</v>
      </c>
      <c r="BQ46" s="17">
        <v>550</v>
      </c>
      <c r="BR46" s="16">
        <v>582</v>
      </c>
      <c r="BS46" s="16">
        <f t="shared" si="60"/>
        <v>1005</v>
      </c>
      <c r="BT46" s="16">
        <f t="shared" si="78"/>
        <v>529</v>
      </c>
      <c r="BU46" s="16">
        <f t="shared" si="79"/>
        <v>476</v>
      </c>
      <c r="BV46" s="16">
        <f t="shared" si="337"/>
        <v>1005</v>
      </c>
      <c r="BW46" s="17">
        <v>529</v>
      </c>
      <c r="BX46" s="16">
        <v>476</v>
      </c>
      <c r="BY46" s="16">
        <f t="shared" si="62"/>
        <v>42970</v>
      </c>
      <c r="BZ46" s="16">
        <f t="shared" si="338"/>
        <v>22081</v>
      </c>
      <c r="CA46" s="16">
        <f t="shared" si="338"/>
        <v>20889</v>
      </c>
      <c r="CB46" s="16">
        <f t="shared" si="64"/>
        <v>42021</v>
      </c>
      <c r="CC46" s="16">
        <f t="shared" si="339"/>
        <v>21524</v>
      </c>
      <c r="CD46" s="16">
        <f t="shared" si="339"/>
        <v>20497</v>
      </c>
      <c r="CE46" s="16">
        <f t="shared" si="340"/>
        <v>14067</v>
      </c>
      <c r="CF46" s="17">
        <v>7050</v>
      </c>
      <c r="CG46" s="16">
        <v>7017</v>
      </c>
      <c r="CH46" s="16">
        <f t="shared" si="341"/>
        <v>7786</v>
      </c>
      <c r="CI46" s="17">
        <v>4002</v>
      </c>
      <c r="CJ46" s="16">
        <v>3784</v>
      </c>
      <c r="CK46" s="16">
        <f t="shared" si="342"/>
        <v>5905</v>
      </c>
      <c r="CL46" s="17">
        <v>3093</v>
      </c>
      <c r="CM46" s="16">
        <v>2812</v>
      </c>
      <c r="CN46" s="16">
        <f t="shared" si="343"/>
        <v>6333</v>
      </c>
      <c r="CO46" s="17">
        <v>3201</v>
      </c>
      <c r="CP46" s="16">
        <v>3132</v>
      </c>
      <c r="CQ46" s="16">
        <f t="shared" si="344"/>
        <v>3355</v>
      </c>
      <c r="CR46" s="17">
        <v>1745</v>
      </c>
      <c r="CS46" s="16">
        <v>1610</v>
      </c>
      <c r="CT46" s="16">
        <f t="shared" si="345"/>
        <v>2285</v>
      </c>
      <c r="CU46" s="17">
        <v>1152</v>
      </c>
      <c r="CV46" s="16">
        <v>1133</v>
      </c>
      <c r="CW46" s="16">
        <f t="shared" si="346"/>
        <v>1416</v>
      </c>
      <c r="CX46" s="17">
        <v>801</v>
      </c>
      <c r="CY46" s="16">
        <v>615</v>
      </c>
      <c r="CZ46" s="16">
        <f t="shared" si="347"/>
        <v>874</v>
      </c>
      <c r="DA46" s="17">
        <v>480</v>
      </c>
      <c r="DB46" s="16">
        <v>394</v>
      </c>
      <c r="DC46" s="16">
        <f t="shared" si="74"/>
        <v>949</v>
      </c>
      <c r="DD46" s="16">
        <f t="shared" si="351"/>
        <v>557</v>
      </c>
      <c r="DE46" s="16">
        <f t="shared" si="348"/>
        <v>392</v>
      </c>
      <c r="DF46" s="16">
        <f t="shared" si="349"/>
        <v>547</v>
      </c>
      <c r="DG46" s="17">
        <v>306</v>
      </c>
      <c r="DH46" s="16">
        <v>241</v>
      </c>
      <c r="DI46" s="16">
        <f t="shared" si="350"/>
        <v>402</v>
      </c>
      <c r="DJ46" s="17">
        <v>251</v>
      </c>
      <c r="DK46" s="16">
        <v>151</v>
      </c>
    </row>
    <row r="47" spans="1:115" ht="12.75" customHeight="1">
      <c r="A47" s="18" t="s">
        <v>36</v>
      </c>
      <c r="B47" s="16">
        <f t="shared" si="34"/>
        <v>180122</v>
      </c>
      <c r="C47" s="16">
        <f t="shared" si="315"/>
        <v>93192</v>
      </c>
      <c r="D47" s="16">
        <f t="shared" si="315"/>
        <v>86930</v>
      </c>
      <c r="E47" s="16">
        <f t="shared" si="36"/>
        <v>137853</v>
      </c>
      <c r="F47" s="16">
        <f t="shared" si="316"/>
        <v>71810</v>
      </c>
      <c r="G47" s="16">
        <f t="shared" si="316"/>
        <v>66043</v>
      </c>
      <c r="H47" s="16">
        <f t="shared" si="38"/>
        <v>136876</v>
      </c>
      <c r="I47" s="16">
        <f t="shared" si="317"/>
        <v>71300</v>
      </c>
      <c r="J47" s="16">
        <f t="shared" si="317"/>
        <v>65576</v>
      </c>
      <c r="K47" s="16">
        <f t="shared" si="40"/>
        <v>17841</v>
      </c>
      <c r="L47" s="17">
        <v>9462</v>
      </c>
      <c r="M47" s="16">
        <v>8379</v>
      </c>
      <c r="N47" s="16">
        <f t="shared" si="318"/>
        <v>12506</v>
      </c>
      <c r="O47" s="17">
        <v>6216</v>
      </c>
      <c r="P47" s="16">
        <v>6290</v>
      </c>
      <c r="Q47" s="16">
        <f t="shared" si="319"/>
        <v>13184</v>
      </c>
      <c r="R47" s="17">
        <v>6708</v>
      </c>
      <c r="S47" s="16">
        <v>6476</v>
      </c>
      <c r="T47" s="16">
        <f t="shared" si="320"/>
        <v>10274</v>
      </c>
      <c r="U47" s="17">
        <v>5245</v>
      </c>
      <c r="V47" s="16">
        <v>5029</v>
      </c>
      <c r="W47" s="16">
        <f t="shared" si="321"/>
        <v>7982</v>
      </c>
      <c r="X47" s="17">
        <v>4403</v>
      </c>
      <c r="Y47" s="16">
        <v>3579</v>
      </c>
      <c r="Z47" s="16">
        <f t="shared" si="322"/>
        <v>15257</v>
      </c>
      <c r="AA47" s="17">
        <v>7920</v>
      </c>
      <c r="AB47" s="16">
        <v>7337</v>
      </c>
      <c r="AC47" s="16">
        <f t="shared" si="323"/>
        <v>7693</v>
      </c>
      <c r="AD47" s="17">
        <v>3926</v>
      </c>
      <c r="AE47" s="16">
        <v>3767</v>
      </c>
      <c r="AF47" s="16">
        <f t="shared" si="324"/>
        <v>8896</v>
      </c>
      <c r="AG47" s="17">
        <v>5058</v>
      </c>
      <c r="AH47" s="16">
        <v>3838</v>
      </c>
      <c r="AI47" s="16">
        <f t="shared" si="325"/>
        <v>7366</v>
      </c>
      <c r="AJ47" s="17">
        <v>3949</v>
      </c>
      <c r="AK47" s="16">
        <v>3417</v>
      </c>
      <c r="AL47" s="16">
        <f t="shared" si="326"/>
        <v>6135</v>
      </c>
      <c r="AM47" s="17">
        <v>2918</v>
      </c>
      <c r="AN47" s="16">
        <v>3217</v>
      </c>
      <c r="AO47" s="16">
        <f t="shared" si="327"/>
        <v>3646</v>
      </c>
      <c r="AP47" s="17">
        <v>1857</v>
      </c>
      <c r="AQ47" s="16">
        <v>1789</v>
      </c>
      <c r="AR47" s="16">
        <f t="shared" si="328"/>
        <v>4916</v>
      </c>
      <c r="AS47" s="17">
        <v>2507</v>
      </c>
      <c r="AT47" s="16">
        <v>2409</v>
      </c>
      <c r="AU47" s="16">
        <f t="shared" si="329"/>
        <v>3447</v>
      </c>
      <c r="AV47" s="17">
        <v>1813</v>
      </c>
      <c r="AW47" s="16">
        <v>1634</v>
      </c>
      <c r="AX47" s="16">
        <f t="shared" si="330"/>
        <v>2939</v>
      </c>
      <c r="AY47" s="17">
        <v>1597</v>
      </c>
      <c r="AZ47" s="16">
        <v>1342</v>
      </c>
      <c r="BA47" s="16">
        <f t="shared" si="331"/>
        <v>3365</v>
      </c>
      <c r="BB47" s="17">
        <v>1907</v>
      </c>
      <c r="BC47" s="16">
        <v>1458</v>
      </c>
      <c r="BD47" s="16">
        <f t="shared" si="332"/>
        <v>4920</v>
      </c>
      <c r="BE47" s="17">
        <v>2432</v>
      </c>
      <c r="BF47" s="16">
        <v>2488</v>
      </c>
      <c r="BG47" s="16">
        <f t="shared" si="333"/>
        <v>2058</v>
      </c>
      <c r="BH47" s="17">
        <v>1121</v>
      </c>
      <c r="BI47" s="16">
        <v>937</v>
      </c>
      <c r="BJ47" s="16">
        <f t="shared" si="334"/>
        <v>2249</v>
      </c>
      <c r="BK47" s="17">
        <v>1136</v>
      </c>
      <c r="BL47" s="16">
        <v>1113</v>
      </c>
      <c r="BM47" s="16">
        <f t="shared" si="335"/>
        <v>1044</v>
      </c>
      <c r="BN47" s="17">
        <v>561</v>
      </c>
      <c r="BO47" s="16">
        <v>483</v>
      </c>
      <c r="BP47" s="16">
        <f t="shared" si="336"/>
        <v>1158</v>
      </c>
      <c r="BQ47" s="17">
        <v>564</v>
      </c>
      <c r="BR47" s="16">
        <v>594</v>
      </c>
      <c r="BS47" s="16">
        <f t="shared" si="60"/>
        <v>977</v>
      </c>
      <c r="BT47" s="16">
        <f t="shared" si="78"/>
        <v>510</v>
      </c>
      <c r="BU47" s="16">
        <f t="shared" si="79"/>
        <v>467</v>
      </c>
      <c r="BV47" s="16">
        <f t="shared" si="337"/>
        <v>977</v>
      </c>
      <c r="BW47" s="17">
        <v>510</v>
      </c>
      <c r="BX47" s="16">
        <v>467</v>
      </c>
      <c r="BY47" s="16">
        <f t="shared" si="62"/>
        <v>42269</v>
      </c>
      <c r="BZ47" s="16">
        <f t="shared" si="338"/>
        <v>21382</v>
      </c>
      <c r="CA47" s="16">
        <f t="shared" si="338"/>
        <v>20887</v>
      </c>
      <c r="CB47" s="16">
        <f t="shared" si="64"/>
        <v>41380</v>
      </c>
      <c r="CC47" s="16">
        <f t="shared" si="339"/>
        <v>20885</v>
      </c>
      <c r="CD47" s="16">
        <f t="shared" si="339"/>
        <v>20495</v>
      </c>
      <c r="CE47" s="16">
        <f t="shared" si="340"/>
        <v>13865</v>
      </c>
      <c r="CF47" s="17">
        <v>6870</v>
      </c>
      <c r="CG47" s="16">
        <v>6995</v>
      </c>
      <c r="CH47" s="16">
        <f t="shared" si="341"/>
        <v>7773</v>
      </c>
      <c r="CI47" s="17">
        <v>3834</v>
      </c>
      <c r="CJ47" s="16">
        <v>3939</v>
      </c>
      <c r="CK47" s="16">
        <f t="shared" si="342"/>
        <v>5745</v>
      </c>
      <c r="CL47" s="17">
        <v>2900</v>
      </c>
      <c r="CM47" s="16">
        <v>2845</v>
      </c>
      <c r="CN47" s="16">
        <f t="shared" si="343"/>
        <v>6454</v>
      </c>
      <c r="CO47" s="17">
        <v>3388</v>
      </c>
      <c r="CP47" s="16">
        <v>3066</v>
      </c>
      <c r="CQ47" s="16">
        <f t="shared" si="344"/>
        <v>3227</v>
      </c>
      <c r="CR47" s="17">
        <v>1614</v>
      </c>
      <c r="CS47" s="16">
        <v>1613</v>
      </c>
      <c r="CT47" s="16">
        <f t="shared" si="345"/>
        <v>2286</v>
      </c>
      <c r="CU47" s="17">
        <v>1171</v>
      </c>
      <c r="CV47" s="16">
        <v>1115</v>
      </c>
      <c r="CW47" s="16">
        <f t="shared" si="346"/>
        <v>1275</v>
      </c>
      <c r="CX47" s="17">
        <v>715</v>
      </c>
      <c r="CY47" s="16">
        <v>560</v>
      </c>
      <c r="CZ47" s="16">
        <f t="shared" si="347"/>
        <v>755</v>
      </c>
      <c r="DA47" s="17">
        <v>393</v>
      </c>
      <c r="DB47" s="16">
        <v>362</v>
      </c>
      <c r="DC47" s="16">
        <f t="shared" si="74"/>
        <v>889</v>
      </c>
      <c r="DD47" s="16">
        <f t="shared" si="351"/>
        <v>497</v>
      </c>
      <c r="DE47" s="16">
        <f t="shared" si="348"/>
        <v>392</v>
      </c>
      <c r="DF47" s="16">
        <f t="shared" si="349"/>
        <v>498</v>
      </c>
      <c r="DG47" s="17">
        <v>273</v>
      </c>
      <c r="DH47" s="16">
        <v>225</v>
      </c>
      <c r="DI47" s="16">
        <f t="shared" si="350"/>
        <v>391</v>
      </c>
      <c r="DJ47" s="17">
        <v>224</v>
      </c>
      <c r="DK47" s="16">
        <v>167</v>
      </c>
    </row>
    <row r="48" spans="1:115" ht="12.75" customHeight="1">
      <c r="A48" s="19" t="s">
        <v>141</v>
      </c>
      <c r="B48" s="15">
        <f t="shared" ref="B48:BM48" si="352">SUM(B49:B53)</f>
        <v>919357</v>
      </c>
      <c r="C48" s="15">
        <f t="shared" si="352"/>
        <v>473891</v>
      </c>
      <c r="D48" s="15">
        <f t="shared" si="352"/>
        <v>445466</v>
      </c>
      <c r="E48" s="15">
        <f t="shared" si="352"/>
        <v>698589</v>
      </c>
      <c r="F48" s="15">
        <f t="shared" si="352"/>
        <v>361537</v>
      </c>
      <c r="G48" s="15">
        <f t="shared" si="352"/>
        <v>337052</v>
      </c>
      <c r="H48" s="15">
        <f t="shared" si="352"/>
        <v>693271</v>
      </c>
      <c r="I48" s="15">
        <f t="shared" si="352"/>
        <v>358862</v>
      </c>
      <c r="J48" s="15">
        <f t="shared" si="352"/>
        <v>334409</v>
      </c>
      <c r="K48" s="15">
        <f t="shared" si="352"/>
        <v>84637</v>
      </c>
      <c r="L48" s="15">
        <f>SUM(L49:L53)</f>
        <v>44301</v>
      </c>
      <c r="M48" s="15">
        <f>SUM(M49:M53)</f>
        <v>40336</v>
      </c>
      <c r="N48" s="15">
        <f t="shared" si="352"/>
        <v>67679</v>
      </c>
      <c r="O48" s="15">
        <f>SUM(O49:O53)</f>
        <v>33441</v>
      </c>
      <c r="P48" s="15">
        <f>SUM(P49:P53)</f>
        <v>34238</v>
      </c>
      <c r="Q48" s="15">
        <f t="shared" si="352"/>
        <v>64282</v>
      </c>
      <c r="R48" s="15">
        <f t="shared" si="352"/>
        <v>32559</v>
      </c>
      <c r="S48" s="15">
        <f t="shared" si="352"/>
        <v>31723</v>
      </c>
      <c r="T48" s="15">
        <f t="shared" si="352"/>
        <v>50819</v>
      </c>
      <c r="U48" s="15">
        <f>SUM(U49:U53)</f>
        <v>26206</v>
      </c>
      <c r="V48" s="15">
        <f>SUM(V49:V53)</f>
        <v>24613</v>
      </c>
      <c r="W48" s="15">
        <f t="shared" si="352"/>
        <v>36661</v>
      </c>
      <c r="X48" s="15">
        <f>SUM(X49:X53)</f>
        <v>19914</v>
      </c>
      <c r="Y48" s="15">
        <f>SUM(Y49:Y53)</f>
        <v>16747</v>
      </c>
      <c r="Z48" s="15">
        <f t="shared" si="352"/>
        <v>79031</v>
      </c>
      <c r="AA48" s="15">
        <f>SUM(AA49:AA53)</f>
        <v>41045</v>
      </c>
      <c r="AB48" s="15">
        <f>SUM(AB49:AB53)</f>
        <v>37986</v>
      </c>
      <c r="AC48" s="15">
        <f t="shared" si="352"/>
        <v>37623</v>
      </c>
      <c r="AD48" s="15">
        <f>SUM(AD49:AD53)</f>
        <v>19383</v>
      </c>
      <c r="AE48" s="15">
        <f>SUM(AE49:AE53)</f>
        <v>18240</v>
      </c>
      <c r="AF48" s="15">
        <f t="shared" si="352"/>
        <v>44069</v>
      </c>
      <c r="AG48" s="15">
        <f>SUM(AG49:AG53)</f>
        <v>24368</v>
      </c>
      <c r="AH48" s="15">
        <f>SUM(AH49:AH53)</f>
        <v>19701</v>
      </c>
      <c r="AI48" s="15">
        <f t="shared" si="352"/>
        <v>38306</v>
      </c>
      <c r="AJ48" s="15">
        <f>SUM(AJ49:AJ53)</f>
        <v>20373</v>
      </c>
      <c r="AK48" s="15">
        <f>SUM(AK49:AK53)</f>
        <v>17933</v>
      </c>
      <c r="AL48" s="15">
        <f t="shared" si="352"/>
        <v>36167</v>
      </c>
      <c r="AM48" s="15">
        <f>SUM(AM49:AM53)</f>
        <v>17666</v>
      </c>
      <c r="AN48" s="15">
        <f>SUM(AN49:AN53)</f>
        <v>18501</v>
      </c>
      <c r="AO48" s="15">
        <f t="shared" si="352"/>
        <v>18091</v>
      </c>
      <c r="AP48" s="15">
        <f>SUM(AP49:AP53)</f>
        <v>9209</v>
      </c>
      <c r="AQ48" s="15">
        <f>SUM(AQ49:AQ53)</f>
        <v>8882</v>
      </c>
      <c r="AR48" s="15">
        <f t="shared" si="352"/>
        <v>27155</v>
      </c>
      <c r="AS48" s="15">
        <f>SUM(AS49:AS53)</f>
        <v>14079</v>
      </c>
      <c r="AT48" s="15">
        <f>SUM(AT49:AT53)</f>
        <v>13076</v>
      </c>
      <c r="AU48" s="15">
        <f t="shared" si="352"/>
        <v>16600</v>
      </c>
      <c r="AV48" s="15">
        <f>SUM(AV49:AV53)</f>
        <v>8758</v>
      </c>
      <c r="AW48" s="15">
        <f>SUM(AW49:AW53)</f>
        <v>7842</v>
      </c>
      <c r="AX48" s="15">
        <f t="shared" si="352"/>
        <v>14412</v>
      </c>
      <c r="AY48" s="15">
        <f>SUM(AY49:AY53)</f>
        <v>7480</v>
      </c>
      <c r="AZ48" s="15">
        <f>SUM(AZ49:AZ53)</f>
        <v>6932</v>
      </c>
      <c r="BA48" s="15">
        <f t="shared" si="352"/>
        <v>17562</v>
      </c>
      <c r="BB48" s="15">
        <f>SUM(BB49:BB53)</f>
        <v>9426</v>
      </c>
      <c r="BC48" s="15">
        <f>SUM(BC49:BC53)</f>
        <v>8136</v>
      </c>
      <c r="BD48" s="15">
        <f t="shared" si="352"/>
        <v>26607</v>
      </c>
      <c r="BE48" s="15">
        <f>SUM(BE49:BE53)</f>
        <v>13193</v>
      </c>
      <c r="BF48" s="15">
        <f>SUM(BF49:BF53)</f>
        <v>13414</v>
      </c>
      <c r="BG48" s="15">
        <f t="shared" si="352"/>
        <v>10736</v>
      </c>
      <c r="BH48" s="15">
        <f>SUM(BH49:BH53)</f>
        <v>5832</v>
      </c>
      <c r="BI48" s="15">
        <f>SUM(BI49:BI53)</f>
        <v>4904</v>
      </c>
      <c r="BJ48" s="15">
        <f t="shared" si="352"/>
        <v>11009</v>
      </c>
      <c r="BK48" s="15">
        <f>SUM(BK49:BK53)</f>
        <v>5621</v>
      </c>
      <c r="BL48" s="15">
        <f>SUM(BL49:BL53)</f>
        <v>5388</v>
      </c>
      <c r="BM48" s="15">
        <f t="shared" si="352"/>
        <v>5607</v>
      </c>
      <c r="BN48" s="15">
        <f>SUM(BN49:BN53)</f>
        <v>2936</v>
      </c>
      <c r="BO48" s="15">
        <f>SUM(BO49:BO53)</f>
        <v>2671</v>
      </c>
      <c r="BP48" s="15">
        <f t="shared" ref="BP48" si="353">SUM(BP49:BP53)</f>
        <v>6218</v>
      </c>
      <c r="BQ48" s="15">
        <f>SUM(BQ49:BQ53)</f>
        <v>3072</v>
      </c>
      <c r="BR48" s="15">
        <f>SUM(BR49:BR53)</f>
        <v>3146</v>
      </c>
      <c r="BS48" s="15">
        <f t="shared" ref="BS48:DI48" si="354">SUM(BS49:BS53)</f>
        <v>5318</v>
      </c>
      <c r="BT48" s="15">
        <f t="shared" si="78"/>
        <v>2675</v>
      </c>
      <c r="BU48" s="15">
        <f t="shared" si="79"/>
        <v>2643</v>
      </c>
      <c r="BV48" s="15">
        <f t="shared" si="354"/>
        <v>5318</v>
      </c>
      <c r="BW48" s="15">
        <f>SUM(BW49:BW53)</f>
        <v>2675</v>
      </c>
      <c r="BX48" s="15">
        <f>SUM(BX49:BX53)</f>
        <v>2643</v>
      </c>
      <c r="BY48" s="15">
        <f t="shared" si="354"/>
        <v>220768</v>
      </c>
      <c r="BZ48" s="15">
        <f t="shared" si="354"/>
        <v>112354</v>
      </c>
      <c r="CA48" s="15">
        <f t="shared" si="354"/>
        <v>108414</v>
      </c>
      <c r="CB48" s="15">
        <f t="shared" si="354"/>
        <v>216466</v>
      </c>
      <c r="CC48" s="15">
        <f t="shared" si="354"/>
        <v>109988</v>
      </c>
      <c r="CD48" s="15">
        <f t="shared" si="354"/>
        <v>106478</v>
      </c>
      <c r="CE48" s="15">
        <f t="shared" si="354"/>
        <v>68880</v>
      </c>
      <c r="CF48" s="15">
        <f>SUM(CF49:CF53)</f>
        <v>34426</v>
      </c>
      <c r="CG48" s="15">
        <f>SUM(CG49:CG53)</f>
        <v>34454</v>
      </c>
      <c r="CH48" s="15">
        <f t="shared" si="354"/>
        <v>43851</v>
      </c>
      <c r="CI48" s="15">
        <f>SUM(CI49:CI53)</f>
        <v>21506</v>
      </c>
      <c r="CJ48" s="15">
        <f>SUM(CJ49:CJ53)</f>
        <v>22345</v>
      </c>
      <c r="CK48" s="15">
        <f t="shared" si="354"/>
        <v>28787</v>
      </c>
      <c r="CL48" s="15">
        <f>SUM(CL49:CL53)</f>
        <v>14719</v>
      </c>
      <c r="CM48" s="15">
        <f>SUM(CM49:CM53)</f>
        <v>14068</v>
      </c>
      <c r="CN48" s="15">
        <f t="shared" si="354"/>
        <v>35592</v>
      </c>
      <c r="CO48" s="15">
        <f>SUM(CO49:CO53)</f>
        <v>18931</v>
      </c>
      <c r="CP48" s="15">
        <f>SUM(CP49:CP53)</f>
        <v>16661</v>
      </c>
      <c r="CQ48" s="15">
        <f t="shared" si="354"/>
        <v>17155</v>
      </c>
      <c r="CR48" s="15">
        <f>SUM(CR49:CR53)</f>
        <v>8817</v>
      </c>
      <c r="CS48" s="15">
        <f>SUM(CS49:CS53)</f>
        <v>8338</v>
      </c>
      <c r="CT48" s="15">
        <f t="shared" si="354"/>
        <v>11596</v>
      </c>
      <c r="CU48" s="15">
        <f>SUM(CU49:CU53)</f>
        <v>5906</v>
      </c>
      <c r="CV48" s="15">
        <f>SUM(CV49:CV53)</f>
        <v>5690</v>
      </c>
      <c r="CW48" s="15">
        <f t="shared" si="354"/>
        <v>6318</v>
      </c>
      <c r="CX48" s="15">
        <f>SUM(CX49:CX53)</f>
        <v>3492</v>
      </c>
      <c r="CY48" s="15">
        <f>SUM(CY49:CY53)</f>
        <v>2826</v>
      </c>
      <c r="CZ48" s="15">
        <f t="shared" si="354"/>
        <v>4287</v>
      </c>
      <c r="DA48" s="15">
        <f>SUM(DA49:DA53)</f>
        <v>2191</v>
      </c>
      <c r="DB48" s="15">
        <f>SUM(DB49:DB53)</f>
        <v>2096</v>
      </c>
      <c r="DC48" s="15">
        <f t="shared" si="354"/>
        <v>4302</v>
      </c>
      <c r="DD48" s="15">
        <f t="shared" si="354"/>
        <v>2366</v>
      </c>
      <c r="DE48" s="15">
        <f t="shared" si="354"/>
        <v>1936</v>
      </c>
      <c r="DF48" s="15">
        <f t="shared" si="354"/>
        <v>2614</v>
      </c>
      <c r="DG48" s="15">
        <f>SUM(DG49:DG53)</f>
        <v>1403</v>
      </c>
      <c r="DH48" s="15">
        <f>SUM(DH49:DH53)</f>
        <v>1211</v>
      </c>
      <c r="DI48" s="15">
        <f t="shared" si="354"/>
        <v>1688</v>
      </c>
      <c r="DJ48" s="15">
        <f>SUM(DJ49:DJ53)</f>
        <v>963</v>
      </c>
      <c r="DK48" s="15">
        <f>SUM(DK49:DK53)</f>
        <v>725</v>
      </c>
    </row>
    <row r="49" spans="1:115" ht="12.75" customHeight="1">
      <c r="A49" s="18" t="s">
        <v>37</v>
      </c>
      <c r="B49" s="16">
        <f t="shared" si="34"/>
        <v>180863</v>
      </c>
      <c r="C49" s="16">
        <f t="shared" ref="C49:D53" si="355">SUM(F49,BZ49)</f>
        <v>94312</v>
      </c>
      <c r="D49" s="16">
        <f t="shared" si="355"/>
        <v>86551</v>
      </c>
      <c r="E49" s="16">
        <f t="shared" si="36"/>
        <v>138069</v>
      </c>
      <c r="F49" s="16">
        <f t="shared" ref="F49:G53" si="356">SUM(I49,BT49)</f>
        <v>72220</v>
      </c>
      <c r="G49" s="16">
        <f t="shared" si="356"/>
        <v>65849</v>
      </c>
      <c r="H49" s="16">
        <f t="shared" si="38"/>
        <v>137087</v>
      </c>
      <c r="I49" s="16">
        <f t="shared" ref="I49:J53" si="357">SUM(L49,R49,U49,AD49,X49,O49,AG49,AP49,AJ49,AV49,AA49,AY49,AM49,AS49,BH49,BE49,BK49,BB49,BQ49,BN49,)</f>
        <v>71720</v>
      </c>
      <c r="J49" s="16">
        <f t="shared" si="357"/>
        <v>65367</v>
      </c>
      <c r="K49" s="16">
        <f t="shared" si="40"/>
        <v>17390</v>
      </c>
      <c r="L49" s="17">
        <v>9177</v>
      </c>
      <c r="M49" s="16">
        <v>8213</v>
      </c>
      <c r="N49" s="16">
        <f t="shared" ref="N49:N53" si="358">O49+P49</f>
        <v>12858</v>
      </c>
      <c r="O49" s="17">
        <v>6482</v>
      </c>
      <c r="P49" s="16">
        <v>6376</v>
      </c>
      <c r="Q49" s="16">
        <f t="shared" ref="Q49:Q53" si="359">R49+S49</f>
        <v>12932</v>
      </c>
      <c r="R49" s="17">
        <v>6686</v>
      </c>
      <c r="S49" s="16">
        <v>6246</v>
      </c>
      <c r="T49" s="16">
        <f t="shared" ref="T49:T53" si="360">U49+V49</f>
        <v>10331</v>
      </c>
      <c r="U49" s="17">
        <v>5427</v>
      </c>
      <c r="V49" s="16">
        <v>4904</v>
      </c>
      <c r="W49" s="16">
        <f t="shared" ref="W49:W53" si="361">X49+Y49</f>
        <v>7691</v>
      </c>
      <c r="X49" s="17">
        <v>4262</v>
      </c>
      <c r="Y49" s="16">
        <v>3429</v>
      </c>
      <c r="Z49" s="16">
        <f t="shared" ref="Z49:Z53" si="362">AA49+AB49</f>
        <v>15460</v>
      </c>
      <c r="AA49" s="17">
        <v>8078</v>
      </c>
      <c r="AB49" s="16">
        <v>7382</v>
      </c>
      <c r="AC49" s="16">
        <f t="shared" ref="AC49:AC53" si="363">AD49+AE49</f>
        <v>7873</v>
      </c>
      <c r="AD49" s="17">
        <v>4083</v>
      </c>
      <c r="AE49" s="16">
        <v>3790</v>
      </c>
      <c r="AF49" s="16">
        <f t="shared" ref="AF49:AF53" si="364">AG49+AH49</f>
        <v>8841</v>
      </c>
      <c r="AG49" s="17">
        <v>4906</v>
      </c>
      <c r="AH49" s="16">
        <v>3935</v>
      </c>
      <c r="AI49" s="16">
        <f t="shared" ref="AI49:AI53" si="365">AJ49+AK49</f>
        <v>7192</v>
      </c>
      <c r="AJ49" s="17">
        <v>3822</v>
      </c>
      <c r="AK49" s="16">
        <v>3370</v>
      </c>
      <c r="AL49" s="16">
        <f t="shared" ref="AL49:AL53" si="366">AM49+AN49</f>
        <v>6593</v>
      </c>
      <c r="AM49" s="17">
        <v>3268</v>
      </c>
      <c r="AN49" s="16">
        <v>3325</v>
      </c>
      <c r="AO49" s="16">
        <f t="shared" ref="AO49:AO53" si="367">AP49+AQ49</f>
        <v>3485</v>
      </c>
      <c r="AP49" s="17">
        <v>1791</v>
      </c>
      <c r="AQ49" s="16">
        <v>1694</v>
      </c>
      <c r="AR49" s="16">
        <f t="shared" ref="AR49:AR53" si="368">AS49+AT49</f>
        <v>5091</v>
      </c>
      <c r="AS49" s="17">
        <v>2648</v>
      </c>
      <c r="AT49" s="16">
        <v>2443</v>
      </c>
      <c r="AU49" s="16">
        <f t="shared" ref="AU49:AU53" si="369">AV49+AW49</f>
        <v>3433</v>
      </c>
      <c r="AV49" s="17">
        <v>1812</v>
      </c>
      <c r="AW49" s="16">
        <v>1621</v>
      </c>
      <c r="AX49" s="16">
        <f t="shared" ref="AX49:AX53" si="370">AY49+AZ49</f>
        <v>2886</v>
      </c>
      <c r="AY49" s="17">
        <v>1477</v>
      </c>
      <c r="AZ49" s="16">
        <v>1409</v>
      </c>
      <c r="BA49" s="16">
        <f t="shared" ref="BA49:BA53" si="371">BB49+BC49</f>
        <v>3283</v>
      </c>
      <c r="BB49" s="17">
        <v>1807</v>
      </c>
      <c r="BC49" s="16">
        <v>1476</v>
      </c>
      <c r="BD49" s="16">
        <f t="shared" ref="BD49:BD53" si="372">BE49+BF49</f>
        <v>5016</v>
      </c>
      <c r="BE49" s="17">
        <v>2458</v>
      </c>
      <c r="BF49" s="16">
        <v>2558</v>
      </c>
      <c r="BG49" s="16">
        <f t="shared" ref="BG49:BG53" si="373">BH49+BI49</f>
        <v>2103</v>
      </c>
      <c r="BH49" s="17">
        <v>1160</v>
      </c>
      <c r="BI49" s="16">
        <v>943</v>
      </c>
      <c r="BJ49" s="16">
        <f t="shared" ref="BJ49:BJ53" si="374">BK49+BL49</f>
        <v>2243</v>
      </c>
      <c r="BK49" s="17">
        <v>1136</v>
      </c>
      <c r="BL49" s="16">
        <v>1107</v>
      </c>
      <c r="BM49" s="16">
        <f t="shared" ref="BM49:BM53" si="375">BN49+BO49</f>
        <v>1148</v>
      </c>
      <c r="BN49" s="17">
        <v>629</v>
      </c>
      <c r="BO49" s="16">
        <v>519</v>
      </c>
      <c r="BP49" s="16">
        <f t="shared" ref="BP49:BP53" si="376">BQ49+BR49</f>
        <v>1238</v>
      </c>
      <c r="BQ49" s="17">
        <v>611</v>
      </c>
      <c r="BR49" s="16">
        <v>627</v>
      </c>
      <c r="BS49" s="16">
        <f t="shared" si="60"/>
        <v>982</v>
      </c>
      <c r="BT49" s="16">
        <f t="shared" si="78"/>
        <v>500</v>
      </c>
      <c r="BU49" s="16">
        <f t="shared" si="79"/>
        <v>482</v>
      </c>
      <c r="BV49" s="16">
        <f t="shared" ref="BV49:BV53" si="377">BW49+BX49</f>
        <v>982</v>
      </c>
      <c r="BW49" s="17">
        <v>500</v>
      </c>
      <c r="BX49" s="16">
        <v>482</v>
      </c>
      <c r="BY49" s="16">
        <f t="shared" si="62"/>
        <v>42794</v>
      </c>
      <c r="BZ49" s="16">
        <f t="shared" ref="BZ49:CA53" si="378">SUM(CC49,DD49)</f>
        <v>22092</v>
      </c>
      <c r="CA49" s="16">
        <f t="shared" si="378"/>
        <v>20702</v>
      </c>
      <c r="CB49" s="16">
        <f t="shared" si="64"/>
        <v>41938</v>
      </c>
      <c r="CC49" s="16">
        <f t="shared" ref="CC49:CD53" si="379">SUM(CF49,CL49,CI49,CO49,CU49,CX49,CR49,DA49)</f>
        <v>21612</v>
      </c>
      <c r="CD49" s="16">
        <f t="shared" si="379"/>
        <v>20326</v>
      </c>
      <c r="CE49" s="16">
        <f t="shared" ref="CE49:CE53" si="380">CF49+CG49</f>
        <v>13817</v>
      </c>
      <c r="CF49" s="17">
        <v>6979</v>
      </c>
      <c r="CG49" s="16">
        <v>6838</v>
      </c>
      <c r="CH49" s="16">
        <f t="shared" ref="CH49:CH53" si="381">CI49+CJ49</f>
        <v>8123</v>
      </c>
      <c r="CI49" s="17">
        <v>4077</v>
      </c>
      <c r="CJ49" s="16">
        <v>4046</v>
      </c>
      <c r="CK49" s="16">
        <f t="shared" ref="CK49:CK53" si="382">CL49+CM49</f>
        <v>5563</v>
      </c>
      <c r="CL49" s="17">
        <v>2862</v>
      </c>
      <c r="CM49" s="16">
        <v>2701</v>
      </c>
      <c r="CN49" s="16">
        <f t="shared" ref="CN49:CN53" si="383">CO49+CP49</f>
        <v>6853</v>
      </c>
      <c r="CO49" s="17">
        <v>3674</v>
      </c>
      <c r="CP49" s="16">
        <v>3179</v>
      </c>
      <c r="CQ49" s="16">
        <f t="shared" ref="CQ49:CQ53" si="384">CR49+CS49</f>
        <v>3222</v>
      </c>
      <c r="CR49" s="17">
        <v>1694</v>
      </c>
      <c r="CS49" s="16">
        <v>1528</v>
      </c>
      <c r="CT49" s="16">
        <f t="shared" ref="CT49:CT53" si="385">CU49+CV49</f>
        <v>2238</v>
      </c>
      <c r="CU49" s="17">
        <v>1162</v>
      </c>
      <c r="CV49" s="16">
        <v>1076</v>
      </c>
      <c r="CW49" s="16">
        <f t="shared" ref="CW49:CW53" si="386">CX49+CY49</f>
        <v>1309</v>
      </c>
      <c r="CX49" s="17">
        <v>728</v>
      </c>
      <c r="CY49" s="16">
        <v>581</v>
      </c>
      <c r="CZ49" s="16">
        <f t="shared" ref="CZ49:CZ53" si="387">DA49+DB49</f>
        <v>813</v>
      </c>
      <c r="DA49" s="17">
        <v>436</v>
      </c>
      <c r="DB49" s="16">
        <v>377</v>
      </c>
      <c r="DC49" s="16">
        <f t="shared" si="74"/>
        <v>856</v>
      </c>
      <c r="DD49" s="16">
        <f>SUM(DG49,DJ49)</f>
        <v>480</v>
      </c>
      <c r="DE49" s="16">
        <f t="shared" ref="DE49:DE53" si="388">SUM(DH49,DK49)</f>
        <v>376</v>
      </c>
      <c r="DF49" s="16">
        <f t="shared" ref="DF49:DF53" si="389">DG49+DH49</f>
        <v>506</v>
      </c>
      <c r="DG49" s="17">
        <v>272</v>
      </c>
      <c r="DH49" s="16">
        <v>234</v>
      </c>
      <c r="DI49" s="16">
        <f t="shared" ref="DI49:DI53" si="390">DJ49+DK49</f>
        <v>350</v>
      </c>
      <c r="DJ49" s="17">
        <v>208</v>
      </c>
      <c r="DK49" s="16">
        <v>142</v>
      </c>
    </row>
    <row r="50" spans="1:115" ht="12.75" customHeight="1">
      <c r="A50" s="18" t="s">
        <v>38</v>
      </c>
      <c r="B50" s="16">
        <f t="shared" si="34"/>
        <v>177941</v>
      </c>
      <c r="C50" s="16">
        <f t="shared" si="355"/>
        <v>91168</v>
      </c>
      <c r="D50" s="16">
        <f t="shared" si="355"/>
        <v>86773</v>
      </c>
      <c r="E50" s="16">
        <f t="shared" si="36"/>
        <v>135713</v>
      </c>
      <c r="F50" s="16">
        <f t="shared" si="356"/>
        <v>69955</v>
      </c>
      <c r="G50" s="16">
        <f t="shared" si="356"/>
        <v>65758</v>
      </c>
      <c r="H50" s="16">
        <f t="shared" si="38"/>
        <v>134735</v>
      </c>
      <c r="I50" s="16">
        <f t="shared" si="357"/>
        <v>69464</v>
      </c>
      <c r="J50" s="16">
        <f t="shared" si="357"/>
        <v>65271</v>
      </c>
      <c r="K50" s="16">
        <f t="shared" si="40"/>
        <v>16923</v>
      </c>
      <c r="L50" s="17">
        <v>8829</v>
      </c>
      <c r="M50" s="16">
        <v>8094</v>
      </c>
      <c r="N50" s="16">
        <f t="shared" si="358"/>
        <v>12670</v>
      </c>
      <c r="O50" s="17">
        <v>6269</v>
      </c>
      <c r="P50" s="16">
        <v>6401</v>
      </c>
      <c r="Q50" s="16">
        <f t="shared" si="359"/>
        <v>12760</v>
      </c>
      <c r="R50" s="17">
        <v>6388</v>
      </c>
      <c r="S50" s="16">
        <v>6372</v>
      </c>
      <c r="T50" s="16">
        <f t="shared" si="360"/>
        <v>9932</v>
      </c>
      <c r="U50" s="17">
        <v>5061</v>
      </c>
      <c r="V50" s="16">
        <v>4871</v>
      </c>
      <c r="W50" s="16">
        <f t="shared" si="361"/>
        <v>7097</v>
      </c>
      <c r="X50" s="17">
        <v>3892</v>
      </c>
      <c r="Y50" s="16">
        <v>3205</v>
      </c>
      <c r="Z50" s="16">
        <f t="shared" si="362"/>
        <v>15282</v>
      </c>
      <c r="AA50" s="17">
        <v>7923</v>
      </c>
      <c r="AB50" s="16">
        <v>7359</v>
      </c>
      <c r="AC50" s="16">
        <f t="shared" si="363"/>
        <v>7608</v>
      </c>
      <c r="AD50" s="17">
        <v>3876</v>
      </c>
      <c r="AE50" s="16">
        <v>3732</v>
      </c>
      <c r="AF50" s="16">
        <f t="shared" si="364"/>
        <v>8710</v>
      </c>
      <c r="AG50" s="17">
        <v>4815</v>
      </c>
      <c r="AH50" s="16">
        <v>3895</v>
      </c>
      <c r="AI50" s="16">
        <f t="shared" si="365"/>
        <v>7433</v>
      </c>
      <c r="AJ50" s="17">
        <v>3948</v>
      </c>
      <c r="AK50" s="16">
        <v>3485</v>
      </c>
      <c r="AL50" s="16">
        <f t="shared" si="366"/>
        <v>6747</v>
      </c>
      <c r="AM50" s="17">
        <v>3220</v>
      </c>
      <c r="AN50" s="16">
        <v>3527</v>
      </c>
      <c r="AO50" s="16">
        <f t="shared" si="367"/>
        <v>3531</v>
      </c>
      <c r="AP50" s="17">
        <v>1813</v>
      </c>
      <c r="AQ50" s="16">
        <v>1718</v>
      </c>
      <c r="AR50" s="16">
        <f t="shared" si="368"/>
        <v>5089</v>
      </c>
      <c r="AS50" s="17">
        <v>2629</v>
      </c>
      <c r="AT50" s="16">
        <v>2460</v>
      </c>
      <c r="AU50" s="16">
        <f t="shared" si="369"/>
        <v>3242</v>
      </c>
      <c r="AV50" s="17">
        <v>1745</v>
      </c>
      <c r="AW50" s="16">
        <v>1497</v>
      </c>
      <c r="AX50" s="16">
        <f t="shared" si="370"/>
        <v>2762</v>
      </c>
      <c r="AY50" s="17">
        <v>1444</v>
      </c>
      <c r="AZ50" s="16">
        <v>1318</v>
      </c>
      <c r="BA50" s="16">
        <f t="shared" si="371"/>
        <v>3216</v>
      </c>
      <c r="BB50" s="17">
        <v>1692</v>
      </c>
      <c r="BC50" s="16">
        <v>1524</v>
      </c>
      <c r="BD50" s="16">
        <f t="shared" si="372"/>
        <v>5139</v>
      </c>
      <c r="BE50" s="17">
        <v>2515</v>
      </c>
      <c r="BF50" s="16">
        <v>2624</v>
      </c>
      <c r="BG50" s="16">
        <f t="shared" si="373"/>
        <v>2110</v>
      </c>
      <c r="BH50" s="17">
        <v>1141</v>
      </c>
      <c r="BI50" s="16">
        <v>969</v>
      </c>
      <c r="BJ50" s="16">
        <f t="shared" si="374"/>
        <v>2216</v>
      </c>
      <c r="BK50" s="17">
        <v>1141</v>
      </c>
      <c r="BL50" s="16">
        <v>1075</v>
      </c>
      <c r="BM50" s="16">
        <f t="shared" si="375"/>
        <v>1060</v>
      </c>
      <c r="BN50" s="17">
        <v>568</v>
      </c>
      <c r="BO50" s="16">
        <v>492</v>
      </c>
      <c r="BP50" s="16">
        <f t="shared" si="376"/>
        <v>1208</v>
      </c>
      <c r="BQ50" s="17">
        <v>555</v>
      </c>
      <c r="BR50" s="16">
        <v>653</v>
      </c>
      <c r="BS50" s="16">
        <f t="shared" si="60"/>
        <v>978</v>
      </c>
      <c r="BT50" s="16">
        <f t="shared" si="78"/>
        <v>491</v>
      </c>
      <c r="BU50" s="16">
        <f t="shared" si="79"/>
        <v>487</v>
      </c>
      <c r="BV50" s="16">
        <f t="shared" si="377"/>
        <v>978</v>
      </c>
      <c r="BW50" s="17">
        <v>491</v>
      </c>
      <c r="BX50" s="16">
        <v>487</v>
      </c>
      <c r="BY50" s="16">
        <f t="shared" si="62"/>
        <v>42228</v>
      </c>
      <c r="BZ50" s="16">
        <f t="shared" si="378"/>
        <v>21213</v>
      </c>
      <c r="CA50" s="16">
        <f t="shared" si="378"/>
        <v>21015</v>
      </c>
      <c r="CB50" s="16">
        <f t="shared" si="64"/>
        <v>41393</v>
      </c>
      <c r="CC50" s="16">
        <f t="shared" si="379"/>
        <v>20762</v>
      </c>
      <c r="CD50" s="16">
        <f t="shared" si="379"/>
        <v>20631</v>
      </c>
      <c r="CE50" s="16">
        <f t="shared" si="380"/>
        <v>13307</v>
      </c>
      <c r="CF50" s="17">
        <v>6598</v>
      </c>
      <c r="CG50" s="16">
        <v>6709</v>
      </c>
      <c r="CH50" s="16">
        <f t="shared" si="381"/>
        <v>8031</v>
      </c>
      <c r="CI50" s="17">
        <v>3915</v>
      </c>
      <c r="CJ50" s="16">
        <v>4116</v>
      </c>
      <c r="CK50" s="16">
        <f t="shared" si="382"/>
        <v>5583</v>
      </c>
      <c r="CL50" s="17">
        <v>2818</v>
      </c>
      <c r="CM50" s="16">
        <v>2765</v>
      </c>
      <c r="CN50" s="16">
        <f t="shared" si="383"/>
        <v>6874</v>
      </c>
      <c r="CO50" s="17">
        <v>3573</v>
      </c>
      <c r="CP50" s="16">
        <v>3301</v>
      </c>
      <c r="CQ50" s="16">
        <f t="shared" si="384"/>
        <v>3289</v>
      </c>
      <c r="CR50" s="17">
        <v>1631</v>
      </c>
      <c r="CS50" s="16">
        <v>1658</v>
      </c>
      <c r="CT50" s="16">
        <f t="shared" si="385"/>
        <v>2280</v>
      </c>
      <c r="CU50" s="17">
        <v>1151</v>
      </c>
      <c r="CV50" s="16">
        <v>1129</v>
      </c>
      <c r="CW50" s="16">
        <f t="shared" si="386"/>
        <v>1212</v>
      </c>
      <c r="CX50" s="17">
        <v>664</v>
      </c>
      <c r="CY50" s="16">
        <v>548</v>
      </c>
      <c r="CZ50" s="16">
        <f t="shared" si="387"/>
        <v>817</v>
      </c>
      <c r="DA50" s="17">
        <v>412</v>
      </c>
      <c r="DB50" s="16">
        <v>405</v>
      </c>
      <c r="DC50" s="16">
        <f t="shared" si="74"/>
        <v>835</v>
      </c>
      <c r="DD50" s="16">
        <f t="shared" ref="DD50:DD53" si="391">SUM(DG50,DJ50)</f>
        <v>451</v>
      </c>
      <c r="DE50" s="16">
        <f t="shared" si="388"/>
        <v>384</v>
      </c>
      <c r="DF50" s="16">
        <f t="shared" si="389"/>
        <v>508</v>
      </c>
      <c r="DG50" s="17">
        <v>274</v>
      </c>
      <c r="DH50" s="16">
        <v>234</v>
      </c>
      <c r="DI50" s="16">
        <f t="shared" si="390"/>
        <v>327</v>
      </c>
      <c r="DJ50" s="17">
        <v>177</v>
      </c>
      <c r="DK50" s="16">
        <v>150</v>
      </c>
    </row>
    <row r="51" spans="1:115" ht="12.75" customHeight="1">
      <c r="A51" s="18" t="s">
        <v>39</v>
      </c>
      <c r="B51" s="16">
        <f t="shared" si="34"/>
        <v>180908</v>
      </c>
      <c r="C51" s="16">
        <f t="shared" si="355"/>
        <v>93588</v>
      </c>
      <c r="D51" s="16">
        <f t="shared" si="355"/>
        <v>87320</v>
      </c>
      <c r="E51" s="16">
        <f t="shared" si="36"/>
        <v>137223</v>
      </c>
      <c r="F51" s="16">
        <f t="shared" si="356"/>
        <v>71237</v>
      </c>
      <c r="G51" s="16">
        <f t="shared" si="356"/>
        <v>65986</v>
      </c>
      <c r="H51" s="16">
        <f t="shared" si="38"/>
        <v>136182</v>
      </c>
      <c r="I51" s="16">
        <f t="shared" si="357"/>
        <v>70706</v>
      </c>
      <c r="J51" s="16">
        <f t="shared" si="357"/>
        <v>65476</v>
      </c>
      <c r="K51" s="16">
        <f t="shared" si="40"/>
        <v>16530</v>
      </c>
      <c r="L51" s="17">
        <v>8720</v>
      </c>
      <c r="M51" s="16">
        <v>7810</v>
      </c>
      <c r="N51" s="16">
        <f t="shared" si="358"/>
        <v>13425</v>
      </c>
      <c r="O51" s="17">
        <v>6671</v>
      </c>
      <c r="P51" s="16">
        <v>6754</v>
      </c>
      <c r="Q51" s="16">
        <f t="shared" si="359"/>
        <v>12563</v>
      </c>
      <c r="R51" s="17">
        <v>6384</v>
      </c>
      <c r="S51" s="16">
        <v>6179</v>
      </c>
      <c r="T51" s="16">
        <f t="shared" si="360"/>
        <v>9891</v>
      </c>
      <c r="U51" s="17">
        <v>5135</v>
      </c>
      <c r="V51" s="16">
        <v>4756</v>
      </c>
      <c r="W51" s="16">
        <f t="shared" si="361"/>
        <v>7286</v>
      </c>
      <c r="X51" s="17">
        <v>3991</v>
      </c>
      <c r="Y51" s="16">
        <v>3295</v>
      </c>
      <c r="Z51" s="16">
        <f t="shared" si="362"/>
        <v>15553</v>
      </c>
      <c r="AA51" s="17">
        <v>8061</v>
      </c>
      <c r="AB51" s="16">
        <v>7492</v>
      </c>
      <c r="AC51" s="16">
        <f t="shared" si="363"/>
        <v>7326</v>
      </c>
      <c r="AD51" s="17">
        <v>3801</v>
      </c>
      <c r="AE51" s="16">
        <v>3525</v>
      </c>
      <c r="AF51" s="16">
        <f t="shared" si="364"/>
        <v>8632</v>
      </c>
      <c r="AG51" s="17">
        <v>4817</v>
      </c>
      <c r="AH51" s="16">
        <v>3815</v>
      </c>
      <c r="AI51" s="16">
        <f t="shared" si="365"/>
        <v>7505</v>
      </c>
      <c r="AJ51" s="17">
        <v>3940</v>
      </c>
      <c r="AK51" s="16">
        <v>3565</v>
      </c>
      <c r="AL51" s="16">
        <f t="shared" si="366"/>
        <v>7029</v>
      </c>
      <c r="AM51" s="17">
        <v>3424</v>
      </c>
      <c r="AN51" s="16">
        <v>3605</v>
      </c>
      <c r="AO51" s="16">
        <f t="shared" si="367"/>
        <v>3636</v>
      </c>
      <c r="AP51" s="17">
        <v>1872</v>
      </c>
      <c r="AQ51" s="16">
        <v>1764</v>
      </c>
      <c r="AR51" s="16">
        <f t="shared" si="368"/>
        <v>5324</v>
      </c>
      <c r="AS51" s="17">
        <v>2784</v>
      </c>
      <c r="AT51" s="16">
        <v>2540</v>
      </c>
      <c r="AU51" s="16">
        <f t="shared" si="369"/>
        <v>3323</v>
      </c>
      <c r="AV51" s="17">
        <v>1711</v>
      </c>
      <c r="AW51" s="16">
        <v>1612</v>
      </c>
      <c r="AX51" s="16">
        <f t="shared" si="370"/>
        <v>2824</v>
      </c>
      <c r="AY51" s="17">
        <v>1457</v>
      </c>
      <c r="AZ51" s="16">
        <v>1367</v>
      </c>
      <c r="BA51" s="16">
        <f t="shared" si="371"/>
        <v>3488</v>
      </c>
      <c r="BB51" s="17">
        <v>1886</v>
      </c>
      <c r="BC51" s="16">
        <v>1602</v>
      </c>
      <c r="BD51" s="16">
        <f t="shared" si="372"/>
        <v>5256</v>
      </c>
      <c r="BE51" s="17">
        <v>2645</v>
      </c>
      <c r="BF51" s="16">
        <v>2611</v>
      </c>
      <c r="BG51" s="16">
        <f t="shared" si="373"/>
        <v>2087</v>
      </c>
      <c r="BH51" s="17">
        <v>1096</v>
      </c>
      <c r="BI51" s="16">
        <v>991</v>
      </c>
      <c r="BJ51" s="16">
        <f t="shared" si="374"/>
        <v>2123</v>
      </c>
      <c r="BK51" s="17">
        <v>1069</v>
      </c>
      <c r="BL51" s="16">
        <v>1054</v>
      </c>
      <c r="BM51" s="16">
        <f t="shared" si="375"/>
        <v>1082</v>
      </c>
      <c r="BN51" s="17">
        <v>572</v>
      </c>
      <c r="BO51" s="16">
        <v>510</v>
      </c>
      <c r="BP51" s="16">
        <f t="shared" si="376"/>
        <v>1299</v>
      </c>
      <c r="BQ51" s="17">
        <v>670</v>
      </c>
      <c r="BR51" s="16">
        <v>629</v>
      </c>
      <c r="BS51" s="16">
        <f t="shared" si="60"/>
        <v>1041</v>
      </c>
      <c r="BT51" s="16">
        <f t="shared" si="78"/>
        <v>531</v>
      </c>
      <c r="BU51" s="16">
        <f t="shared" si="79"/>
        <v>510</v>
      </c>
      <c r="BV51" s="16">
        <f t="shared" si="377"/>
        <v>1041</v>
      </c>
      <c r="BW51" s="17">
        <v>531</v>
      </c>
      <c r="BX51" s="16">
        <v>510</v>
      </c>
      <c r="BY51" s="16">
        <f t="shared" si="62"/>
        <v>43685</v>
      </c>
      <c r="BZ51" s="16">
        <f t="shared" si="378"/>
        <v>22351</v>
      </c>
      <c r="CA51" s="16">
        <f t="shared" si="378"/>
        <v>21334</v>
      </c>
      <c r="CB51" s="16">
        <f t="shared" si="64"/>
        <v>42829</v>
      </c>
      <c r="CC51" s="16">
        <f t="shared" si="379"/>
        <v>21890</v>
      </c>
      <c r="CD51" s="16">
        <f t="shared" si="379"/>
        <v>20939</v>
      </c>
      <c r="CE51" s="16">
        <f t="shared" si="380"/>
        <v>13587</v>
      </c>
      <c r="CF51" s="17">
        <v>6780</v>
      </c>
      <c r="CG51" s="16">
        <v>6807</v>
      </c>
      <c r="CH51" s="16">
        <f t="shared" si="381"/>
        <v>8704</v>
      </c>
      <c r="CI51" s="17">
        <v>4233</v>
      </c>
      <c r="CJ51" s="16">
        <v>4471</v>
      </c>
      <c r="CK51" s="16">
        <f t="shared" si="382"/>
        <v>5804</v>
      </c>
      <c r="CL51" s="17">
        <v>2981</v>
      </c>
      <c r="CM51" s="16">
        <v>2823</v>
      </c>
      <c r="CN51" s="16">
        <f t="shared" si="383"/>
        <v>7118</v>
      </c>
      <c r="CO51" s="17">
        <v>3871</v>
      </c>
      <c r="CP51" s="16">
        <v>3247</v>
      </c>
      <c r="CQ51" s="16">
        <f t="shared" si="384"/>
        <v>3375</v>
      </c>
      <c r="CR51" s="17">
        <v>1762</v>
      </c>
      <c r="CS51" s="16">
        <v>1613</v>
      </c>
      <c r="CT51" s="16">
        <f t="shared" si="385"/>
        <v>2214</v>
      </c>
      <c r="CU51" s="17">
        <v>1140</v>
      </c>
      <c r="CV51" s="16">
        <v>1074</v>
      </c>
      <c r="CW51" s="16">
        <f t="shared" si="386"/>
        <v>1229</v>
      </c>
      <c r="CX51" s="17">
        <v>698</v>
      </c>
      <c r="CY51" s="16">
        <v>531</v>
      </c>
      <c r="CZ51" s="16">
        <f t="shared" si="387"/>
        <v>798</v>
      </c>
      <c r="DA51" s="17">
        <v>425</v>
      </c>
      <c r="DB51" s="16">
        <v>373</v>
      </c>
      <c r="DC51" s="16">
        <f t="shared" si="74"/>
        <v>856</v>
      </c>
      <c r="DD51" s="16">
        <f t="shared" si="391"/>
        <v>461</v>
      </c>
      <c r="DE51" s="16">
        <f t="shared" si="388"/>
        <v>395</v>
      </c>
      <c r="DF51" s="16">
        <f t="shared" si="389"/>
        <v>521</v>
      </c>
      <c r="DG51" s="17">
        <v>274</v>
      </c>
      <c r="DH51" s="16">
        <v>247</v>
      </c>
      <c r="DI51" s="16">
        <f t="shared" si="390"/>
        <v>335</v>
      </c>
      <c r="DJ51" s="17">
        <v>187</v>
      </c>
      <c r="DK51" s="16">
        <v>148</v>
      </c>
    </row>
    <row r="52" spans="1:115" ht="12.75" customHeight="1">
      <c r="A52" s="18" t="s">
        <v>40</v>
      </c>
      <c r="B52" s="16">
        <f t="shared" si="34"/>
        <v>189321</v>
      </c>
      <c r="C52" s="16">
        <f t="shared" si="355"/>
        <v>97153</v>
      </c>
      <c r="D52" s="16">
        <f t="shared" si="355"/>
        <v>92168</v>
      </c>
      <c r="E52" s="16">
        <f t="shared" si="36"/>
        <v>143388</v>
      </c>
      <c r="F52" s="16">
        <f t="shared" si="356"/>
        <v>73717</v>
      </c>
      <c r="G52" s="16">
        <f t="shared" si="356"/>
        <v>69671</v>
      </c>
      <c r="H52" s="16">
        <f t="shared" si="38"/>
        <v>142239</v>
      </c>
      <c r="I52" s="16">
        <f t="shared" si="357"/>
        <v>73138</v>
      </c>
      <c r="J52" s="16">
        <f t="shared" si="357"/>
        <v>69101</v>
      </c>
      <c r="K52" s="16">
        <f t="shared" si="40"/>
        <v>17064</v>
      </c>
      <c r="L52" s="17">
        <v>8873</v>
      </c>
      <c r="M52" s="16">
        <v>8191</v>
      </c>
      <c r="N52" s="16">
        <f t="shared" si="358"/>
        <v>13987</v>
      </c>
      <c r="O52" s="17">
        <v>6850</v>
      </c>
      <c r="P52" s="16">
        <v>7137</v>
      </c>
      <c r="Q52" s="16">
        <f t="shared" si="359"/>
        <v>13051</v>
      </c>
      <c r="R52" s="17">
        <v>6564</v>
      </c>
      <c r="S52" s="16">
        <v>6487</v>
      </c>
      <c r="T52" s="16">
        <f t="shared" si="360"/>
        <v>10418</v>
      </c>
      <c r="U52" s="17">
        <v>5368</v>
      </c>
      <c r="V52" s="16">
        <v>5050</v>
      </c>
      <c r="W52" s="16">
        <f t="shared" si="361"/>
        <v>7218</v>
      </c>
      <c r="X52" s="17">
        <v>3873</v>
      </c>
      <c r="Y52" s="16">
        <v>3345</v>
      </c>
      <c r="Z52" s="16">
        <f t="shared" si="362"/>
        <v>16317</v>
      </c>
      <c r="AA52" s="17">
        <v>8436</v>
      </c>
      <c r="AB52" s="16">
        <v>7881</v>
      </c>
      <c r="AC52" s="16">
        <f t="shared" si="363"/>
        <v>7512</v>
      </c>
      <c r="AD52" s="17">
        <v>3845</v>
      </c>
      <c r="AE52" s="16">
        <v>3667</v>
      </c>
      <c r="AF52" s="16">
        <f t="shared" si="364"/>
        <v>9075</v>
      </c>
      <c r="AG52" s="17">
        <v>4992</v>
      </c>
      <c r="AH52" s="16">
        <v>4083</v>
      </c>
      <c r="AI52" s="16">
        <f t="shared" si="365"/>
        <v>7979</v>
      </c>
      <c r="AJ52" s="17">
        <v>4251</v>
      </c>
      <c r="AK52" s="16">
        <v>3728</v>
      </c>
      <c r="AL52" s="16">
        <f t="shared" si="366"/>
        <v>7714</v>
      </c>
      <c r="AM52" s="17">
        <v>3739</v>
      </c>
      <c r="AN52" s="16">
        <v>3975</v>
      </c>
      <c r="AO52" s="16">
        <f t="shared" si="367"/>
        <v>3640</v>
      </c>
      <c r="AP52" s="17">
        <v>1801</v>
      </c>
      <c r="AQ52" s="16">
        <v>1839</v>
      </c>
      <c r="AR52" s="16">
        <f t="shared" si="368"/>
        <v>5817</v>
      </c>
      <c r="AS52" s="17">
        <v>2999</v>
      </c>
      <c r="AT52" s="16">
        <v>2818</v>
      </c>
      <c r="AU52" s="16">
        <f t="shared" si="369"/>
        <v>3339</v>
      </c>
      <c r="AV52" s="17">
        <v>1747</v>
      </c>
      <c r="AW52" s="16">
        <v>1592</v>
      </c>
      <c r="AX52" s="16">
        <f t="shared" si="370"/>
        <v>2971</v>
      </c>
      <c r="AY52" s="17">
        <v>1494</v>
      </c>
      <c r="AZ52" s="16">
        <v>1477</v>
      </c>
      <c r="BA52" s="16">
        <f t="shared" si="371"/>
        <v>3759</v>
      </c>
      <c r="BB52" s="17">
        <v>1989</v>
      </c>
      <c r="BC52" s="16">
        <v>1770</v>
      </c>
      <c r="BD52" s="16">
        <f t="shared" si="372"/>
        <v>5596</v>
      </c>
      <c r="BE52" s="17">
        <v>2768</v>
      </c>
      <c r="BF52" s="16">
        <v>2828</v>
      </c>
      <c r="BG52" s="16">
        <f t="shared" si="373"/>
        <v>2245</v>
      </c>
      <c r="BH52" s="17">
        <v>1241</v>
      </c>
      <c r="BI52" s="16">
        <v>1004</v>
      </c>
      <c r="BJ52" s="16">
        <f t="shared" si="374"/>
        <v>2247</v>
      </c>
      <c r="BK52" s="17">
        <v>1172</v>
      </c>
      <c r="BL52" s="16">
        <v>1075</v>
      </c>
      <c r="BM52" s="16">
        <f t="shared" si="375"/>
        <v>1107</v>
      </c>
      <c r="BN52" s="17">
        <v>537</v>
      </c>
      <c r="BO52" s="16">
        <v>570</v>
      </c>
      <c r="BP52" s="16">
        <f t="shared" si="376"/>
        <v>1183</v>
      </c>
      <c r="BQ52" s="17">
        <v>599</v>
      </c>
      <c r="BR52" s="16">
        <v>584</v>
      </c>
      <c r="BS52" s="16">
        <f t="shared" si="60"/>
        <v>1149</v>
      </c>
      <c r="BT52" s="16">
        <f t="shared" si="78"/>
        <v>579</v>
      </c>
      <c r="BU52" s="16">
        <f t="shared" si="79"/>
        <v>570</v>
      </c>
      <c r="BV52" s="16">
        <f t="shared" si="377"/>
        <v>1149</v>
      </c>
      <c r="BW52" s="17">
        <v>579</v>
      </c>
      <c r="BX52" s="16">
        <v>570</v>
      </c>
      <c r="BY52" s="16">
        <f t="shared" si="62"/>
        <v>45933</v>
      </c>
      <c r="BZ52" s="16">
        <f t="shared" si="378"/>
        <v>23436</v>
      </c>
      <c r="CA52" s="16">
        <f t="shared" si="378"/>
        <v>22497</v>
      </c>
      <c r="CB52" s="16">
        <f t="shared" si="64"/>
        <v>45052</v>
      </c>
      <c r="CC52" s="16">
        <f t="shared" si="379"/>
        <v>22952</v>
      </c>
      <c r="CD52" s="16">
        <f t="shared" si="379"/>
        <v>22100</v>
      </c>
      <c r="CE52" s="16">
        <f t="shared" si="380"/>
        <v>14229</v>
      </c>
      <c r="CF52" s="17">
        <v>7174</v>
      </c>
      <c r="CG52" s="16">
        <v>7055</v>
      </c>
      <c r="CH52" s="16">
        <f t="shared" si="381"/>
        <v>9266</v>
      </c>
      <c r="CI52" s="17">
        <v>4510</v>
      </c>
      <c r="CJ52" s="16">
        <v>4756</v>
      </c>
      <c r="CK52" s="16">
        <f t="shared" si="382"/>
        <v>5850</v>
      </c>
      <c r="CL52" s="17">
        <v>3004</v>
      </c>
      <c r="CM52" s="16">
        <v>2846</v>
      </c>
      <c r="CN52" s="16">
        <f t="shared" si="383"/>
        <v>7496</v>
      </c>
      <c r="CO52" s="17">
        <v>4036</v>
      </c>
      <c r="CP52" s="16">
        <v>3460</v>
      </c>
      <c r="CQ52" s="16">
        <f t="shared" si="384"/>
        <v>3589</v>
      </c>
      <c r="CR52" s="17">
        <v>1851</v>
      </c>
      <c r="CS52" s="16">
        <v>1738</v>
      </c>
      <c r="CT52" s="16">
        <f t="shared" si="385"/>
        <v>2428</v>
      </c>
      <c r="CU52" s="17">
        <v>1220</v>
      </c>
      <c r="CV52" s="16">
        <v>1208</v>
      </c>
      <c r="CW52" s="16">
        <f t="shared" si="386"/>
        <v>1274</v>
      </c>
      <c r="CX52" s="17">
        <v>686</v>
      </c>
      <c r="CY52" s="16">
        <v>588</v>
      </c>
      <c r="CZ52" s="16">
        <f t="shared" si="387"/>
        <v>920</v>
      </c>
      <c r="DA52" s="17">
        <v>471</v>
      </c>
      <c r="DB52" s="16">
        <v>449</v>
      </c>
      <c r="DC52" s="16">
        <f t="shared" si="74"/>
        <v>881</v>
      </c>
      <c r="DD52" s="16">
        <f t="shared" si="391"/>
        <v>484</v>
      </c>
      <c r="DE52" s="16">
        <f t="shared" si="388"/>
        <v>397</v>
      </c>
      <c r="DF52" s="16">
        <f t="shared" si="389"/>
        <v>551</v>
      </c>
      <c r="DG52" s="17">
        <v>295</v>
      </c>
      <c r="DH52" s="16">
        <v>256</v>
      </c>
      <c r="DI52" s="16">
        <f t="shared" si="390"/>
        <v>330</v>
      </c>
      <c r="DJ52" s="17">
        <v>189</v>
      </c>
      <c r="DK52" s="16">
        <v>141</v>
      </c>
    </row>
    <row r="53" spans="1:115" ht="12.75" customHeight="1">
      <c r="A53" s="18" t="s">
        <v>41</v>
      </c>
      <c r="B53" s="16">
        <f t="shared" si="34"/>
        <v>190324</v>
      </c>
      <c r="C53" s="16">
        <f t="shared" si="355"/>
        <v>97670</v>
      </c>
      <c r="D53" s="16">
        <f t="shared" si="355"/>
        <v>92654</v>
      </c>
      <c r="E53" s="16">
        <f t="shared" si="36"/>
        <v>144196</v>
      </c>
      <c r="F53" s="16">
        <f t="shared" si="356"/>
        <v>74408</v>
      </c>
      <c r="G53" s="16">
        <f t="shared" si="356"/>
        <v>69788</v>
      </c>
      <c r="H53" s="16">
        <f t="shared" si="38"/>
        <v>143028</v>
      </c>
      <c r="I53" s="16">
        <f t="shared" si="357"/>
        <v>73834</v>
      </c>
      <c r="J53" s="16">
        <f t="shared" si="357"/>
        <v>69194</v>
      </c>
      <c r="K53" s="16">
        <f t="shared" si="40"/>
        <v>16730</v>
      </c>
      <c r="L53" s="17">
        <v>8702</v>
      </c>
      <c r="M53" s="16">
        <v>8028</v>
      </c>
      <c r="N53" s="16">
        <f t="shared" si="358"/>
        <v>14739</v>
      </c>
      <c r="O53" s="17">
        <v>7169</v>
      </c>
      <c r="P53" s="16">
        <v>7570</v>
      </c>
      <c r="Q53" s="16">
        <f t="shared" si="359"/>
        <v>12976</v>
      </c>
      <c r="R53" s="17">
        <v>6537</v>
      </c>
      <c r="S53" s="16">
        <v>6439</v>
      </c>
      <c r="T53" s="16">
        <f t="shared" si="360"/>
        <v>10247</v>
      </c>
      <c r="U53" s="17">
        <v>5215</v>
      </c>
      <c r="V53" s="16">
        <v>5032</v>
      </c>
      <c r="W53" s="16">
        <f t="shared" si="361"/>
        <v>7369</v>
      </c>
      <c r="X53" s="17">
        <v>3896</v>
      </c>
      <c r="Y53" s="16">
        <v>3473</v>
      </c>
      <c r="Z53" s="16">
        <f t="shared" si="362"/>
        <v>16419</v>
      </c>
      <c r="AA53" s="17">
        <v>8547</v>
      </c>
      <c r="AB53" s="16">
        <v>7872</v>
      </c>
      <c r="AC53" s="16">
        <f t="shared" si="363"/>
        <v>7304</v>
      </c>
      <c r="AD53" s="17">
        <v>3778</v>
      </c>
      <c r="AE53" s="16">
        <v>3526</v>
      </c>
      <c r="AF53" s="16">
        <f t="shared" si="364"/>
        <v>8811</v>
      </c>
      <c r="AG53" s="17">
        <v>4838</v>
      </c>
      <c r="AH53" s="16">
        <v>3973</v>
      </c>
      <c r="AI53" s="16">
        <f t="shared" si="365"/>
        <v>8197</v>
      </c>
      <c r="AJ53" s="17">
        <v>4412</v>
      </c>
      <c r="AK53" s="16">
        <v>3785</v>
      </c>
      <c r="AL53" s="16">
        <f t="shared" si="366"/>
        <v>8084</v>
      </c>
      <c r="AM53" s="17">
        <v>4015</v>
      </c>
      <c r="AN53" s="16">
        <v>4069</v>
      </c>
      <c r="AO53" s="16">
        <f t="shared" si="367"/>
        <v>3799</v>
      </c>
      <c r="AP53" s="17">
        <v>1932</v>
      </c>
      <c r="AQ53" s="16">
        <v>1867</v>
      </c>
      <c r="AR53" s="16">
        <f t="shared" si="368"/>
        <v>5834</v>
      </c>
      <c r="AS53" s="17">
        <v>3019</v>
      </c>
      <c r="AT53" s="16">
        <v>2815</v>
      </c>
      <c r="AU53" s="16">
        <f t="shared" si="369"/>
        <v>3263</v>
      </c>
      <c r="AV53" s="17">
        <v>1743</v>
      </c>
      <c r="AW53" s="16">
        <v>1520</v>
      </c>
      <c r="AX53" s="16">
        <f t="shared" si="370"/>
        <v>2969</v>
      </c>
      <c r="AY53" s="17">
        <v>1608</v>
      </c>
      <c r="AZ53" s="16">
        <v>1361</v>
      </c>
      <c r="BA53" s="16">
        <f t="shared" si="371"/>
        <v>3816</v>
      </c>
      <c r="BB53" s="17">
        <v>2052</v>
      </c>
      <c r="BC53" s="16">
        <v>1764</v>
      </c>
      <c r="BD53" s="16">
        <f t="shared" si="372"/>
        <v>5600</v>
      </c>
      <c r="BE53" s="17">
        <v>2807</v>
      </c>
      <c r="BF53" s="16">
        <v>2793</v>
      </c>
      <c r="BG53" s="16">
        <f t="shared" si="373"/>
        <v>2191</v>
      </c>
      <c r="BH53" s="17">
        <v>1194</v>
      </c>
      <c r="BI53" s="16">
        <v>997</v>
      </c>
      <c r="BJ53" s="16">
        <f t="shared" si="374"/>
        <v>2180</v>
      </c>
      <c r="BK53" s="17">
        <v>1103</v>
      </c>
      <c r="BL53" s="16">
        <v>1077</v>
      </c>
      <c r="BM53" s="16">
        <f t="shared" si="375"/>
        <v>1210</v>
      </c>
      <c r="BN53" s="17">
        <v>630</v>
      </c>
      <c r="BO53" s="16">
        <v>580</v>
      </c>
      <c r="BP53" s="16">
        <f t="shared" si="376"/>
        <v>1290</v>
      </c>
      <c r="BQ53" s="17">
        <v>637</v>
      </c>
      <c r="BR53" s="16">
        <v>653</v>
      </c>
      <c r="BS53" s="16">
        <f t="shared" si="60"/>
        <v>1168</v>
      </c>
      <c r="BT53" s="16">
        <f t="shared" si="78"/>
        <v>574</v>
      </c>
      <c r="BU53" s="16">
        <f t="shared" si="79"/>
        <v>594</v>
      </c>
      <c r="BV53" s="16">
        <f t="shared" si="377"/>
        <v>1168</v>
      </c>
      <c r="BW53" s="17">
        <v>574</v>
      </c>
      <c r="BX53" s="16">
        <v>594</v>
      </c>
      <c r="BY53" s="16">
        <f t="shared" si="62"/>
        <v>46128</v>
      </c>
      <c r="BZ53" s="16">
        <f t="shared" si="378"/>
        <v>23262</v>
      </c>
      <c r="CA53" s="16">
        <f t="shared" si="378"/>
        <v>22866</v>
      </c>
      <c r="CB53" s="16">
        <f t="shared" si="64"/>
        <v>45254</v>
      </c>
      <c r="CC53" s="16">
        <f t="shared" si="379"/>
        <v>22772</v>
      </c>
      <c r="CD53" s="16">
        <f t="shared" si="379"/>
        <v>22482</v>
      </c>
      <c r="CE53" s="16">
        <f t="shared" si="380"/>
        <v>13940</v>
      </c>
      <c r="CF53" s="17">
        <v>6895</v>
      </c>
      <c r="CG53" s="16">
        <v>7045</v>
      </c>
      <c r="CH53" s="16">
        <f t="shared" si="381"/>
        <v>9727</v>
      </c>
      <c r="CI53" s="17">
        <v>4771</v>
      </c>
      <c r="CJ53" s="16">
        <v>4956</v>
      </c>
      <c r="CK53" s="16">
        <f t="shared" si="382"/>
        <v>5987</v>
      </c>
      <c r="CL53" s="17">
        <v>3054</v>
      </c>
      <c r="CM53" s="16">
        <v>2933</v>
      </c>
      <c r="CN53" s="16">
        <f t="shared" si="383"/>
        <v>7251</v>
      </c>
      <c r="CO53" s="17">
        <v>3777</v>
      </c>
      <c r="CP53" s="16">
        <v>3474</v>
      </c>
      <c r="CQ53" s="16">
        <f t="shared" si="384"/>
        <v>3680</v>
      </c>
      <c r="CR53" s="17">
        <v>1879</v>
      </c>
      <c r="CS53" s="16">
        <v>1801</v>
      </c>
      <c r="CT53" s="16">
        <f t="shared" si="385"/>
        <v>2436</v>
      </c>
      <c r="CU53" s="17">
        <v>1233</v>
      </c>
      <c r="CV53" s="16">
        <v>1203</v>
      </c>
      <c r="CW53" s="16">
        <f t="shared" si="386"/>
        <v>1294</v>
      </c>
      <c r="CX53" s="17">
        <v>716</v>
      </c>
      <c r="CY53" s="16">
        <v>578</v>
      </c>
      <c r="CZ53" s="16">
        <f t="shared" si="387"/>
        <v>939</v>
      </c>
      <c r="DA53" s="17">
        <v>447</v>
      </c>
      <c r="DB53" s="16">
        <v>492</v>
      </c>
      <c r="DC53" s="16">
        <f t="shared" si="74"/>
        <v>874</v>
      </c>
      <c r="DD53" s="16">
        <f t="shared" si="391"/>
        <v>490</v>
      </c>
      <c r="DE53" s="16">
        <f t="shared" si="388"/>
        <v>384</v>
      </c>
      <c r="DF53" s="16">
        <f t="shared" si="389"/>
        <v>528</v>
      </c>
      <c r="DG53" s="17">
        <v>288</v>
      </c>
      <c r="DH53" s="16">
        <v>240</v>
      </c>
      <c r="DI53" s="16">
        <f t="shared" si="390"/>
        <v>346</v>
      </c>
      <c r="DJ53" s="17">
        <v>202</v>
      </c>
      <c r="DK53" s="16">
        <v>144</v>
      </c>
    </row>
    <row r="54" spans="1:115" ht="12.75" customHeight="1">
      <c r="A54" s="19" t="s">
        <v>142</v>
      </c>
      <c r="B54" s="15">
        <f t="shared" ref="B54:BM54" si="392">SUM(B55:B59)</f>
        <v>1165573</v>
      </c>
      <c r="C54" s="15">
        <f t="shared" si="392"/>
        <v>595512</v>
      </c>
      <c r="D54" s="15">
        <f t="shared" si="392"/>
        <v>570061</v>
      </c>
      <c r="E54" s="15">
        <f t="shared" si="392"/>
        <v>877323</v>
      </c>
      <c r="F54" s="15">
        <f t="shared" si="392"/>
        <v>450018</v>
      </c>
      <c r="G54" s="15">
        <f t="shared" si="392"/>
        <v>427305</v>
      </c>
      <c r="H54" s="15">
        <f t="shared" si="392"/>
        <v>869434</v>
      </c>
      <c r="I54" s="15">
        <f t="shared" si="392"/>
        <v>446142</v>
      </c>
      <c r="J54" s="15">
        <f t="shared" si="392"/>
        <v>423292</v>
      </c>
      <c r="K54" s="15">
        <f t="shared" si="392"/>
        <v>100305</v>
      </c>
      <c r="L54" s="15">
        <f>SUM(L55:L59)</f>
        <v>50934</v>
      </c>
      <c r="M54" s="15">
        <f>SUM(M55:M59)</f>
        <v>49371</v>
      </c>
      <c r="N54" s="15">
        <f t="shared" si="392"/>
        <v>95320</v>
      </c>
      <c r="O54" s="15">
        <f>SUM(O55:O59)</f>
        <v>46696</v>
      </c>
      <c r="P54" s="15">
        <f>SUM(P55:P59)</f>
        <v>48624</v>
      </c>
      <c r="Q54" s="15">
        <f t="shared" si="392"/>
        <v>75853</v>
      </c>
      <c r="R54" s="15">
        <f t="shared" si="392"/>
        <v>37678</v>
      </c>
      <c r="S54" s="15">
        <f t="shared" si="392"/>
        <v>38175</v>
      </c>
      <c r="T54" s="15">
        <f t="shared" si="392"/>
        <v>61027</v>
      </c>
      <c r="U54" s="15">
        <f>SUM(U55:U59)</f>
        <v>31157</v>
      </c>
      <c r="V54" s="15">
        <f>SUM(V55:V59)</f>
        <v>29870</v>
      </c>
      <c r="W54" s="15">
        <f t="shared" si="392"/>
        <v>45327</v>
      </c>
      <c r="X54" s="15">
        <f>SUM(X55:X59)</f>
        <v>23981</v>
      </c>
      <c r="Y54" s="15">
        <f>SUM(Y55:Y59)</f>
        <v>21346</v>
      </c>
      <c r="Z54" s="15">
        <f t="shared" si="392"/>
        <v>99670</v>
      </c>
      <c r="AA54" s="15">
        <f>SUM(AA55:AA59)</f>
        <v>51954</v>
      </c>
      <c r="AB54" s="15">
        <f>SUM(AB55:AB59)</f>
        <v>47716</v>
      </c>
      <c r="AC54" s="15">
        <f t="shared" si="392"/>
        <v>42202</v>
      </c>
      <c r="AD54" s="15">
        <f>SUM(AD55:AD59)</f>
        <v>21347</v>
      </c>
      <c r="AE54" s="15">
        <f>SUM(AE55:AE59)</f>
        <v>20855</v>
      </c>
      <c r="AF54" s="15">
        <f t="shared" si="392"/>
        <v>53105</v>
      </c>
      <c r="AG54" s="15">
        <f>SUM(AG55:AG59)</f>
        <v>28904</v>
      </c>
      <c r="AH54" s="15">
        <f>SUM(AH55:AH59)</f>
        <v>24201</v>
      </c>
      <c r="AI54" s="15">
        <f t="shared" si="392"/>
        <v>49275</v>
      </c>
      <c r="AJ54" s="15">
        <f>SUM(AJ55:AJ59)</f>
        <v>26429</v>
      </c>
      <c r="AK54" s="15">
        <f>SUM(AK55:AK59)</f>
        <v>22846</v>
      </c>
      <c r="AL54" s="15">
        <f t="shared" si="392"/>
        <v>51457</v>
      </c>
      <c r="AM54" s="15">
        <f>SUM(AM55:AM59)</f>
        <v>25877</v>
      </c>
      <c r="AN54" s="15">
        <f>SUM(AN55:AN59)</f>
        <v>25580</v>
      </c>
      <c r="AO54" s="15">
        <f t="shared" si="392"/>
        <v>23295</v>
      </c>
      <c r="AP54" s="15">
        <f>SUM(AP55:AP59)</f>
        <v>11399</v>
      </c>
      <c r="AQ54" s="15">
        <f>SUM(AQ55:AQ59)</f>
        <v>11896</v>
      </c>
      <c r="AR54" s="15">
        <f t="shared" si="392"/>
        <v>36543</v>
      </c>
      <c r="AS54" s="15">
        <f>SUM(AS55:AS59)</f>
        <v>19176</v>
      </c>
      <c r="AT54" s="15">
        <f>SUM(AT55:AT59)</f>
        <v>17367</v>
      </c>
      <c r="AU54" s="15">
        <f t="shared" si="392"/>
        <v>19615</v>
      </c>
      <c r="AV54" s="15">
        <f>SUM(AV55:AV59)</f>
        <v>9909</v>
      </c>
      <c r="AW54" s="15">
        <f>SUM(AW55:AW59)</f>
        <v>9706</v>
      </c>
      <c r="AX54" s="15">
        <f t="shared" si="392"/>
        <v>17414</v>
      </c>
      <c r="AY54" s="15">
        <f>SUM(AY55:AY59)</f>
        <v>9369</v>
      </c>
      <c r="AZ54" s="15">
        <f>SUM(AZ55:AZ59)</f>
        <v>8045</v>
      </c>
      <c r="BA54" s="15">
        <f t="shared" si="392"/>
        <v>23580</v>
      </c>
      <c r="BB54" s="15">
        <f>SUM(BB55:BB59)</f>
        <v>12701</v>
      </c>
      <c r="BC54" s="15">
        <f>SUM(BC55:BC59)</f>
        <v>10879</v>
      </c>
      <c r="BD54" s="15">
        <f t="shared" si="392"/>
        <v>34125</v>
      </c>
      <c r="BE54" s="15">
        <f>SUM(BE55:BE59)</f>
        <v>17255</v>
      </c>
      <c r="BF54" s="15">
        <f>SUM(BF55:BF59)</f>
        <v>16870</v>
      </c>
      <c r="BG54" s="15">
        <f t="shared" si="392"/>
        <v>14852</v>
      </c>
      <c r="BH54" s="15">
        <f>SUM(BH55:BH59)</f>
        <v>7971</v>
      </c>
      <c r="BI54" s="15">
        <f>SUM(BI55:BI59)</f>
        <v>6881</v>
      </c>
      <c r="BJ54" s="15">
        <f t="shared" si="392"/>
        <v>12004</v>
      </c>
      <c r="BK54" s="15">
        <f>SUM(BK55:BK59)</f>
        <v>6162</v>
      </c>
      <c r="BL54" s="15">
        <f>SUM(BL55:BL59)</f>
        <v>5842</v>
      </c>
      <c r="BM54" s="15">
        <f t="shared" si="392"/>
        <v>7629</v>
      </c>
      <c r="BN54" s="15">
        <f>SUM(BN55:BN59)</f>
        <v>3902</v>
      </c>
      <c r="BO54" s="15">
        <f>SUM(BO55:BO59)</f>
        <v>3727</v>
      </c>
      <c r="BP54" s="15">
        <f t="shared" ref="BP54" si="393">SUM(BP55:BP59)</f>
        <v>6836</v>
      </c>
      <c r="BQ54" s="15">
        <f>SUM(BQ55:BQ59)</f>
        <v>3341</v>
      </c>
      <c r="BR54" s="15">
        <f>SUM(BR55:BR59)</f>
        <v>3495</v>
      </c>
      <c r="BS54" s="15">
        <f t="shared" ref="BS54:DI54" si="394">SUM(BS55:BS59)</f>
        <v>7889</v>
      </c>
      <c r="BT54" s="15">
        <f t="shared" si="78"/>
        <v>3876</v>
      </c>
      <c r="BU54" s="15">
        <f t="shared" si="79"/>
        <v>4013</v>
      </c>
      <c r="BV54" s="15">
        <f t="shared" si="394"/>
        <v>7889</v>
      </c>
      <c r="BW54" s="15">
        <f>SUM(BW55:BW59)</f>
        <v>3876</v>
      </c>
      <c r="BX54" s="15">
        <f>SUM(BX55:BX59)</f>
        <v>4013</v>
      </c>
      <c r="BY54" s="15">
        <f t="shared" si="394"/>
        <v>288250</v>
      </c>
      <c r="BZ54" s="15">
        <f t="shared" si="394"/>
        <v>145494</v>
      </c>
      <c r="CA54" s="15">
        <f t="shared" si="394"/>
        <v>142756</v>
      </c>
      <c r="CB54" s="15">
        <f t="shared" si="394"/>
        <v>282572</v>
      </c>
      <c r="CC54" s="15">
        <f t="shared" si="394"/>
        <v>142521</v>
      </c>
      <c r="CD54" s="15">
        <f t="shared" si="394"/>
        <v>140051</v>
      </c>
      <c r="CE54" s="15">
        <f t="shared" si="394"/>
        <v>84779</v>
      </c>
      <c r="CF54" s="15">
        <f>SUM(CF55:CF59)</f>
        <v>41700</v>
      </c>
      <c r="CG54" s="15">
        <f>SUM(CG55:CG59)</f>
        <v>43079</v>
      </c>
      <c r="CH54" s="15">
        <f t="shared" si="394"/>
        <v>65101</v>
      </c>
      <c r="CI54" s="15">
        <f>SUM(CI55:CI59)</f>
        <v>32042</v>
      </c>
      <c r="CJ54" s="15">
        <f>SUM(CJ55:CJ59)</f>
        <v>33059</v>
      </c>
      <c r="CK54" s="15">
        <f t="shared" si="394"/>
        <v>36641</v>
      </c>
      <c r="CL54" s="15">
        <f>SUM(CL55:CL59)</f>
        <v>18917</v>
      </c>
      <c r="CM54" s="15">
        <f>SUM(CM55:CM59)</f>
        <v>17724</v>
      </c>
      <c r="CN54" s="15">
        <f t="shared" si="394"/>
        <v>44139</v>
      </c>
      <c r="CO54" s="15">
        <f>SUM(CO55:CO59)</f>
        <v>22997</v>
      </c>
      <c r="CP54" s="15">
        <f>SUM(CP55:CP59)</f>
        <v>21142</v>
      </c>
      <c r="CQ54" s="15">
        <f t="shared" si="394"/>
        <v>22682</v>
      </c>
      <c r="CR54" s="15">
        <f>SUM(CR55:CR59)</f>
        <v>11700</v>
      </c>
      <c r="CS54" s="15">
        <f>SUM(CS55:CS59)</f>
        <v>10982</v>
      </c>
      <c r="CT54" s="15">
        <f t="shared" si="394"/>
        <v>15261</v>
      </c>
      <c r="CU54" s="15">
        <f>SUM(CU55:CU59)</f>
        <v>7750</v>
      </c>
      <c r="CV54" s="15">
        <f>SUM(CV55:CV59)</f>
        <v>7511</v>
      </c>
      <c r="CW54" s="15">
        <f t="shared" si="394"/>
        <v>8026</v>
      </c>
      <c r="CX54" s="15">
        <f>SUM(CX55:CX59)</f>
        <v>4386</v>
      </c>
      <c r="CY54" s="15">
        <f>SUM(CY55:CY59)</f>
        <v>3640</v>
      </c>
      <c r="CZ54" s="15">
        <f t="shared" si="394"/>
        <v>5943</v>
      </c>
      <c r="DA54" s="15">
        <f>SUM(DA55:DA59)</f>
        <v>3029</v>
      </c>
      <c r="DB54" s="15">
        <f>SUM(DB55:DB59)</f>
        <v>2914</v>
      </c>
      <c r="DC54" s="15">
        <f t="shared" si="394"/>
        <v>5678</v>
      </c>
      <c r="DD54" s="15">
        <f t="shared" si="394"/>
        <v>2973</v>
      </c>
      <c r="DE54" s="15">
        <f t="shared" si="394"/>
        <v>2705</v>
      </c>
      <c r="DF54" s="15">
        <f t="shared" si="394"/>
        <v>3543</v>
      </c>
      <c r="DG54" s="15">
        <f>SUM(DG55:DG59)</f>
        <v>1853</v>
      </c>
      <c r="DH54" s="15">
        <f>SUM(DH55:DH59)</f>
        <v>1690</v>
      </c>
      <c r="DI54" s="15">
        <f t="shared" si="394"/>
        <v>2135</v>
      </c>
      <c r="DJ54" s="15">
        <f>SUM(DJ55:DJ59)</f>
        <v>1120</v>
      </c>
      <c r="DK54" s="15">
        <f>SUM(DK55:DK59)</f>
        <v>1015</v>
      </c>
    </row>
    <row r="55" spans="1:115" ht="12.75" customHeight="1">
      <c r="A55" s="18" t="s">
        <v>42</v>
      </c>
      <c r="B55" s="16">
        <f t="shared" si="34"/>
        <v>215046</v>
      </c>
      <c r="C55" s="16">
        <f t="shared" ref="C55:D59" si="395">SUM(F55,BZ55)</f>
        <v>110358</v>
      </c>
      <c r="D55" s="16">
        <f t="shared" si="395"/>
        <v>104688</v>
      </c>
      <c r="E55" s="16">
        <f t="shared" si="36"/>
        <v>162295</v>
      </c>
      <c r="F55" s="16">
        <f t="shared" ref="F55:G59" si="396">SUM(I55,BT55)</f>
        <v>83516</v>
      </c>
      <c r="G55" s="16">
        <f t="shared" si="396"/>
        <v>78779</v>
      </c>
      <c r="H55" s="16">
        <f t="shared" si="38"/>
        <v>160945</v>
      </c>
      <c r="I55" s="16">
        <f t="shared" ref="I55:J59" si="397">SUM(L55,R55,U55,AD55,X55,O55,AG55,AP55,AJ55,AV55,AA55,AY55,AM55,AS55,BH55,BE55,BK55,BB55,BQ55,BN55,)</f>
        <v>82826</v>
      </c>
      <c r="J55" s="16">
        <f t="shared" si="397"/>
        <v>78119</v>
      </c>
      <c r="K55" s="16">
        <f t="shared" si="40"/>
        <v>18408</v>
      </c>
      <c r="L55" s="16">
        <v>9518</v>
      </c>
      <c r="M55" s="16">
        <v>8890</v>
      </c>
      <c r="N55" s="16">
        <f t="shared" ref="N55:N59" si="398">O55+P55</f>
        <v>17035</v>
      </c>
      <c r="O55" s="16">
        <v>8354</v>
      </c>
      <c r="P55" s="16">
        <v>8681</v>
      </c>
      <c r="Q55" s="16">
        <f t="shared" ref="Q55:Q59" si="399">R55+S55</f>
        <v>14211</v>
      </c>
      <c r="R55" s="16">
        <v>7118</v>
      </c>
      <c r="S55" s="16">
        <v>7093</v>
      </c>
      <c r="T55" s="16">
        <f t="shared" ref="T55:T59" si="400">U55+V55</f>
        <v>11405</v>
      </c>
      <c r="U55" s="16">
        <v>5931</v>
      </c>
      <c r="V55" s="16">
        <v>5474</v>
      </c>
      <c r="W55" s="16">
        <f t="shared" ref="W55:W59" si="401">X55+Y55</f>
        <v>8328</v>
      </c>
      <c r="X55" s="16">
        <v>4463</v>
      </c>
      <c r="Y55" s="16">
        <v>3865</v>
      </c>
      <c r="Z55" s="16">
        <f t="shared" ref="Z55:Z59" si="402">AA55+AB55</f>
        <v>18507</v>
      </c>
      <c r="AA55" s="16">
        <v>9586</v>
      </c>
      <c r="AB55" s="16">
        <v>8921</v>
      </c>
      <c r="AC55" s="16">
        <f t="shared" ref="AC55:AC59" si="403">AD55+AE55</f>
        <v>8194</v>
      </c>
      <c r="AD55" s="16">
        <v>4135</v>
      </c>
      <c r="AE55" s="16">
        <v>4059</v>
      </c>
      <c r="AF55" s="16">
        <f t="shared" ref="AF55:AF59" si="404">AG55+AH55</f>
        <v>9863</v>
      </c>
      <c r="AG55" s="16">
        <v>5281</v>
      </c>
      <c r="AH55" s="16">
        <v>4582</v>
      </c>
      <c r="AI55" s="16">
        <f t="shared" ref="AI55:AI59" si="405">AJ55+AK55</f>
        <v>9148</v>
      </c>
      <c r="AJ55" s="16">
        <v>4804</v>
      </c>
      <c r="AK55" s="16">
        <v>4344</v>
      </c>
      <c r="AL55" s="16">
        <f t="shared" ref="AL55:AL59" si="406">AM55+AN55</f>
        <v>9513</v>
      </c>
      <c r="AM55" s="16">
        <v>4701</v>
      </c>
      <c r="AN55" s="16">
        <v>4812</v>
      </c>
      <c r="AO55" s="16">
        <f t="shared" ref="AO55:AO59" si="407">AP55+AQ55</f>
        <v>4238</v>
      </c>
      <c r="AP55" s="16">
        <v>2146</v>
      </c>
      <c r="AQ55" s="16">
        <v>2092</v>
      </c>
      <c r="AR55" s="16">
        <f t="shared" ref="AR55:AR59" si="408">AS55+AT55</f>
        <v>6790</v>
      </c>
      <c r="AS55" s="16">
        <v>3552</v>
      </c>
      <c r="AT55" s="16">
        <v>3238</v>
      </c>
      <c r="AU55" s="16">
        <f t="shared" ref="AU55:AU59" si="409">AV55+AW55</f>
        <v>3660</v>
      </c>
      <c r="AV55" s="16">
        <v>1902</v>
      </c>
      <c r="AW55" s="16">
        <v>1758</v>
      </c>
      <c r="AX55" s="16">
        <f t="shared" ref="AX55:AX59" si="410">AY55+AZ55</f>
        <v>3229</v>
      </c>
      <c r="AY55" s="16">
        <v>1733</v>
      </c>
      <c r="AZ55" s="16">
        <v>1496</v>
      </c>
      <c r="BA55" s="16">
        <f t="shared" ref="BA55:BA59" si="411">BB55+BC55</f>
        <v>4202</v>
      </c>
      <c r="BB55" s="16">
        <v>2297</v>
      </c>
      <c r="BC55" s="16">
        <v>1905</v>
      </c>
      <c r="BD55" s="16">
        <f t="shared" ref="BD55:BD59" si="412">BE55+BF55</f>
        <v>6512</v>
      </c>
      <c r="BE55" s="16">
        <v>3326</v>
      </c>
      <c r="BF55" s="16">
        <v>3186</v>
      </c>
      <c r="BG55" s="16">
        <f t="shared" ref="BG55:BG59" si="413">BH55+BI55</f>
        <v>2645</v>
      </c>
      <c r="BH55" s="16">
        <v>1451</v>
      </c>
      <c r="BI55" s="16">
        <v>1194</v>
      </c>
      <c r="BJ55" s="16">
        <f t="shared" ref="BJ55:BJ59" si="414">BK55+BL55</f>
        <v>2374</v>
      </c>
      <c r="BK55" s="16">
        <v>1198</v>
      </c>
      <c r="BL55" s="16">
        <v>1176</v>
      </c>
      <c r="BM55" s="16">
        <f t="shared" ref="BM55:BM59" si="415">BN55+BO55</f>
        <v>1276</v>
      </c>
      <c r="BN55" s="16">
        <v>645</v>
      </c>
      <c r="BO55" s="16">
        <v>631</v>
      </c>
      <c r="BP55" s="16">
        <f t="shared" ref="BP55:BP59" si="416">BQ55+BR55</f>
        <v>1407</v>
      </c>
      <c r="BQ55" s="16">
        <v>685</v>
      </c>
      <c r="BR55" s="16">
        <v>722</v>
      </c>
      <c r="BS55" s="16">
        <f t="shared" si="60"/>
        <v>1350</v>
      </c>
      <c r="BT55" s="16">
        <f t="shared" si="78"/>
        <v>690</v>
      </c>
      <c r="BU55" s="16">
        <f t="shared" si="79"/>
        <v>660</v>
      </c>
      <c r="BV55" s="16">
        <f t="shared" ref="BV55:BV59" si="417">BW55+BX55</f>
        <v>1350</v>
      </c>
      <c r="BW55" s="16">
        <v>690</v>
      </c>
      <c r="BX55" s="16">
        <v>660</v>
      </c>
      <c r="BY55" s="16">
        <f t="shared" si="62"/>
        <v>52751</v>
      </c>
      <c r="BZ55" s="16">
        <f t="shared" ref="BZ55:CA59" si="418">SUM(CC55,DD55)</f>
        <v>26842</v>
      </c>
      <c r="CA55" s="16">
        <f t="shared" si="418"/>
        <v>25909</v>
      </c>
      <c r="CB55" s="16">
        <f t="shared" si="64"/>
        <v>51702</v>
      </c>
      <c r="CC55" s="16">
        <f t="shared" ref="CC55:CD59" si="419">SUM(CF55,CL55,CI55,CO55,CU55,CX55,CR55,DA55)</f>
        <v>26278</v>
      </c>
      <c r="CD55" s="16">
        <f t="shared" si="419"/>
        <v>25424</v>
      </c>
      <c r="CE55" s="16">
        <f t="shared" ref="CE55:CE59" si="420">CF55+CG55</f>
        <v>15838</v>
      </c>
      <c r="CF55" s="16">
        <v>7869</v>
      </c>
      <c r="CG55" s="16">
        <v>7969</v>
      </c>
      <c r="CH55" s="16">
        <f t="shared" ref="CH55:CH59" si="421">CI55+CJ55</f>
        <v>11349</v>
      </c>
      <c r="CI55" s="16">
        <v>5646</v>
      </c>
      <c r="CJ55" s="16">
        <v>5703</v>
      </c>
      <c r="CK55" s="16">
        <f t="shared" ref="CK55:CK59" si="422">CL55+CM55</f>
        <v>6885</v>
      </c>
      <c r="CL55" s="16">
        <v>3523</v>
      </c>
      <c r="CM55" s="16">
        <v>3362</v>
      </c>
      <c r="CN55" s="16">
        <f t="shared" ref="CN55:CN59" si="423">CO55+CP55</f>
        <v>8114</v>
      </c>
      <c r="CO55" s="16">
        <v>4214</v>
      </c>
      <c r="CP55" s="16">
        <v>3900</v>
      </c>
      <c r="CQ55" s="16">
        <f t="shared" ref="CQ55:CQ59" si="424">CR55+CS55</f>
        <v>4293</v>
      </c>
      <c r="CR55" s="16">
        <v>2319</v>
      </c>
      <c r="CS55" s="16">
        <v>1974</v>
      </c>
      <c r="CT55" s="16">
        <f t="shared" ref="CT55:CT59" si="425">CU55+CV55</f>
        <v>2760</v>
      </c>
      <c r="CU55" s="16">
        <v>1398</v>
      </c>
      <c r="CV55" s="16">
        <v>1362</v>
      </c>
      <c r="CW55" s="16">
        <f t="shared" ref="CW55:CW59" si="426">CX55+CY55</f>
        <v>1430</v>
      </c>
      <c r="CX55" s="16">
        <v>783</v>
      </c>
      <c r="CY55" s="16">
        <v>647</v>
      </c>
      <c r="CZ55" s="16">
        <f t="shared" ref="CZ55:CZ59" si="427">DA55+DB55</f>
        <v>1033</v>
      </c>
      <c r="DA55" s="16">
        <v>526</v>
      </c>
      <c r="DB55" s="16">
        <v>507</v>
      </c>
      <c r="DC55" s="16">
        <f t="shared" si="74"/>
        <v>1049</v>
      </c>
      <c r="DD55" s="16">
        <f>SUM(DG55,DJ55)</f>
        <v>564</v>
      </c>
      <c r="DE55" s="16">
        <f t="shared" ref="DE55:DE59" si="428">SUM(DH55,DK55)</f>
        <v>485</v>
      </c>
      <c r="DF55" s="16">
        <f t="shared" ref="DF55:DF59" si="429">DG55+DH55</f>
        <v>644</v>
      </c>
      <c r="DG55" s="16">
        <v>342</v>
      </c>
      <c r="DH55" s="16">
        <v>302</v>
      </c>
      <c r="DI55" s="16">
        <f t="shared" ref="DI55:DI59" si="430">DJ55+DK55</f>
        <v>405</v>
      </c>
      <c r="DJ55" s="16">
        <v>222</v>
      </c>
      <c r="DK55" s="16">
        <v>183</v>
      </c>
    </row>
    <row r="56" spans="1:115" ht="12.75" customHeight="1">
      <c r="A56" s="18" t="s">
        <v>43</v>
      </c>
      <c r="B56" s="16">
        <f t="shared" si="34"/>
        <v>235857</v>
      </c>
      <c r="C56" s="16">
        <f t="shared" si="395"/>
        <v>120917</v>
      </c>
      <c r="D56" s="16">
        <f t="shared" si="395"/>
        <v>114940</v>
      </c>
      <c r="E56" s="16">
        <f t="shared" si="36"/>
        <v>178086</v>
      </c>
      <c r="F56" s="16">
        <f t="shared" si="396"/>
        <v>91597</v>
      </c>
      <c r="G56" s="16">
        <f t="shared" si="396"/>
        <v>86489</v>
      </c>
      <c r="H56" s="16">
        <f t="shared" si="38"/>
        <v>176488</v>
      </c>
      <c r="I56" s="16">
        <f t="shared" si="397"/>
        <v>90826</v>
      </c>
      <c r="J56" s="16">
        <f t="shared" si="397"/>
        <v>85662</v>
      </c>
      <c r="K56" s="16">
        <f t="shared" si="40"/>
        <v>20192</v>
      </c>
      <c r="L56" s="16">
        <v>10249</v>
      </c>
      <c r="M56" s="16">
        <v>9943</v>
      </c>
      <c r="N56" s="16">
        <f t="shared" si="398"/>
        <v>18713</v>
      </c>
      <c r="O56" s="16">
        <v>9235</v>
      </c>
      <c r="P56" s="16">
        <v>9478</v>
      </c>
      <c r="Q56" s="16">
        <f t="shared" si="399"/>
        <v>15265</v>
      </c>
      <c r="R56" s="16">
        <v>7739</v>
      </c>
      <c r="S56" s="16">
        <v>7526</v>
      </c>
      <c r="T56" s="16">
        <f t="shared" si="400"/>
        <v>12374</v>
      </c>
      <c r="U56" s="16">
        <v>6339</v>
      </c>
      <c r="V56" s="16">
        <v>6035</v>
      </c>
      <c r="W56" s="16">
        <f t="shared" si="401"/>
        <v>8934</v>
      </c>
      <c r="X56" s="16">
        <v>4793</v>
      </c>
      <c r="Y56" s="16">
        <v>4141</v>
      </c>
      <c r="Z56" s="16">
        <f t="shared" si="402"/>
        <v>20791</v>
      </c>
      <c r="AA56" s="16">
        <v>10750</v>
      </c>
      <c r="AB56" s="16">
        <v>10041</v>
      </c>
      <c r="AC56" s="16">
        <f t="shared" si="403"/>
        <v>8560</v>
      </c>
      <c r="AD56" s="16">
        <v>4413</v>
      </c>
      <c r="AE56" s="16">
        <v>4147</v>
      </c>
      <c r="AF56" s="16">
        <f t="shared" si="404"/>
        <v>10936</v>
      </c>
      <c r="AG56" s="16">
        <v>5908</v>
      </c>
      <c r="AH56" s="16">
        <v>5028</v>
      </c>
      <c r="AI56" s="16">
        <f t="shared" si="405"/>
        <v>10151</v>
      </c>
      <c r="AJ56" s="16">
        <v>5440</v>
      </c>
      <c r="AK56" s="16">
        <v>4711</v>
      </c>
      <c r="AL56" s="16">
        <f t="shared" si="406"/>
        <v>10447</v>
      </c>
      <c r="AM56" s="16">
        <v>5251</v>
      </c>
      <c r="AN56" s="16">
        <v>5196</v>
      </c>
      <c r="AO56" s="16">
        <f t="shared" si="407"/>
        <v>4754</v>
      </c>
      <c r="AP56" s="16">
        <v>2329</v>
      </c>
      <c r="AQ56" s="16">
        <v>2425</v>
      </c>
      <c r="AR56" s="16">
        <f t="shared" si="408"/>
        <v>7509</v>
      </c>
      <c r="AS56" s="16">
        <v>3929</v>
      </c>
      <c r="AT56" s="16">
        <v>3580</v>
      </c>
      <c r="AU56" s="16">
        <f t="shared" si="409"/>
        <v>3886</v>
      </c>
      <c r="AV56" s="16">
        <v>1953</v>
      </c>
      <c r="AW56" s="16">
        <v>1933</v>
      </c>
      <c r="AX56" s="16">
        <f t="shared" si="410"/>
        <v>3707</v>
      </c>
      <c r="AY56" s="16">
        <v>2046</v>
      </c>
      <c r="AZ56" s="16">
        <v>1661</v>
      </c>
      <c r="BA56" s="16">
        <f t="shared" si="411"/>
        <v>4929</v>
      </c>
      <c r="BB56" s="16">
        <v>2665</v>
      </c>
      <c r="BC56" s="16">
        <v>2264</v>
      </c>
      <c r="BD56" s="16">
        <f t="shared" si="412"/>
        <v>6954</v>
      </c>
      <c r="BE56" s="16">
        <v>3477</v>
      </c>
      <c r="BF56" s="16">
        <v>3477</v>
      </c>
      <c r="BG56" s="16">
        <f t="shared" si="413"/>
        <v>2933</v>
      </c>
      <c r="BH56" s="16">
        <v>1592</v>
      </c>
      <c r="BI56" s="16">
        <v>1341</v>
      </c>
      <c r="BJ56" s="16">
        <f t="shared" si="414"/>
        <v>2489</v>
      </c>
      <c r="BK56" s="16">
        <v>1286</v>
      </c>
      <c r="BL56" s="16">
        <v>1203</v>
      </c>
      <c r="BM56" s="16">
        <f t="shared" si="415"/>
        <v>1597</v>
      </c>
      <c r="BN56" s="16">
        <v>780</v>
      </c>
      <c r="BO56" s="16">
        <v>817</v>
      </c>
      <c r="BP56" s="16">
        <f t="shared" si="416"/>
        <v>1367</v>
      </c>
      <c r="BQ56" s="16">
        <v>652</v>
      </c>
      <c r="BR56" s="16">
        <v>715</v>
      </c>
      <c r="BS56" s="16">
        <f t="shared" si="60"/>
        <v>1598</v>
      </c>
      <c r="BT56" s="16">
        <f t="shared" si="78"/>
        <v>771</v>
      </c>
      <c r="BU56" s="16">
        <f t="shared" si="79"/>
        <v>827</v>
      </c>
      <c r="BV56" s="16">
        <f t="shared" si="417"/>
        <v>1598</v>
      </c>
      <c r="BW56" s="16">
        <v>771</v>
      </c>
      <c r="BX56" s="16">
        <v>827</v>
      </c>
      <c r="BY56" s="16">
        <f t="shared" si="62"/>
        <v>57771</v>
      </c>
      <c r="BZ56" s="16">
        <f t="shared" si="418"/>
        <v>29320</v>
      </c>
      <c r="CA56" s="16">
        <f t="shared" si="418"/>
        <v>28451</v>
      </c>
      <c r="CB56" s="16">
        <f t="shared" si="64"/>
        <v>56629</v>
      </c>
      <c r="CC56" s="16">
        <f t="shared" si="419"/>
        <v>28721</v>
      </c>
      <c r="CD56" s="16">
        <f t="shared" si="419"/>
        <v>27908</v>
      </c>
      <c r="CE56" s="16">
        <f t="shared" si="420"/>
        <v>17031</v>
      </c>
      <c r="CF56" s="16">
        <v>8529</v>
      </c>
      <c r="CG56" s="16">
        <v>8502</v>
      </c>
      <c r="CH56" s="16">
        <f t="shared" si="421"/>
        <v>12876</v>
      </c>
      <c r="CI56" s="16">
        <v>6265</v>
      </c>
      <c r="CJ56" s="16">
        <v>6611</v>
      </c>
      <c r="CK56" s="16">
        <f t="shared" si="422"/>
        <v>7382</v>
      </c>
      <c r="CL56" s="16">
        <v>3845</v>
      </c>
      <c r="CM56" s="16">
        <v>3537</v>
      </c>
      <c r="CN56" s="16">
        <f t="shared" si="423"/>
        <v>8998</v>
      </c>
      <c r="CO56" s="16">
        <v>4743</v>
      </c>
      <c r="CP56" s="16">
        <v>4255</v>
      </c>
      <c r="CQ56" s="16">
        <f t="shared" si="424"/>
        <v>4457</v>
      </c>
      <c r="CR56" s="16">
        <v>2269</v>
      </c>
      <c r="CS56" s="16">
        <v>2188</v>
      </c>
      <c r="CT56" s="16">
        <f t="shared" si="425"/>
        <v>3101</v>
      </c>
      <c r="CU56" s="16">
        <v>1586</v>
      </c>
      <c r="CV56" s="16">
        <v>1515</v>
      </c>
      <c r="CW56" s="16">
        <f t="shared" si="426"/>
        <v>1595</v>
      </c>
      <c r="CX56" s="16">
        <v>881</v>
      </c>
      <c r="CY56" s="16">
        <v>714</v>
      </c>
      <c r="CZ56" s="16">
        <f t="shared" si="427"/>
        <v>1189</v>
      </c>
      <c r="DA56" s="16">
        <v>603</v>
      </c>
      <c r="DB56" s="16">
        <v>586</v>
      </c>
      <c r="DC56" s="16">
        <f t="shared" si="74"/>
        <v>1142</v>
      </c>
      <c r="DD56" s="16">
        <f t="shared" ref="DD56:DD59" si="431">SUM(DG56,DJ56)</f>
        <v>599</v>
      </c>
      <c r="DE56" s="16">
        <f t="shared" si="428"/>
        <v>543</v>
      </c>
      <c r="DF56" s="16">
        <f t="shared" si="429"/>
        <v>701</v>
      </c>
      <c r="DG56" s="16">
        <v>364</v>
      </c>
      <c r="DH56" s="16">
        <v>337</v>
      </c>
      <c r="DI56" s="16">
        <f t="shared" si="430"/>
        <v>441</v>
      </c>
      <c r="DJ56" s="16">
        <v>235</v>
      </c>
      <c r="DK56" s="16">
        <v>206</v>
      </c>
    </row>
    <row r="57" spans="1:115" ht="12.75" customHeight="1">
      <c r="A57" s="18" t="s">
        <v>44</v>
      </c>
      <c r="B57" s="16">
        <f t="shared" si="34"/>
        <v>241235</v>
      </c>
      <c r="C57" s="16">
        <f t="shared" si="395"/>
        <v>123387</v>
      </c>
      <c r="D57" s="16">
        <f t="shared" si="395"/>
        <v>117848</v>
      </c>
      <c r="E57" s="16">
        <f t="shared" si="36"/>
        <v>181608</v>
      </c>
      <c r="F57" s="16">
        <f t="shared" si="396"/>
        <v>93312</v>
      </c>
      <c r="G57" s="16">
        <f t="shared" si="396"/>
        <v>88296</v>
      </c>
      <c r="H57" s="16">
        <f t="shared" si="38"/>
        <v>179998</v>
      </c>
      <c r="I57" s="16">
        <f t="shared" si="397"/>
        <v>92521</v>
      </c>
      <c r="J57" s="16">
        <f t="shared" si="397"/>
        <v>87477</v>
      </c>
      <c r="K57" s="16">
        <f t="shared" si="40"/>
        <v>20908</v>
      </c>
      <c r="L57" s="17">
        <v>10514</v>
      </c>
      <c r="M57" s="16">
        <v>10394</v>
      </c>
      <c r="N57" s="16">
        <f t="shared" si="398"/>
        <v>19656</v>
      </c>
      <c r="O57" s="17">
        <v>9634</v>
      </c>
      <c r="P57" s="16">
        <v>10022</v>
      </c>
      <c r="Q57" s="16">
        <f t="shared" si="399"/>
        <v>15539</v>
      </c>
      <c r="R57" s="17">
        <v>7687</v>
      </c>
      <c r="S57" s="16">
        <v>7852</v>
      </c>
      <c r="T57" s="16">
        <f t="shared" si="400"/>
        <v>12628</v>
      </c>
      <c r="U57" s="17">
        <v>6503</v>
      </c>
      <c r="V57" s="16">
        <v>6125</v>
      </c>
      <c r="W57" s="16">
        <f t="shared" si="401"/>
        <v>9198</v>
      </c>
      <c r="X57" s="17">
        <v>4859</v>
      </c>
      <c r="Y57" s="16">
        <v>4339</v>
      </c>
      <c r="Z57" s="16">
        <f t="shared" si="402"/>
        <v>20795</v>
      </c>
      <c r="AA57" s="17">
        <v>10806</v>
      </c>
      <c r="AB57" s="16">
        <v>9989</v>
      </c>
      <c r="AC57" s="16">
        <f t="shared" si="403"/>
        <v>8659</v>
      </c>
      <c r="AD57" s="17">
        <v>4463</v>
      </c>
      <c r="AE57" s="16">
        <v>4196</v>
      </c>
      <c r="AF57" s="16">
        <f t="shared" si="404"/>
        <v>10961</v>
      </c>
      <c r="AG57" s="17">
        <v>6094</v>
      </c>
      <c r="AH57" s="16">
        <v>4867</v>
      </c>
      <c r="AI57" s="16">
        <f t="shared" si="405"/>
        <v>10229</v>
      </c>
      <c r="AJ57" s="17">
        <v>5516</v>
      </c>
      <c r="AK57" s="16">
        <v>4713</v>
      </c>
      <c r="AL57" s="16">
        <f t="shared" si="406"/>
        <v>10776</v>
      </c>
      <c r="AM57" s="17">
        <v>5408</v>
      </c>
      <c r="AN57" s="16">
        <v>5368</v>
      </c>
      <c r="AO57" s="16">
        <f t="shared" si="407"/>
        <v>4886</v>
      </c>
      <c r="AP57" s="17">
        <v>2343</v>
      </c>
      <c r="AQ57" s="16">
        <v>2543</v>
      </c>
      <c r="AR57" s="16">
        <f t="shared" si="408"/>
        <v>7662</v>
      </c>
      <c r="AS57" s="17">
        <v>4007</v>
      </c>
      <c r="AT57" s="16">
        <v>3655</v>
      </c>
      <c r="AU57" s="16">
        <f t="shared" si="409"/>
        <v>3996</v>
      </c>
      <c r="AV57" s="17">
        <v>1998</v>
      </c>
      <c r="AW57" s="16">
        <v>1998</v>
      </c>
      <c r="AX57" s="16">
        <f t="shared" si="410"/>
        <v>3535</v>
      </c>
      <c r="AY57" s="17">
        <v>1957</v>
      </c>
      <c r="AZ57" s="16">
        <v>1578</v>
      </c>
      <c r="BA57" s="16">
        <f t="shared" si="411"/>
        <v>4963</v>
      </c>
      <c r="BB57" s="17">
        <v>2719</v>
      </c>
      <c r="BC57" s="16">
        <v>2244</v>
      </c>
      <c r="BD57" s="16">
        <f t="shared" si="412"/>
        <v>7108</v>
      </c>
      <c r="BE57" s="17">
        <v>3598</v>
      </c>
      <c r="BF57" s="16">
        <v>3510</v>
      </c>
      <c r="BG57" s="16">
        <f t="shared" si="413"/>
        <v>3080</v>
      </c>
      <c r="BH57" s="17">
        <v>1612</v>
      </c>
      <c r="BI57" s="16">
        <v>1468</v>
      </c>
      <c r="BJ57" s="16">
        <f t="shared" si="414"/>
        <v>2513</v>
      </c>
      <c r="BK57" s="17">
        <v>1322</v>
      </c>
      <c r="BL57" s="16">
        <v>1191</v>
      </c>
      <c r="BM57" s="16">
        <f t="shared" si="415"/>
        <v>1532</v>
      </c>
      <c r="BN57" s="17">
        <v>798</v>
      </c>
      <c r="BO57" s="16">
        <v>734</v>
      </c>
      <c r="BP57" s="16">
        <f t="shared" si="416"/>
        <v>1374</v>
      </c>
      <c r="BQ57" s="17">
        <v>683</v>
      </c>
      <c r="BR57" s="16">
        <v>691</v>
      </c>
      <c r="BS57" s="16">
        <f t="shared" si="60"/>
        <v>1610</v>
      </c>
      <c r="BT57" s="16">
        <f t="shared" si="78"/>
        <v>791</v>
      </c>
      <c r="BU57" s="16">
        <f t="shared" si="79"/>
        <v>819</v>
      </c>
      <c r="BV57" s="16">
        <f t="shared" si="417"/>
        <v>1610</v>
      </c>
      <c r="BW57" s="17">
        <v>791</v>
      </c>
      <c r="BX57" s="16">
        <v>819</v>
      </c>
      <c r="BY57" s="16">
        <f t="shared" si="62"/>
        <v>59627</v>
      </c>
      <c r="BZ57" s="16">
        <f t="shared" si="418"/>
        <v>30075</v>
      </c>
      <c r="CA57" s="16">
        <f t="shared" si="418"/>
        <v>29552</v>
      </c>
      <c r="CB57" s="16">
        <f t="shared" si="64"/>
        <v>58446</v>
      </c>
      <c r="CC57" s="16">
        <f t="shared" si="419"/>
        <v>29454</v>
      </c>
      <c r="CD57" s="16">
        <f t="shared" si="419"/>
        <v>28992</v>
      </c>
      <c r="CE57" s="16">
        <f t="shared" si="420"/>
        <v>17456</v>
      </c>
      <c r="CF57" s="17">
        <v>8516</v>
      </c>
      <c r="CG57" s="16">
        <v>8940</v>
      </c>
      <c r="CH57" s="16">
        <f t="shared" si="421"/>
        <v>13468</v>
      </c>
      <c r="CI57" s="17">
        <v>6685</v>
      </c>
      <c r="CJ57" s="16">
        <v>6783</v>
      </c>
      <c r="CK57" s="16">
        <f t="shared" si="422"/>
        <v>7573</v>
      </c>
      <c r="CL57" s="17">
        <v>3921</v>
      </c>
      <c r="CM57" s="16">
        <v>3652</v>
      </c>
      <c r="CN57" s="16">
        <f t="shared" si="423"/>
        <v>9151</v>
      </c>
      <c r="CO57" s="17">
        <v>4757</v>
      </c>
      <c r="CP57" s="16">
        <v>4394</v>
      </c>
      <c r="CQ57" s="16">
        <f t="shared" si="424"/>
        <v>4797</v>
      </c>
      <c r="CR57" s="17">
        <v>2444</v>
      </c>
      <c r="CS57" s="16">
        <v>2353</v>
      </c>
      <c r="CT57" s="16">
        <f t="shared" si="425"/>
        <v>3115</v>
      </c>
      <c r="CU57" s="17">
        <v>1593</v>
      </c>
      <c r="CV57" s="16">
        <v>1522</v>
      </c>
      <c r="CW57" s="16">
        <f t="shared" si="426"/>
        <v>1640</v>
      </c>
      <c r="CX57" s="17">
        <v>908</v>
      </c>
      <c r="CY57" s="16">
        <v>732</v>
      </c>
      <c r="CZ57" s="16">
        <f t="shared" si="427"/>
        <v>1246</v>
      </c>
      <c r="DA57" s="17">
        <v>630</v>
      </c>
      <c r="DB57" s="16">
        <v>616</v>
      </c>
      <c r="DC57" s="16">
        <f t="shared" si="74"/>
        <v>1181</v>
      </c>
      <c r="DD57" s="16">
        <f t="shared" si="431"/>
        <v>621</v>
      </c>
      <c r="DE57" s="16">
        <f t="shared" si="428"/>
        <v>560</v>
      </c>
      <c r="DF57" s="16">
        <f t="shared" si="429"/>
        <v>740</v>
      </c>
      <c r="DG57" s="17">
        <v>381</v>
      </c>
      <c r="DH57" s="16">
        <v>359</v>
      </c>
      <c r="DI57" s="16">
        <f t="shared" si="430"/>
        <v>441</v>
      </c>
      <c r="DJ57" s="17">
        <v>240</v>
      </c>
      <c r="DK57" s="16">
        <v>201</v>
      </c>
    </row>
    <row r="58" spans="1:115" ht="12.75" customHeight="1">
      <c r="A58" s="18" t="s">
        <v>45</v>
      </c>
      <c r="B58" s="16">
        <f t="shared" si="34"/>
        <v>238605</v>
      </c>
      <c r="C58" s="16">
        <f t="shared" si="395"/>
        <v>122096</v>
      </c>
      <c r="D58" s="16">
        <f t="shared" si="395"/>
        <v>116509</v>
      </c>
      <c r="E58" s="16">
        <f t="shared" si="36"/>
        <v>179344</v>
      </c>
      <c r="F58" s="16">
        <f t="shared" si="396"/>
        <v>92150</v>
      </c>
      <c r="G58" s="16">
        <f t="shared" si="396"/>
        <v>87194</v>
      </c>
      <c r="H58" s="16">
        <f t="shared" si="38"/>
        <v>177667</v>
      </c>
      <c r="I58" s="16">
        <f t="shared" si="397"/>
        <v>91346</v>
      </c>
      <c r="J58" s="16">
        <f t="shared" si="397"/>
        <v>86321</v>
      </c>
      <c r="K58" s="16">
        <f t="shared" si="40"/>
        <v>20437</v>
      </c>
      <c r="L58" s="17">
        <v>10465</v>
      </c>
      <c r="M58" s="16">
        <v>9972</v>
      </c>
      <c r="N58" s="16">
        <f t="shared" si="398"/>
        <v>19722</v>
      </c>
      <c r="O58" s="17">
        <v>9745</v>
      </c>
      <c r="P58" s="16">
        <v>9977</v>
      </c>
      <c r="Q58" s="16">
        <f t="shared" si="399"/>
        <v>15400</v>
      </c>
      <c r="R58" s="17">
        <v>7599</v>
      </c>
      <c r="S58" s="16">
        <v>7801</v>
      </c>
      <c r="T58" s="16">
        <f t="shared" si="400"/>
        <v>12412</v>
      </c>
      <c r="U58" s="17">
        <v>6262</v>
      </c>
      <c r="V58" s="16">
        <v>6150</v>
      </c>
      <c r="W58" s="16">
        <f t="shared" si="401"/>
        <v>9559</v>
      </c>
      <c r="X58" s="17">
        <v>5021</v>
      </c>
      <c r="Y58" s="16">
        <v>4538</v>
      </c>
      <c r="Z58" s="16">
        <f t="shared" si="402"/>
        <v>20199</v>
      </c>
      <c r="AA58" s="17">
        <v>10600</v>
      </c>
      <c r="AB58" s="16">
        <v>9599</v>
      </c>
      <c r="AC58" s="16">
        <f t="shared" si="403"/>
        <v>8447</v>
      </c>
      <c r="AD58" s="17">
        <v>4195</v>
      </c>
      <c r="AE58" s="16">
        <v>4252</v>
      </c>
      <c r="AF58" s="16">
        <f t="shared" si="404"/>
        <v>10879</v>
      </c>
      <c r="AG58" s="17">
        <v>5923</v>
      </c>
      <c r="AH58" s="16">
        <v>4956</v>
      </c>
      <c r="AI58" s="16">
        <f t="shared" si="405"/>
        <v>10119</v>
      </c>
      <c r="AJ58" s="17">
        <v>5440</v>
      </c>
      <c r="AK58" s="16">
        <v>4679</v>
      </c>
      <c r="AL58" s="16">
        <f t="shared" si="406"/>
        <v>10512</v>
      </c>
      <c r="AM58" s="17">
        <v>5377</v>
      </c>
      <c r="AN58" s="16">
        <v>5135</v>
      </c>
      <c r="AO58" s="16">
        <f t="shared" si="407"/>
        <v>4708</v>
      </c>
      <c r="AP58" s="17">
        <v>2299</v>
      </c>
      <c r="AQ58" s="16">
        <v>2409</v>
      </c>
      <c r="AR58" s="16">
        <f t="shared" si="408"/>
        <v>7566</v>
      </c>
      <c r="AS58" s="17">
        <v>4012</v>
      </c>
      <c r="AT58" s="16">
        <v>3554</v>
      </c>
      <c r="AU58" s="16">
        <f t="shared" si="409"/>
        <v>4054</v>
      </c>
      <c r="AV58" s="17">
        <v>2077</v>
      </c>
      <c r="AW58" s="16">
        <v>1977</v>
      </c>
      <c r="AX58" s="16">
        <f t="shared" si="410"/>
        <v>3476</v>
      </c>
      <c r="AY58" s="17">
        <v>1853</v>
      </c>
      <c r="AZ58" s="16">
        <v>1623</v>
      </c>
      <c r="BA58" s="16">
        <f t="shared" si="411"/>
        <v>4833</v>
      </c>
      <c r="BB58" s="17">
        <v>2577</v>
      </c>
      <c r="BC58" s="16">
        <v>2256</v>
      </c>
      <c r="BD58" s="16">
        <f t="shared" si="412"/>
        <v>6869</v>
      </c>
      <c r="BE58" s="17">
        <v>3514</v>
      </c>
      <c r="BF58" s="16">
        <v>3355</v>
      </c>
      <c r="BG58" s="16">
        <f t="shared" si="413"/>
        <v>3109</v>
      </c>
      <c r="BH58" s="17">
        <v>1682</v>
      </c>
      <c r="BI58" s="16">
        <v>1427</v>
      </c>
      <c r="BJ58" s="16">
        <f t="shared" si="414"/>
        <v>2395</v>
      </c>
      <c r="BK58" s="17">
        <v>1214</v>
      </c>
      <c r="BL58" s="16">
        <v>1181</v>
      </c>
      <c r="BM58" s="16">
        <f t="shared" si="415"/>
        <v>1615</v>
      </c>
      <c r="BN58" s="17">
        <v>854</v>
      </c>
      <c r="BO58" s="16">
        <v>761</v>
      </c>
      <c r="BP58" s="16">
        <f t="shared" si="416"/>
        <v>1356</v>
      </c>
      <c r="BQ58" s="17">
        <v>637</v>
      </c>
      <c r="BR58" s="16">
        <v>719</v>
      </c>
      <c r="BS58" s="16">
        <f t="shared" si="60"/>
        <v>1677</v>
      </c>
      <c r="BT58" s="16">
        <f t="shared" si="78"/>
        <v>804</v>
      </c>
      <c r="BU58" s="16">
        <f t="shared" si="79"/>
        <v>873</v>
      </c>
      <c r="BV58" s="16">
        <f t="shared" si="417"/>
        <v>1677</v>
      </c>
      <c r="BW58" s="17">
        <v>804</v>
      </c>
      <c r="BX58" s="16">
        <v>873</v>
      </c>
      <c r="BY58" s="16">
        <f t="shared" si="62"/>
        <v>59261</v>
      </c>
      <c r="BZ58" s="16">
        <f t="shared" si="418"/>
        <v>29946</v>
      </c>
      <c r="CA58" s="16">
        <f t="shared" si="418"/>
        <v>29315</v>
      </c>
      <c r="CB58" s="16">
        <f t="shared" si="64"/>
        <v>58073</v>
      </c>
      <c r="CC58" s="16">
        <f t="shared" si="419"/>
        <v>29343</v>
      </c>
      <c r="CD58" s="16">
        <f t="shared" si="419"/>
        <v>28730</v>
      </c>
      <c r="CE58" s="16">
        <f t="shared" si="420"/>
        <v>17017</v>
      </c>
      <c r="CF58" s="17">
        <v>8346</v>
      </c>
      <c r="CG58" s="16">
        <v>8671</v>
      </c>
      <c r="CH58" s="16">
        <f t="shared" si="421"/>
        <v>13813</v>
      </c>
      <c r="CI58" s="17">
        <v>6820</v>
      </c>
      <c r="CJ58" s="16">
        <v>6993</v>
      </c>
      <c r="CK58" s="16">
        <f t="shared" si="422"/>
        <v>7498</v>
      </c>
      <c r="CL58" s="17">
        <v>3850</v>
      </c>
      <c r="CM58" s="16">
        <v>3648</v>
      </c>
      <c r="CN58" s="16">
        <f t="shared" si="423"/>
        <v>9072</v>
      </c>
      <c r="CO58" s="17">
        <v>4778</v>
      </c>
      <c r="CP58" s="16">
        <v>4294</v>
      </c>
      <c r="CQ58" s="16">
        <f t="shared" si="424"/>
        <v>4643</v>
      </c>
      <c r="CR58" s="17">
        <v>2400</v>
      </c>
      <c r="CS58" s="16">
        <v>2243</v>
      </c>
      <c r="CT58" s="16">
        <f t="shared" si="425"/>
        <v>3124</v>
      </c>
      <c r="CU58" s="17">
        <v>1594</v>
      </c>
      <c r="CV58" s="16">
        <v>1530</v>
      </c>
      <c r="CW58" s="16">
        <f t="shared" si="426"/>
        <v>1693</v>
      </c>
      <c r="CX58" s="17">
        <v>930</v>
      </c>
      <c r="CY58" s="16">
        <v>763</v>
      </c>
      <c r="CZ58" s="16">
        <f t="shared" si="427"/>
        <v>1213</v>
      </c>
      <c r="DA58" s="17">
        <v>625</v>
      </c>
      <c r="DB58" s="16">
        <v>588</v>
      </c>
      <c r="DC58" s="16">
        <f t="shared" si="74"/>
        <v>1188</v>
      </c>
      <c r="DD58" s="16">
        <f t="shared" si="431"/>
        <v>603</v>
      </c>
      <c r="DE58" s="16">
        <f t="shared" si="428"/>
        <v>585</v>
      </c>
      <c r="DF58" s="16">
        <f t="shared" si="429"/>
        <v>750</v>
      </c>
      <c r="DG58" s="17">
        <v>391</v>
      </c>
      <c r="DH58" s="16">
        <v>359</v>
      </c>
      <c r="DI58" s="16">
        <f t="shared" si="430"/>
        <v>438</v>
      </c>
      <c r="DJ58" s="17">
        <v>212</v>
      </c>
      <c r="DK58" s="16">
        <v>226</v>
      </c>
    </row>
    <row r="59" spans="1:115" ht="12.75" customHeight="1">
      <c r="A59" s="18" t="s">
        <v>46</v>
      </c>
      <c r="B59" s="16">
        <f t="shared" si="34"/>
        <v>234830</v>
      </c>
      <c r="C59" s="16">
        <f t="shared" si="395"/>
        <v>118754</v>
      </c>
      <c r="D59" s="16">
        <f t="shared" si="395"/>
        <v>116076</v>
      </c>
      <c r="E59" s="16">
        <f t="shared" si="36"/>
        <v>175990</v>
      </c>
      <c r="F59" s="16">
        <f t="shared" si="396"/>
        <v>89443</v>
      </c>
      <c r="G59" s="16">
        <f t="shared" si="396"/>
        <v>86547</v>
      </c>
      <c r="H59" s="16">
        <f t="shared" si="38"/>
        <v>174336</v>
      </c>
      <c r="I59" s="16">
        <f t="shared" si="397"/>
        <v>88623</v>
      </c>
      <c r="J59" s="16">
        <f t="shared" si="397"/>
        <v>85713</v>
      </c>
      <c r="K59" s="16">
        <f t="shared" si="40"/>
        <v>20360</v>
      </c>
      <c r="L59" s="17">
        <v>10188</v>
      </c>
      <c r="M59" s="16">
        <v>10172</v>
      </c>
      <c r="N59" s="16">
        <f t="shared" si="398"/>
        <v>20194</v>
      </c>
      <c r="O59" s="17">
        <v>9728</v>
      </c>
      <c r="P59" s="16">
        <v>10466</v>
      </c>
      <c r="Q59" s="16">
        <f t="shared" si="399"/>
        <v>15438</v>
      </c>
      <c r="R59" s="17">
        <v>7535</v>
      </c>
      <c r="S59" s="16">
        <v>7903</v>
      </c>
      <c r="T59" s="16">
        <f t="shared" si="400"/>
        <v>12208</v>
      </c>
      <c r="U59" s="17">
        <v>6122</v>
      </c>
      <c r="V59" s="16">
        <v>6086</v>
      </c>
      <c r="W59" s="16">
        <f t="shared" si="401"/>
        <v>9308</v>
      </c>
      <c r="X59" s="17">
        <v>4845</v>
      </c>
      <c r="Y59" s="16">
        <v>4463</v>
      </c>
      <c r="Z59" s="16">
        <f t="shared" si="402"/>
        <v>19378</v>
      </c>
      <c r="AA59" s="17">
        <v>10212</v>
      </c>
      <c r="AB59" s="16">
        <v>9166</v>
      </c>
      <c r="AC59" s="16">
        <f t="shared" si="403"/>
        <v>8342</v>
      </c>
      <c r="AD59" s="17">
        <v>4141</v>
      </c>
      <c r="AE59" s="16">
        <v>4201</v>
      </c>
      <c r="AF59" s="16">
        <f t="shared" si="404"/>
        <v>10466</v>
      </c>
      <c r="AG59" s="17">
        <v>5698</v>
      </c>
      <c r="AH59" s="16">
        <v>4768</v>
      </c>
      <c r="AI59" s="16">
        <f t="shared" si="405"/>
        <v>9628</v>
      </c>
      <c r="AJ59" s="17">
        <v>5229</v>
      </c>
      <c r="AK59" s="16">
        <v>4399</v>
      </c>
      <c r="AL59" s="16">
        <f t="shared" si="406"/>
        <v>10209</v>
      </c>
      <c r="AM59" s="17">
        <v>5140</v>
      </c>
      <c r="AN59" s="16">
        <v>5069</v>
      </c>
      <c r="AO59" s="16">
        <f t="shared" si="407"/>
        <v>4709</v>
      </c>
      <c r="AP59" s="17">
        <v>2282</v>
      </c>
      <c r="AQ59" s="16">
        <v>2427</v>
      </c>
      <c r="AR59" s="16">
        <f t="shared" si="408"/>
        <v>7016</v>
      </c>
      <c r="AS59" s="17">
        <v>3676</v>
      </c>
      <c r="AT59" s="16">
        <v>3340</v>
      </c>
      <c r="AU59" s="16">
        <f t="shared" si="409"/>
        <v>4019</v>
      </c>
      <c r="AV59" s="17">
        <v>1979</v>
      </c>
      <c r="AW59" s="16">
        <v>2040</v>
      </c>
      <c r="AX59" s="16">
        <f t="shared" si="410"/>
        <v>3467</v>
      </c>
      <c r="AY59" s="17">
        <v>1780</v>
      </c>
      <c r="AZ59" s="16">
        <v>1687</v>
      </c>
      <c r="BA59" s="16">
        <f t="shared" si="411"/>
        <v>4653</v>
      </c>
      <c r="BB59" s="17">
        <v>2443</v>
      </c>
      <c r="BC59" s="16">
        <v>2210</v>
      </c>
      <c r="BD59" s="16">
        <f t="shared" si="412"/>
        <v>6682</v>
      </c>
      <c r="BE59" s="17">
        <v>3340</v>
      </c>
      <c r="BF59" s="16">
        <v>3342</v>
      </c>
      <c r="BG59" s="16">
        <f t="shared" si="413"/>
        <v>3085</v>
      </c>
      <c r="BH59" s="17">
        <v>1634</v>
      </c>
      <c r="BI59" s="16">
        <v>1451</v>
      </c>
      <c r="BJ59" s="16">
        <f t="shared" si="414"/>
        <v>2233</v>
      </c>
      <c r="BK59" s="17">
        <v>1142</v>
      </c>
      <c r="BL59" s="16">
        <v>1091</v>
      </c>
      <c r="BM59" s="16">
        <f t="shared" si="415"/>
        <v>1609</v>
      </c>
      <c r="BN59" s="17">
        <v>825</v>
      </c>
      <c r="BO59" s="16">
        <v>784</v>
      </c>
      <c r="BP59" s="16">
        <f t="shared" si="416"/>
        <v>1332</v>
      </c>
      <c r="BQ59" s="17">
        <v>684</v>
      </c>
      <c r="BR59" s="16">
        <v>648</v>
      </c>
      <c r="BS59" s="16">
        <f t="shared" si="60"/>
        <v>1654</v>
      </c>
      <c r="BT59" s="16">
        <f t="shared" si="78"/>
        <v>820</v>
      </c>
      <c r="BU59" s="16">
        <f t="shared" si="79"/>
        <v>834</v>
      </c>
      <c r="BV59" s="16">
        <f t="shared" si="417"/>
        <v>1654</v>
      </c>
      <c r="BW59" s="17">
        <v>820</v>
      </c>
      <c r="BX59" s="16">
        <v>834</v>
      </c>
      <c r="BY59" s="16">
        <f t="shared" si="62"/>
        <v>58840</v>
      </c>
      <c r="BZ59" s="16">
        <f t="shared" si="418"/>
        <v>29311</v>
      </c>
      <c r="CA59" s="16">
        <f t="shared" si="418"/>
        <v>29529</v>
      </c>
      <c r="CB59" s="16">
        <f t="shared" si="64"/>
        <v>57722</v>
      </c>
      <c r="CC59" s="16">
        <f t="shared" si="419"/>
        <v>28725</v>
      </c>
      <c r="CD59" s="16">
        <f t="shared" si="419"/>
        <v>28997</v>
      </c>
      <c r="CE59" s="16">
        <f t="shared" si="420"/>
        <v>17437</v>
      </c>
      <c r="CF59" s="17">
        <v>8440</v>
      </c>
      <c r="CG59" s="16">
        <v>8997</v>
      </c>
      <c r="CH59" s="16">
        <f t="shared" si="421"/>
        <v>13595</v>
      </c>
      <c r="CI59" s="17">
        <v>6626</v>
      </c>
      <c r="CJ59" s="16">
        <v>6969</v>
      </c>
      <c r="CK59" s="16">
        <f t="shared" si="422"/>
        <v>7303</v>
      </c>
      <c r="CL59" s="17">
        <v>3778</v>
      </c>
      <c r="CM59" s="16">
        <v>3525</v>
      </c>
      <c r="CN59" s="16">
        <f t="shared" si="423"/>
        <v>8804</v>
      </c>
      <c r="CO59" s="17">
        <v>4505</v>
      </c>
      <c r="CP59" s="16">
        <v>4299</v>
      </c>
      <c r="CQ59" s="16">
        <f t="shared" si="424"/>
        <v>4492</v>
      </c>
      <c r="CR59" s="17">
        <v>2268</v>
      </c>
      <c r="CS59" s="16">
        <v>2224</v>
      </c>
      <c r="CT59" s="16">
        <f t="shared" si="425"/>
        <v>3161</v>
      </c>
      <c r="CU59" s="17">
        <v>1579</v>
      </c>
      <c r="CV59" s="16">
        <v>1582</v>
      </c>
      <c r="CW59" s="16">
        <f t="shared" si="426"/>
        <v>1668</v>
      </c>
      <c r="CX59" s="17">
        <v>884</v>
      </c>
      <c r="CY59" s="16">
        <v>784</v>
      </c>
      <c r="CZ59" s="16">
        <f t="shared" si="427"/>
        <v>1262</v>
      </c>
      <c r="DA59" s="17">
        <v>645</v>
      </c>
      <c r="DB59" s="16">
        <v>617</v>
      </c>
      <c r="DC59" s="16">
        <f t="shared" si="74"/>
        <v>1118</v>
      </c>
      <c r="DD59" s="16">
        <f t="shared" si="431"/>
        <v>586</v>
      </c>
      <c r="DE59" s="16">
        <f t="shared" si="428"/>
        <v>532</v>
      </c>
      <c r="DF59" s="16">
        <f t="shared" si="429"/>
        <v>708</v>
      </c>
      <c r="DG59" s="17">
        <v>375</v>
      </c>
      <c r="DH59" s="16">
        <v>333</v>
      </c>
      <c r="DI59" s="16">
        <f t="shared" si="430"/>
        <v>410</v>
      </c>
      <c r="DJ59" s="17">
        <v>211</v>
      </c>
      <c r="DK59" s="16">
        <v>199</v>
      </c>
    </row>
    <row r="60" spans="1:115" ht="12.75" customHeight="1">
      <c r="A60" s="19" t="s">
        <v>143</v>
      </c>
      <c r="B60" s="15">
        <f t="shared" ref="B60:BM60" si="432">SUM(B61:B65)</f>
        <v>1091358</v>
      </c>
      <c r="C60" s="15">
        <f t="shared" si="432"/>
        <v>555283</v>
      </c>
      <c r="D60" s="15">
        <f t="shared" si="432"/>
        <v>536075</v>
      </c>
      <c r="E60" s="15">
        <f t="shared" si="432"/>
        <v>812427</v>
      </c>
      <c r="F60" s="15">
        <f t="shared" si="432"/>
        <v>415853</v>
      </c>
      <c r="G60" s="15">
        <f t="shared" si="432"/>
        <v>396574</v>
      </c>
      <c r="H60" s="15">
        <f t="shared" si="432"/>
        <v>804194</v>
      </c>
      <c r="I60" s="15">
        <f t="shared" si="432"/>
        <v>411654</v>
      </c>
      <c r="J60" s="15">
        <f t="shared" si="432"/>
        <v>392540</v>
      </c>
      <c r="K60" s="15">
        <f t="shared" si="432"/>
        <v>94707</v>
      </c>
      <c r="L60" s="15">
        <f>SUM(L61:L65)</f>
        <v>47632</v>
      </c>
      <c r="M60" s="15">
        <f>SUM(M61:M65)</f>
        <v>47075</v>
      </c>
      <c r="N60" s="15">
        <f t="shared" si="432"/>
        <v>94807</v>
      </c>
      <c r="O60" s="15">
        <f>SUM(O61:O65)</f>
        <v>46782</v>
      </c>
      <c r="P60" s="15">
        <f>SUM(P61:P65)</f>
        <v>48025</v>
      </c>
      <c r="Q60" s="15">
        <f t="shared" si="432"/>
        <v>71519</v>
      </c>
      <c r="R60" s="15">
        <f t="shared" si="432"/>
        <v>35380</v>
      </c>
      <c r="S60" s="15">
        <f t="shared" si="432"/>
        <v>36139</v>
      </c>
      <c r="T60" s="15">
        <f t="shared" si="432"/>
        <v>57258</v>
      </c>
      <c r="U60" s="15">
        <f>SUM(U61:U65)</f>
        <v>28793</v>
      </c>
      <c r="V60" s="15">
        <f>SUM(V61:V65)</f>
        <v>28465</v>
      </c>
      <c r="W60" s="15">
        <f t="shared" si="432"/>
        <v>48721</v>
      </c>
      <c r="X60" s="15">
        <f>SUM(X61:X65)</f>
        <v>25025</v>
      </c>
      <c r="Y60" s="15">
        <f>SUM(Y61:Y65)</f>
        <v>23696</v>
      </c>
      <c r="Z60" s="15">
        <f t="shared" si="432"/>
        <v>83806</v>
      </c>
      <c r="AA60" s="15">
        <f>SUM(AA61:AA65)</f>
        <v>44687</v>
      </c>
      <c r="AB60" s="15">
        <f>SUM(AB61:AB65)</f>
        <v>39119</v>
      </c>
      <c r="AC60" s="15">
        <f t="shared" si="432"/>
        <v>40626</v>
      </c>
      <c r="AD60" s="15">
        <f>SUM(AD61:AD65)</f>
        <v>19915</v>
      </c>
      <c r="AE60" s="15">
        <f>SUM(AE61:AE65)</f>
        <v>20711</v>
      </c>
      <c r="AF60" s="15">
        <f t="shared" si="432"/>
        <v>47758</v>
      </c>
      <c r="AG60" s="15">
        <f>SUM(AG61:AG65)</f>
        <v>25679</v>
      </c>
      <c r="AH60" s="15">
        <f>SUM(AH61:AH65)</f>
        <v>22079</v>
      </c>
      <c r="AI60" s="15">
        <f t="shared" si="432"/>
        <v>43916</v>
      </c>
      <c r="AJ60" s="15">
        <f>SUM(AJ61:AJ65)</f>
        <v>23874</v>
      </c>
      <c r="AK60" s="15">
        <f>SUM(AK61:AK65)</f>
        <v>20042</v>
      </c>
      <c r="AL60" s="15">
        <f t="shared" si="432"/>
        <v>42916</v>
      </c>
      <c r="AM60" s="15">
        <f>SUM(AM61:AM65)</f>
        <v>22426</v>
      </c>
      <c r="AN60" s="15">
        <f>SUM(AN61:AN65)</f>
        <v>20490</v>
      </c>
      <c r="AO60" s="15">
        <f t="shared" si="432"/>
        <v>22978</v>
      </c>
      <c r="AP60" s="15">
        <f>SUM(AP61:AP65)</f>
        <v>11280</v>
      </c>
      <c r="AQ60" s="15">
        <f>SUM(AQ61:AQ65)</f>
        <v>11698</v>
      </c>
      <c r="AR60" s="15">
        <f t="shared" si="432"/>
        <v>31955</v>
      </c>
      <c r="AS60" s="15">
        <f>SUM(AS61:AS65)</f>
        <v>16881</v>
      </c>
      <c r="AT60" s="15">
        <f>SUM(AT61:AT65)</f>
        <v>15074</v>
      </c>
      <c r="AU60" s="15">
        <f t="shared" si="432"/>
        <v>19718</v>
      </c>
      <c r="AV60" s="15">
        <f>SUM(AV61:AV65)</f>
        <v>9579</v>
      </c>
      <c r="AW60" s="15">
        <f>SUM(AW61:AW65)</f>
        <v>10139</v>
      </c>
      <c r="AX60" s="15">
        <f t="shared" si="432"/>
        <v>17096</v>
      </c>
      <c r="AY60" s="15">
        <f>SUM(AY61:AY65)</f>
        <v>8672</v>
      </c>
      <c r="AZ60" s="15">
        <f>SUM(AZ61:AZ65)</f>
        <v>8424</v>
      </c>
      <c r="BA60" s="15">
        <f t="shared" si="432"/>
        <v>20833</v>
      </c>
      <c r="BB60" s="15">
        <f>SUM(BB61:BB65)</f>
        <v>11133</v>
      </c>
      <c r="BC60" s="15">
        <f>SUM(BC61:BC65)</f>
        <v>9700</v>
      </c>
      <c r="BD60" s="15">
        <f t="shared" si="432"/>
        <v>26985</v>
      </c>
      <c r="BE60" s="15">
        <f>SUM(BE61:BE65)</f>
        <v>14135</v>
      </c>
      <c r="BF60" s="15">
        <f>SUM(BF61:BF65)</f>
        <v>12850</v>
      </c>
      <c r="BG60" s="15">
        <f t="shared" si="432"/>
        <v>14413</v>
      </c>
      <c r="BH60" s="15">
        <f>SUM(BH61:BH65)</f>
        <v>7706</v>
      </c>
      <c r="BI60" s="15">
        <f>SUM(BI61:BI65)</f>
        <v>6707</v>
      </c>
      <c r="BJ60" s="15">
        <f t="shared" si="432"/>
        <v>10711</v>
      </c>
      <c r="BK60" s="15">
        <f>SUM(BK61:BK65)</f>
        <v>5320</v>
      </c>
      <c r="BL60" s="15">
        <f>SUM(BL61:BL65)</f>
        <v>5391</v>
      </c>
      <c r="BM60" s="15">
        <f t="shared" si="432"/>
        <v>7833</v>
      </c>
      <c r="BN60" s="15">
        <f>SUM(BN61:BN65)</f>
        <v>3999</v>
      </c>
      <c r="BO60" s="15">
        <f>SUM(BO61:BO65)</f>
        <v>3834</v>
      </c>
      <c r="BP60" s="15">
        <f t="shared" ref="BP60" si="433">SUM(BP61:BP65)</f>
        <v>5638</v>
      </c>
      <c r="BQ60" s="15">
        <f>SUM(BQ61:BQ65)</f>
        <v>2756</v>
      </c>
      <c r="BR60" s="15">
        <f>SUM(BR61:BR65)</f>
        <v>2882</v>
      </c>
      <c r="BS60" s="15">
        <f t="shared" ref="BS60:BV60" si="434">SUM(BS61:BS65)</f>
        <v>8233</v>
      </c>
      <c r="BT60" s="15">
        <f t="shared" si="78"/>
        <v>4199</v>
      </c>
      <c r="BU60" s="15">
        <f t="shared" si="79"/>
        <v>4034</v>
      </c>
      <c r="BV60" s="15">
        <f t="shared" si="434"/>
        <v>8233</v>
      </c>
      <c r="BW60" s="15">
        <f>SUM(BW61:BW65)</f>
        <v>4199</v>
      </c>
      <c r="BX60" s="15">
        <f>SUM(BX61:BX65)</f>
        <v>4034</v>
      </c>
      <c r="BY60" s="15">
        <f t="shared" ref="BY60:DI60" si="435">SUM(BY61:BY65)</f>
        <v>278931</v>
      </c>
      <c r="BZ60" s="15">
        <f t="shared" si="435"/>
        <v>139430</v>
      </c>
      <c r="CA60" s="15">
        <f t="shared" si="435"/>
        <v>139501</v>
      </c>
      <c r="CB60" s="15">
        <f t="shared" si="435"/>
        <v>272808</v>
      </c>
      <c r="CC60" s="15">
        <f t="shared" si="435"/>
        <v>136094</v>
      </c>
      <c r="CD60" s="15">
        <f t="shared" si="435"/>
        <v>136714</v>
      </c>
      <c r="CE60" s="15">
        <f t="shared" si="435"/>
        <v>83804</v>
      </c>
      <c r="CF60" s="15">
        <f>SUM(CF61:CF65)</f>
        <v>40687</v>
      </c>
      <c r="CG60" s="15">
        <f>SUM(CG61:CG65)</f>
        <v>43117</v>
      </c>
      <c r="CH60" s="15">
        <f t="shared" si="435"/>
        <v>63228</v>
      </c>
      <c r="CI60" s="15">
        <f>SUM(CI61:CI65)</f>
        <v>31585</v>
      </c>
      <c r="CJ60" s="15">
        <f>SUM(CJ61:CJ65)</f>
        <v>31643</v>
      </c>
      <c r="CK60" s="15">
        <f t="shared" si="435"/>
        <v>34496</v>
      </c>
      <c r="CL60" s="15">
        <f>SUM(CL61:CL65)</f>
        <v>17284</v>
      </c>
      <c r="CM60" s="15">
        <f>SUM(CM61:CM65)</f>
        <v>17212</v>
      </c>
      <c r="CN60" s="15">
        <f t="shared" si="435"/>
        <v>39970</v>
      </c>
      <c r="CO60" s="15">
        <f>SUM(CO61:CO65)</f>
        <v>20301</v>
      </c>
      <c r="CP60" s="15">
        <f>SUM(CP61:CP65)</f>
        <v>19669</v>
      </c>
      <c r="CQ60" s="15">
        <f t="shared" si="435"/>
        <v>21295</v>
      </c>
      <c r="CR60" s="15">
        <f>SUM(CR61:CR65)</f>
        <v>10851</v>
      </c>
      <c r="CS60" s="15">
        <f>SUM(CS61:CS65)</f>
        <v>10444</v>
      </c>
      <c r="CT60" s="15">
        <f t="shared" si="435"/>
        <v>14433</v>
      </c>
      <c r="CU60" s="15">
        <f>SUM(CU61:CU65)</f>
        <v>7189</v>
      </c>
      <c r="CV60" s="15">
        <f>SUM(CV61:CV65)</f>
        <v>7244</v>
      </c>
      <c r="CW60" s="15">
        <f t="shared" si="435"/>
        <v>9293</v>
      </c>
      <c r="CX60" s="15">
        <f>SUM(CX61:CX65)</f>
        <v>4943</v>
      </c>
      <c r="CY60" s="15">
        <f>SUM(CY61:CY65)</f>
        <v>4350</v>
      </c>
      <c r="CZ60" s="15">
        <f t="shared" si="435"/>
        <v>6289</v>
      </c>
      <c r="DA60" s="15">
        <f>SUM(DA61:DA65)</f>
        <v>3254</v>
      </c>
      <c r="DB60" s="15">
        <f>SUM(DB61:DB65)</f>
        <v>3035</v>
      </c>
      <c r="DC60" s="15">
        <f t="shared" si="435"/>
        <v>6123</v>
      </c>
      <c r="DD60" s="15">
        <f t="shared" si="435"/>
        <v>3336</v>
      </c>
      <c r="DE60" s="15">
        <f t="shared" si="435"/>
        <v>2787</v>
      </c>
      <c r="DF60" s="15">
        <f t="shared" si="435"/>
        <v>3916</v>
      </c>
      <c r="DG60" s="15">
        <f>SUM(DG61:DG65)</f>
        <v>2118</v>
      </c>
      <c r="DH60" s="15">
        <f>SUM(DH61:DH65)</f>
        <v>1798</v>
      </c>
      <c r="DI60" s="15">
        <f t="shared" si="435"/>
        <v>2207</v>
      </c>
      <c r="DJ60" s="15">
        <f>SUM(DJ61:DJ65)</f>
        <v>1218</v>
      </c>
      <c r="DK60" s="15">
        <f>SUM(DK61:DK65)</f>
        <v>989</v>
      </c>
    </row>
    <row r="61" spans="1:115" ht="12.75" customHeight="1">
      <c r="A61" s="18" t="s">
        <v>47</v>
      </c>
      <c r="B61" s="16">
        <f t="shared" si="34"/>
        <v>203497</v>
      </c>
      <c r="C61" s="16">
        <f t="shared" ref="C61:D65" si="436">SUM(F61,BZ61)</f>
        <v>105161</v>
      </c>
      <c r="D61" s="16">
        <f t="shared" si="436"/>
        <v>98336</v>
      </c>
      <c r="E61" s="16">
        <f t="shared" si="36"/>
        <v>152530</v>
      </c>
      <c r="F61" s="16">
        <f t="shared" ref="F61:G65" si="437">SUM(I61,BT61)</f>
        <v>79298</v>
      </c>
      <c r="G61" s="16">
        <f t="shared" si="437"/>
        <v>73232</v>
      </c>
      <c r="H61" s="16">
        <f t="shared" si="38"/>
        <v>151086</v>
      </c>
      <c r="I61" s="16">
        <f t="shared" ref="I61:J65" si="438">SUM(L61,R61,U61,AD61,X61,O61,AG61,AP61,AJ61,AV61,AA61,AY61,AM61,AS61,BH61,BE61,BK61,BB61,BQ61,BN61,)</f>
        <v>78554</v>
      </c>
      <c r="J61" s="16">
        <f t="shared" si="438"/>
        <v>72532</v>
      </c>
      <c r="K61" s="16">
        <f t="shared" si="40"/>
        <v>17624</v>
      </c>
      <c r="L61" s="17">
        <v>9084</v>
      </c>
      <c r="M61" s="16">
        <v>8540</v>
      </c>
      <c r="N61" s="16">
        <f t="shared" ref="N61:N65" si="439">O61+P61</f>
        <v>17148</v>
      </c>
      <c r="O61" s="17">
        <v>8493</v>
      </c>
      <c r="P61" s="16">
        <v>8655</v>
      </c>
      <c r="Q61" s="16">
        <f t="shared" ref="Q61:Q65" si="440">R61+S61</f>
        <v>13109</v>
      </c>
      <c r="R61" s="17">
        <v>6513</v>
      </c>
      <c r="S61" s="16">
        <v>6596</v>
      </c>
      <c r="T61" s="16">
        <f t="shared" ref="T61:T65" si="441">U61+V61</f>
        <v>10619</v>
      </c>
      <c r="U61" s="17">
        <v>5520</v>
      </c>
      <c r="V61" s="16">
        <v>5099</v>
      </c>
      <c r="W61" s="16">
        <f t="shared" ref="W61:W65" si="442">X61+Y61</f>
        <v>8533</v>
      </c>
      <c r="X61" s="17">
        <v>4444</v>
      </c>
      <c r="Y61" s="16">
        <v>4089</v>
      </c>
      <c r="Z61" s="16">
        <f t="shared" ref="Z61:Z65" si="443">AA61+AB61</f>
        <v>16762</v>
      </c>
      <c r="AA61" s="17">
        <v>9030</v>
      </c>
      <c r="AB61" s="16">
        <v>7732</v>
      </c>
      <c r="AC61" s="16">
        <f t="shared" ref="AC61:AC65" si="444">AD61+AE61</f>
        <v>7314</v>
      </c>
      <c r="AD61" s="17">
        <v>3644</v>
      </c>
      <c r="AE61" s="16">
        <v>3670</v>
      </c>
      <c r="AF61" s="16">
        <f t="shared" ref="AF61:AF65" si="445">AG61+AH61</f>
        <v>9261</v>
      </c>
      <c r="AG61" s="17">
        <v>5093</v>
      </c>
      <c r="AH61" s="16">
        <v>4168</v>
      </c>
      <c r="AI61" s="16">
        <f t="shared" ref="AI61:AI65" si="446">AJ61+AK61</f>
        <v>8471</v>
      </c>
      <c r="AJ61" s="17">
        <v>4586</v>
      </c>
      <c r="AK61" s="16">
        <v>3885</v>
      </c>
      <c r="AL61" s="16">
        <f t="shared" ref="AL61:AL65" si="447">AM61+AN61</f>
        <v>8644</v>
      </c>
      <c r="AM61" s="17">
        <v>4515</v>
      </c>
      <c r="AN61" s="16">
        <v>4129</v>
      </c>
      <c r="AO61" s="16">
        <f t="shared" ref="AO61:AO65" si="448">AP61+AQ61</f>
        <v>4134</v>
      </c>
      <c r="AP61" s="17">
        <v>2052</v>
      </c>
      <c r="AQ61" s="16">
        <v>2082</v>
      </c>
      <c r="AR61" s="16">
        <f t="shared" ref="AR61:AR65" si="449">AS61+AT61</f>
        <v>6147</v>
      </c>
      <c r="AS61" s="17">
        <v>3270</v>
      </c>
      <c r="AT61" s="16">
        <v>2877</v>
      </c>
      <c r="AU61" s="16">
        <f t="shared" ref="AU61:AU65" si="450">AV61+AW61</f>
        <v>3536</v>
      </c>
      <c r="AV61" s="17">
        <v>1781</v>
      </c>
      <c r="AW61" s="16">
        <v>1755</v>
      </c>
      <c r="AX61" s="16">
        <f t="shared" ref="AX61:AX65" si="451">AY61+AZ61</f>
        <v>3371</v>
      </c>
      <c r="AY61" s="17">
        <v>1748</v>
      </c>
      <c r="AZ61" s="16">
        <v>1623</v>
      </c>
      <c r="BA61" s="16">
        <f t="shared" ref="BA61:BA65" si="452">BB61+BC61</f>
        <v>4003</v>
      </c>
      <c r="BB61" s="17">
        <v>2187</v>
      </c>
      <c r="BC61" s="16">
        <v>1816</v>
      </c>
      <c r="BD61" s="16">
        <f t="shared" ref="BD61:BD65" si="453">BE61+BF61</f>
        <v>5346</v>
      </c>
      <c r="BE61" s="17">
        <v>2829</v>
      </c>
      <c r="BF61" s="16">
        <v>2517</v>
      </c>
      <c r="BG61" s="16">
        <f t="shared" ref="BG61:BG65" si="454">BH61+BI61</f>
        <v>2724</v>
      </c>
      <c r="BH61" s="17">
        <v>1496</v>
      </c>
      <c r="BI61" s="16">
        <v>1228</v>
      </c>
      <c r="BJ61" s="16">
        <f t="shared" ref="BJ61:BJ65" si="455">BK61+BL61</f>
        <v>1842</v>
      </c>
      <c r="BK61" s="17">
        <v>967</v>
      </c>
      <c r="BL61" s="16">
        <v>875</v>
      </c>
      <c r="BM61" s="16">
        <f t="shared" ref="BM61:BM65" si="456">BN61+BO61</f>
        <v>1426</v>
      </c>
      <c r="BN61" s="17">
        <v>745</v>
      </c>
      <c r="BO61" s="16">
        <v>681</v>
      </c>
      <c r="BP61" s="16">
        <f t="shared" ref="BP61:BP65" si="457">BQ61+BR61</f>
        <v>1072</v>
      </c>
      <c r="BQ61" s="17">
        <v>557</v>
      </c>
      <c r="BR61" s="16">
        <v>515</v>
      </c>
      <c r="BS61" s="16">
        <f t="shared" si="60"/>
        <v>1444</v>
      </c>
      <c r="BT61" s="16">
        <f t="shared" si="78"/>
        <v>744</v>
      </c>
      <c r="BU61" s="16">
        <f t="shared" si="79"/>
        <v>700</v>
      </c>
      <c r="BV61" s="16">
        <f t="shared" ref="BV61:BV65" si="458">BW61+BX61</f>
        <v>1444</v>
      </c>
      <c r="BW61" s="17">
        <v>744</v>
      </c>
      <c r="BX61" s="16">
        <v>700</v>
      </c>
      <c r="BY61" s="16">
        <f t="shared" si="62"/>
        <v>50967</v>
      </c>
      <c r="BZ61" s="16">
        <f t="shared" ref="BZ61:CA65" si="459">SUM(CC61,DD61)</f>
        <v>25863</v>
      </c>
      <c r="CA61" s="16">
        <f t="shared" si="459"/>
        <v>25104</v>
      </c>
      <c r="CB61" s="16">
        <f t="shared" si="64"/>
        <v>49913</v>
      </c>
      <c r="CC61" s="16">
        <f t="shared" ref="CC61:CD65" si="460">SUM(CF61,CL61,CI61,CO61,CU61,CX61,CR61,DA61)</f>
        <v>25271</v>
      </c>
      <c r="CD61" s="16">
        <f t="shared" si="460"/>
        <v>24642</v>
      </c>
      <c r="CE61" s="16">
        <f t="shared" ref="CE61:CE65" si="461">CF61+CG61</f>
        <v>15107</v>
      </c>
      <c r="CF61" s="17">
        <v>7525</v>
      </c>
      <c r="CG61" s="16">
        <v>7582</v>
      </c>
      <c r="CH61" s="16">
        <f t="shared" ref="CH61:CH65" si="462">CI61+CJ61</f>
        <v>11913</v>
      </c>
      <c r="CI61" s="17">
        <v>5969</v>
      </c>
      <c r="CJ61" s="16">
        <v>5944</v>
      </c>
      <c r="CK61" s="16">
        <f t="shared" ref="CK61:CK65" si="463">CL61+CM61</f>
        <v>6286</v>
      </c>
      <c r="CL61" s="17">
        <v>3197</v>
      </c>
      <c r="CM61" s="16">
        <v>3089</v>
      </c>
      <c r="CN61" s="16">
        <f t="shared" ref="CN61:CN65" si="464">CO61+CP61</f>
        <v>7430</v>
      </c>
      <c r="CO61" s="17">
        <v>3843</v>
      </c>
      <c r="CP61" s="16">
        <v>3587</v>
      </c>
      <c r="CQ61" s="16">
        <f t="shared" ref="CQ61:CQ65" si="465">CR61+CS61</f>
        <v>3934</v>
      </c>
      <c r="CR61" s="17">
        <v>2010</v>
      </c>
      <c r="CS61" s="16">
        <v>1924</v>
      </c>
      <c r="CT61" s="16">
        <f t="shared" ref="CT61:CT65" si="466">CU61+CV61</f>
        <v>2617</v>
      </c>
      <c r="CU61" s="17">
        <v>1330</v>
      </c>
      <c r="CV61" s="16">
        <v>1287</v>
      </c>
      <c r="CW61" s="16">
        <f t="shared" ref="CW61:CW65" si="467">CX61+CY61</f>
        <v>1592</v>
      </c>
      <c r="CX61" s="17">
        <v>855</v>
      </c>
      <c r="CY61" s="16">
        <v>737</v>
      </c>
      <c r="CZ61" s="16">
        <f t="shared" ref="CZ61:CZ65" si="468">DA61+DB61</f>
        <v>1034</v>
      </c>
      <c r="DA61" s="17">
        <v>542</v>
      </c>
      <c r="DB61" s="16">
        <v>492</v>
      </c>
      <c r="DC61" s="16">
        <f t="shared" si="74"/>
        <v>1054</v>
      </c>
      <c r="DD61" s="16">
        <f>SUM(DG61,DJ61)</f>
        <v>592</v>
      </c>
      <c r="DE61" s="16">
        <f t="shared" ref="DE61:DE65" si="469">SUM(DH61,DK61)</f>
        <v>462</v>
      </c>
      <c r="DF61" s="16">
        <f t="shared" ref="DF61:DF65" si="470">DG61+DH61</f>
        <v>678</v>
      </c>
      <c r="DG61" s="17">
        <v>387</v>
      </c>
      <c r="DH61" s="16">
        <v>291</v>
      </c>
      <c r="DI61" s="16">
        <f t="shared" ref="DI61:DI65" si="471">DJ61+DK61</f>
        <v>376</v>
      </c>
      <c r="DJ61" s="17">
        <v>205</v>
      </c>
      <c r="DK61" s="16">
        <v>171</v>
      </c>
    </row>
    <row r="62" spans="1:115" ht="12.75" customHeight="1">
      <c r="A62" s="18" t="s">
        <v>48</v>
      </c>
      <c r="B62" s="16">
        <f t="shared" si="34"/>
        <v>219077</v>
      </c>
      <c r="C62" s="16">
        <f t="shared" si="436"/>
        <v>110041</v>
      </c>
      <c r="D62" s="16">
        <f t="shared" si="436"/>
        <v>109036</v>
      </c>
      <c r="E62" s="16">
        <f t="shared" si="36"/>
        <v>163949</v>
      </c>
      <c r="F62" s="16">
        <f t="shared" si="437"/>
        <v>82878</v>
      </c>
      <c r="G62" s="16">
        <f t="shared" si="437"/>
        <v>81071</v>
      </c>
      <c r="H62" s="16">
        <f t="shared" si="38"/>
        <v>162384</v>
      </c>
      <c r="I62" s="16">
        <f t="shared" si="438"/>
        <v>82136</v>
      </c>
      <c r="J62" s="16">
        <f t="shared" si="438"/>
        <v>80248</v>
      </c>
      <c r="K62" s="16">
        <f t="shared" si="40"/>
        <v>19076</v>
      </c>
      <c r="L62" s="17">
        <v>9496</v>
      </c>
      <c r="M62" s="16">
        <v>9580</v>
      </c>
      <c r="N62" s="16">
        <f t="shared" si="439"/>
        <v>19136</v>
      </c>
      <c r="O62" s="17">
        <v>9267</v>
      </c>
      <c r="P62" s="16">
        <v>9869</v>
      </c>
      <c r="Q62" s="16">
        <f t="shared" si="440"/>
        <v>14395</v>
      </c>
      <c r="R62" s="17">
        <v>7037</v>
      </c>
      <c r="S62" s="16">
        <v>7358</v>
      </c>
      <c r="T62" s="16">
        <f t="shared" si="441"/>
        <v>11390</v>
      </c>
      <c r="U62" s="17">
        <v>5655</v>
      </c>
      <c r="V62" s="16">
        <v>5735</v>
      </c>
      <c r="W62" s="16">
        <f t="shared" si="442"/>
        <v>9389</v>
      </c>
      <c r="X62" s="17">
        <v>4817</v>
      </c>
      <c r="Y62" s="16">
        <v>4572</v>
      </c>
      <c r="Z62" s="16">
        <f t="shared" si="443"/>
        <v>17793</v>
      </c>
      <c r="AA62" s="17">
        <v>9382</v>
      </c>
      <c r="AB62" s="16">
        <v>8411</v>
      </c>
      <c r="AC62" s="16">
        <f t="shared" si="444"/>
        <v>8035</v>
      </c>
      <c r="AD62" s="17">
        <v>3867</v>
      </c>
      <c r="AE62" s="16">
        <v>4168</v>
      </c>
      <c r="AF62" s="16">
        <f t="shared" si="445"/>
        <v>9562</v>
      </c>
      <c r="AG62" s="17">
        <v>5128</v>
      </c>
      <c r="AH62" s="16">
        <v>4434</v>
      </c>
      <c r="AI62" s="16">
        <f t="shared" si="446"/>
        <v>8703</v>
      </c>
      <c r="AJ62" s="17">
        <v>4686</v>
      </c>
      <c r="AK62" s="16">
        <v>4017</v>
      </c>
      <c r="AL62" s="16">
        <f t="shared" si="447"/>
        <v>8992</v>
      </c>
      <c r="AM62" s="17">
        <v>4605</v>
      </c>
      <c r="AN62" s="16">
        <v>4387</v>
      </c>
      <c r="AO62" s="16">
        <f t="shared" si="448"/>
        <v>4608</v>
      </c>
      <c r="AP62" s="17">
        <v>2184</v>
      </c>
      <c r="AQ62" s="16">
        <v>2424</v>
      </c>
      <c r="AR62" s="16">
        <f t="shared" si="449"/>
        <v>6454</v>
      </c>
      <c r="AS62" s="17">
        <v>3416</v>
      </c>
      <c r="AT62" s="16">
        <v>3038</v>
      </c>
      <c r="AU62" s="16">
        <f t="shared" si="450"/>
        <v>3865</v>
      </c>
      <c r="AV62" s="17">
        <v>1876</v>
      </c>
      <c r="AW62" s="16">
        <v>1989</v>
      </c>
      <c r="AX62" s="16">
        <f t="shared" si="451"/>
        <v>3402</v>
      </c>
      <c r="AY62" s="17">
        <v>1686</v>
      </c>
      <c r="AZ62" s="16">
        <v>1716</v>
      </c>
      <c r="BA62" s="16">
        <f t="shared" si="452"/>
        <v>4212</v>
      </c>
      <c r="BB62" s="17">
        <v>2203</v>
      </c>
      <c r="BC62" s="16">
        <v>2009</v>
      </c>
      <c r="BD62" s="16">
        <f t="shared" si="453"/>
        <v>5691</v>
      </c>
      <c r="BE62" s="17">
        <v>2927</v>
      </c>
      <c r="BF62" s="16">
        <v>2764</v>
      </c>
      <c r="BG62" s="16">
        <f t="shared" si="454"/>
        <v>2886</v>
      </c>
      <c r="BH62" s="17">
        <v>1547</v>
      </c>
      <c r="BI62" s="16">
        <v>1339</v>
      </c>
      <c r="BJ62" s="16">
        <f t="shared" si="455"/>
        <v>2165</v>
      </c>
      <c r="BK62" s="17">
        <v>1044</v>
      </c>
      <c r="BL62" s="16">
        <v>1121</v>
      </c>
      <c r="BM62" s="16">
        <f t="shared" si="456"/>
        <v>1497</v>
      </c>
      <c r="BN62" s="17">
        <v>764</v>
      </c>
      <c r="BO62" s="16">
        <v>733</v>
      </c>
      <c r="BP62" s="16">
        <f t="shared" si="457"/>
        <v>1133</v>
      </c>
      <c r="BQ62" s="17">
        <v>549</v>
      </c>
      <c r="BR62" s="16">
        <v>584</v>
      </c>
      <c r="BS62" s="16">
        <f t="shared" si="60"/>
        <v>1565</v>
      </c>
      <c r="BT62" s="16">
        <f t="shared" si="78"/>
        <v>742</v>
      </c>
      <c r="BU62" s="16">
        <f t="shared" si="79"/>
        <v>823</v>
      </c>
      <c r="BV62" s="16">
        <f t="shared" si="458"/>
        <v>1565</v>
      </c>
      <c r="BW62" s="17">
        <v>742</v>
      </c>
      <c r="BX62" s="16">
        <v>823</v>
      </c>
      <c r="BY62" s="16">
        <f t="shared" si="62"/>
        <v>55128</v>
      </c>
      <c r="BZ62" s="16">
        <f t="shared" si="459"/>
        <v>27163</v>
      </c>
      <c r="CA62" s="16">
        <f t="shared" si="459"/>
        <v>27965</v>
      </c>
      <c r="CB62" s="16">
        <f t="shared" si="64"/>
        <v>53959</v>
      </c>
      <c r="CC62" s="16">
        <f t="shared" si="460"/>
        <v>26559</v>
      </c>
      <c r="CD62" s="16">
        <f t="shared" si="460"/>
        <v>27400</v>
      </c>
      <c r="CE62" s="16">
        <f t="shared" si="461"/>
        <v>16417</v>
      </c>
      <c r="CF62" s="17">
        <v>7846</v>
      </c>
      <c r="CG62" s="16">
        <v>8571</v>
      </c>
      <c r="CH62" s="16">
        <f t="shared" si="462"/>
        <v>12667</v>
      </c>
      <c r="CI62" s="17">
        <v>6272</v>
      </c>
      <c r="CJ62" s="16">
        <v>6395</v>
      </c>
      <c r="CK62" s="16">
        <f t="shared" si="463"/>
        <v>6765</v>
      </c>
      <c r="CL62" s="17">
        <v>3385</v>
      </c>
      <c r="CM62" s="16">
        <v>3380</v>
      </c>
      <c r="CN62" s="16">
        <f t="shared" si="464"/>
        <v>8109</v>
      </c>
      <c r="CO62" s="17">
        <v>4059</v>
      </c>
      <c r="CP62" s="16">
        <v>4050</v>
      </c>
      <c r="CQ62" s="16">
        <f t="shared" si="465"/>
        <v>4139</v>
      </c>
      <c r="CR62" s="17">
        <v>2055</v>
      </c>
      <c r="CS62" s="16">
        <v>2084</v>
      </c>
      <c r="CT62" s="16">
        <f t="shared" si="466"/>
        <v>2851</v>
      </c>
      <c r="CU62" s="17">
        <v>1403</v>
      </c>
      <c r="CV62" s="16">
        <v>1448</v>
      </c>
      <c r="CW62" s="16">
        <f t="shared" si="467"/>
        <v>1771</v>
      </c>
      <c r="CX62" s="17">
        <v>912</v>
      </c>
      <c r="CY62" s="16">
        <v>859</v>
      </c>
      <c r="CZ62" s="16">
        <f t="shared" si="468"/>
        <v>1240</v>
      </c>
      <c r="DA62" s="17">
        <v>627</v>
      </c>
      <c r="DB62" s="16">
        <v>613</v>
      </c>
      <c r="DC62" s="16">
        <f t="shared" si="74"/>
        <v>1169</v>
      </c>
      <c r="DD62" s="16">
        <f t="shared" ref="DD62:DD65" si="472">SUM(DG62,DJ62)</f>
        <v>604</v>
      </c>
      <c r="DE62" s="16">
        <f t="shared" si="469"/>
        <v>565</v>
      </c>
      <c r="DF62" s="16">
        <f t="shared" si="470"/>
        <v>735</v>
      </c>
      <c r="DG62" s="17">
        <v>377</v>
      </c>
      <c r="DH62" s="16">
        <v>358</v>
      </c>
      <c r="DI62" s="16">
        <f t="shared" si="471"/>
        <v>434</v>
      </c>
      <c r="DJ62" s="17">
        <v>227</v>
      </c>
      <c r="DK62" s="16">
        <v>207</v>
      </c>
    </row>
    <row r="63" spans="1:115" ht="12.75" customHeight="1">
      <c r="A63" s="18" t="s">
        <v>49</v>
      </c>
      <c r="B63" s="16">
        <f t="shared" si="34"/>
        <v>213622</v>
      </c>
      <c r="C63" s="16">
        <f t="shared" si="436"/>
        <v>109226</v>
      </c>
      <c r="D63" s="16">
        <f t="shared" si="436"/>
        <v>104396</v>
      </c>
      <c r="E63" s="16">
        <f t="shared" si="36"/>
        <v>159366</v>
      </c>
      <c r="F63" s="16">
        <f t="shared" si="437"/>
        <v>81953</v>
      </c>
      <c r="G63" s="16">
        <f t="shared" si="437"/>
        <v>77413</v>
      </c>
      <c r="H63" s="16">
        <f t="shared" si="38"/>
        <v>157750</v>
      </c>
      <c r="I63" s="16">
        <f t="shared" si="438"/>
        <v>81123</v>
      </c>
      <c r="J63" s="16">
        <f t="shared" si="438"/>
        <v>76627</v>
      </c>
      <c r="K63" s="16">
        <f t="shared" si="40"/>
        <v>18676</v>
      </c>
      <c r="L63" s="17">
        <v>9496</v>
      </c>
      <c r="M63" s="16">
        <v>9180</v>
      </c>
      <c r="N63" s="16">
        <f t="shared" si="439"/>
        <v>18768</v>
      </c>
      <c r="O63" s="17">
        <v>9313</v>
      </c>
      <c r="P63" s="16">
        <v>9455</v>
      </c>
      <c r="Q63" s="16">
        <f t="shared" si="440"/>
        <v>14177</v>
      </c>
      <c r="R63" s="17">
        <v>7085</v>
      </c>
      <c r="S63" s="16">
        <v>7092</v>
      </c>
      <c r="T63" s="16">
        <f t="shared" si="441"/>
        <v>11153</v>
      </c>
      <c r="U63" s="17">
        <v>5618</v>
      </c>
      <c r="V63" s="16">
        <v>5535</v>
      </c>
      <c r="W63" s="16">
        <f t="shared" si="442"/>
        <v>9213</v>
      </c>
      <c r="X63" s="17">
        <v>4669</v>
      </c>
      <c r="Y63" s="16">
        <v>4544</v>
      </c>
      <c r="Z63" s="16">
        <f t="shared" si="443"/>
        <v>16441</v>
      </c>
      <c r="AA63" s="17">
        <v>8864</v>
      </c>
      <c r="AB63" s="16">
        <v>7577</v>
      </c>
      <c r="AC63" s="16">
        <f t="shared" si="444"/>
        <v>8003</v>
      </c>
      <c r="AD63" s="17">
        <v>3944</v>
      </c>
      <c r="AE63" s="16">
        <v>4059</v>
      </c>
      <c r="AF63" s="16">
        <f t="shared" si="445"/>
        <v>9118</v>
      </c>
      <c r="AG63" s="17">
        <v>4913</v>
      </c>
      <c r="AH63" s="16">
        <v>4205</v>
      </c>
      <c r="AI63" s="16">
        <f t="shared" si="446"/>
        <v>8627</v>
      </c>
      <c r="AJ63" s="17">
        <v>4719</v>
      </c>
      <c r="AK63" s="16">
        <v>3908</v>
      </c>
      <c r="AL63" s="16">
        <f t="shared" si="447"/>
        <v>8339</v>
      </c>
      <c r="AM63" s="17">
        <v>4355</v>
      </c>
      <c r="AN63" s="16">
        <v>3984</v>
      </c>
      <c r="AO63" s="16">
        <f t="shared" si="448"/>
        <v>4454</v>
      </c>
      <c r="AP63" s="17">
        <v>2220</v>
      </c>
      <c r="AQ63" s="16">
        <v>2234</v>
      </c>
      <c r="AR63" s="16">
        <f t="shared" si="449"/>
        <v>6220</v>
      </c>
      <c r="AS63" s="17">
        <v>3317</v>
      </c>
      <c r="AT63" s="16">
        <v>2903</v>
      </c>
      <c r="AU63" s="16">
        <f t="shared" si="450"/>
        <v>3873</v>
      </c>
      <c r="AV63" s="17">
        <v>1878</v>
      </c>
      <c r="AW63" s="16">
        <v>1995</v>
      </c>
      <c r="AX63" s="16">
        <f t="shared" si="451"/>
        <v>3429</v>
      </c>
      <c r="AY63" s="17">
        <v>1678</v>
      </c>
      <c r="AZ63" s="16">
        <v>1751</v>
      </c>
      <c r="BA63" s="16">
        <f t="shared" si="452"/>
        <v>4127</v>
      </c>
      <c r="BB63" s="17">
        <v>2225</v>
      </c>
      <c r="BC63" s="16">
        <v>1902</v>
      </c>
      <c r="BD63" s="16">
        <f t="shared" si="453"/>
        <v>5445</v>
      </c>
      <c r="BE63" s="17">
        <v>2894</v>
      </c>
      <c r="BF63" s="16">
        <v>2551</v>
      </c>
      <c r="BG63" s="16">
        <f t="shared" si="454"/>
        <v>2839</v>
      </c>
      <c r="BH63" s="17">
        <v>1518</v>
      </c>
      <c r="BI63" s="16">
        <v>1321</v>
      </c>
      <c r="BJ63" s="16">
        <f t="shared" si="455"/>
        <v>2177</v>
      </c>
      <c r="BK63" s="17">
        <v>1099</v>
      </c>
      <c r="BL63" s="16">
        <v>1078</v>
      </c>
      <c r="BM63" s="16">
        <f t="shared" si="456"/>
        <v>1539</v>
      </c>
      <c r="BN63" s="17">
        <v>785</v>
      </c>
      <c r="BO63" s="16">
        <v>754</v>
      </c>
      <c r="BP63" s="16">
        <f t="shared" si="457"/>
        <v>1132</v>
      </c>
      <c r="BQ63" s="17">
        <v>533</v>
      </c>
      <c r="BR63" s="16">
        <v>599</v>
      </c>
      <c r="BS63" s="16">
        <f t="shared" si="60"/>
        <v>1616</v>
      </c>
      <c r="BT63" s="16">
        <f t="shared" si="78"/>
        <v>830</v>
      </c>
      <c r="BU63" s="16">
        <f t="shared" si="79"/>
        <v>786</v>
      </c>
      <c r="BV63" s="16">
        <f t="shared" si="458"/>
        <v>1616</v>
      </c>
      <c r="BW63" s="17">
        <v>830</v>
      </c>
      <c r="BX63" s="16">
        <v>786</v>
      </c>
      <c r="BY63" s="16">
        <f t="shared" si="62"/>
        <v>54256</v>
      </c>
      <c r="BZ63" s="16">
        <f t="shared" si="459"/>
        <v>27273</v>
      </c>
      <c r="CA63" s="16">
        <f t="shared" si="459"/>
        <v>26983</v>
      </c>
      <c r="CB63" s="16">
        <f t="shared" si="64"/>
        <v>53084</v>
      </c>
      <c r="CC63" s="16">
        <f t="shared" si="460"/>
        <v>26643</v>
      </c>
      <c r="CD63" s="16">
        <f t="shared" si="460"/>
        <v>26441</v>
      </c>
      <c r="CE63" s="16">
        <f t="shared" si="461"/>
        <v>16396</v>
      </c>
      <c r="CF63" s="17">
        <v>7986</v>
      </c>
      <c r="CG63" s="16">
        <v>8410</v>
      </c>
      <c r="CH63" s="16">
        <f t="shared" si="462"/>
        <v>12292</v>
      </c>
      <c r="CI63" s="17">
        <v>6155</v>
      </c>
      <c r="CJ63" s="16">
        <v>6137</v>
      </c>
      <c r="CK63" s="16">
        <f t="shared" si="463"/>
        <v>6546</v>
      </c>
      <c r="CL63" s="17">
        <v>3327</v>
      </c>
      <c r="CM63" s="16">
        <v>3219</v>
      </c>
      <c r="CN63" s="16">
        <f t="shared" si="464"/>
        <v>7870</v>
      </c>
      <c r="CO63" s="17">
        <v>4019</v>
      </c>
      <c r="CP63" s="16">
        <v>3851</v>
      </c>
      <c r="CQ63" s="16">
        <f t="shared" si="465"/>
        <v>4125</v>
      </c>
      <c r="CR63" s="17">
        <v>2112</v>
      </c>
      <c r="CS63" s="16">
        <v>2013</v>
      </c>
      <c r="CT63" s="16">
        <f t="shared" si="466"/>
        <v>2896</v>
      </c>
      <c r="CU63" s="17">
        <v>1478</v>
      </c>
      <c r="CV63" s="16">
        <v>1418</v>
      </c>
      <c r="CW63" s="16">
        <f t="shared" si="467"/>
        <v>1722</v>
      </c>
      <c r="CX63" s="17">
        <v>919</v>
      </c>
      <c r="CY63" s="16">
        <v>803</v>
      </c>
      <c r="CZ63" s="16">
        <f t="shared" si="468"/>
        <v>1237</v>
      </c>
      <c r="DA63" s="17">
        <v>647</v>
      </c>
      <c r="DB63" s="16">
        <v>590</v>
      </c>
      <c r="DC63" s="16">
        <f t="shared" si="74"/>
        <v>1172</v>
      </c>
      <c r="DD63" s="16">
        <f t="shared" si="472"/>
        <v>630</v>
      </c>
      <c r="DE63" s="16">
        <f t="shared" si="469"/>
        <v>542</v>
      </c>
      <c r="DF63" s="16">
        <f t="shared" si="470"/>
        <v>766</v>
      </c>
      <c r="DG63" s="17">
        <v>399</v>
      </c>
      <c r="DH63" s="16">
        <v>367</v>
      </c>
      <c r="DI63" s="16">
        <f t="shared" si="471"/>
        <v>406</v>
      </c>
      <c r="DJ63" s="17">
        <v>231</v>
      </c>
      <c r="DK63" s="16">
        <v>175</v>
      </c>
    </row>
    <row r="64" spans="1:115" ht="12.75" customHeight="1">
      <c r="A64" s="18" t="s">
        <v>50</v>
      </c>
      <c r="B64" s="16">
        <f t="shared" si="34"/>
        <v>219447</v>
      </c>
      <c r="C64" s="16">
        <f t="shared" si="436"/>
        <v>110881</v>
      </c>
      <c r="D64" s="16">
        <f t="shared" si="436"/>
        <v>108566</v>
      </c>
      <c r="E64" s="16">
        <f t="shared" si="36"/>
        <v>162663</v>
      </c>
      <c r="F64" s="16">
        <f t="shared" si="437"/>
        <v>82682</v>
      </c>
      <c r="G64" s="16">
        <f t="shared" si="437"/>
        <v>79981</v>
      </c>
      <c r="H64" s="16">
        <f t="shared" si="38"/>
        <v>160930</v>
      </c>
      <c r="I64" s="16">
        <f t="shared" si="438"/>
        <v>81761</v>
      </c>
      <c r="J64" s="16">
        <f t="shared" si="438"/>
        <v>79169</v>
      </c>
      <c r="K64" s="16">
        <f t="shared" si="40"/>
        <v>19093</v>
      </c>
      <c r="L64" s="17">
        <v>9528</v>
      </c>
      <c r="M64" s="16">
        <v>9565</v>
      </c>
      <c r="N64" s="16">
        <f t="shared" si="439"/>
        <v>19161</v>
      </c>
      <c r="O64" s="17">
        <v>9426</v>
      </c>
      <c r="P64" s="16">
        <v>9735</v>
      </c>
      <c r="Q64" s="16">
        <f t="shared" si="440"/>
        <v>14398</v>
      </c>
      <c r="R64" s="17">
        <v>7115</v>
      </c>
      <c r="S64" s="16">
        <v>7283</v>
      </c>
      <c r="T64" s="16">
        <f t="shared" si="441"/>
        <v>11368</v>
      </c>
      <c r="U64" s="17">
        <v>5655</v>
      </c>
      <c r="V64" s="16">
        <v>5713</v>
      </c>
      <c r="W64" s="16">
        <f t="shared" si="442"/>
        <v>10291</v>
      </c>
      <c r="X64" s="17">
        <v>5289</v>
      </c>
      <c r="Y64" s="16">
        <v>5002</v>
      </c>
      <c r="Z64" s="16">
        <f t="shared" si="443"/>
        <v>16324</v>
      </c>
      <c r="AA64" s="17">
        <v>8646</v>
      </c>
      <c r="AB64" s="16">
        <v>7678</v>
      </c>
      <c r="AC64" s="16">
        <f t="shared" si="444"/>
        <v>8218</v>
      </c>
      <c r="AD64" s="17">
        <v>4003</v>
      </c>
      <c r="AE64" s="16">
        <v>4215</v>
      </c>
      <c r="AF64" s="16">
        <f t="shared" si="445"/>
        <v>9626</v>
      </c>
      <c r="AG64" s="17">
        <v>5062</v>
      </c>
      <c r="AH64" s="16">
        <v>4564</v>
      </c>
      <c r="AI64" s="16">
        <f t="shared" si="446"/>
        <v>8811</v>
      </c>
      <c r="AJ64" s="17">
        <v>4770</v>
      </c>
      <c r="AK64" s="16">
        <v>4041</v>
      </c>
      <c r="AL64" s="16">
        <f t="shared" si="447"/>
        <v>8394</v>
      </c>
      <c r="AM64" s="17">
        <v>4401</v>
      </c>
      <c r="AN64" s="16">
        <v>3993</v>
      </c>
      <c r="AO64" s="16">
        <f t="shared" si="448"/>
        <v>4752</v>
      </c>
      <c r="AP64" s="17">
        <v>2281</v>
      </c>
      <c r="AQ64" s="16">
        <v>2471</v>
      </c>
      <c r="AR64" s="16">
        <f t="shared" si="449"/>
        <v>6361</v>
      </c>
      <c r="AS64" s="17">
        <v>3350</v>
      </c>
      <c r="AT64" s="16">
        <v>3011</v>
      </c>
      <c r="AU64" s="16">
        <f t="shared" si="450"/>
        <v>3939</v>
      </c>
      <c r="AV64" s="17">
        <v>1908</v>
      </c>
      <c r="AW64" s="16">
        <v>2031</v>
      </c>
      <c r="AX64" s="16">
        <f t="shared" si="451"/>
        <v>3212</v>
      </c>
      <c r="AY64" s="17">
        <v>1628</v>
      </c>
      <c r="AZ64" s="16">
        <v>1584</v>
      </c>
      <c r="BA64" s="16">
        <f t="shared" si="452"/>
        <v>4178</v>
      </c>
      <c r="BB64" s="17">
        <v>2244</v>
      </c>
      <c r="BC64" s="16">
        <v>1934</v>
      </c>
      <c r="BD64" s="16">
        <f t="shared" si="453"/>
        <v>5107</v>
      </c>
      <c r="BE64" s="17">
        <v>2571</v>
      </c>
      <c r="BF64" s="16">
        <v>2536</v>
      </c>
      <c r="BG64" s="16">
        <f t="shared" si="454"/>
        <v>2851</v>
      </c>
      <c r="BH64" s="17">
        <v>1496</v>
      </c>
      <c r="BI64" s="16">
        <v>1355</v>
      </c>
      <c r="BJ64" s="16">
        <f t="shared" si="455"/>
        <v>2100</v>
      </c>
      <c r="BK64" s="17">
        <v>1050</v>
      </c>
      <c r="BL64" s="16">
        <v>1050</v>
      </c>
      <c r="BM64" s="16">
        <f t="shared" si="456"/>
        <v>1634</v>
      </c>
      <c r="BN64" s="17">
        <v>825</v>
      </c>
      <c r="BO64" s="16">
        <v>809</v>
      </c>
      <c r="BP64" s="16">
        <f t="shared" si="457"/>
        <v>1112</v>
      </c>
      <c r="BQ64" s="17">
        <v>513</v>
      </c>
      <c r="BR64" s="16">
        <v>599</v>
      </c>
      <c r="BS64" s="16">
        <f t="shared" si="60"/>
        <v>1733</v>
      </c>
      <c r="BT64" s="16">
        <f t="shared" si="78"/>
        <v>921</v>
      </c>
      <c r="BU64" s="16">
        <f t="shared" si="79"/>
        <v>812</v>
      </c>
      <c r="BV64" s="16">
        <f t="shared" si="458"/>
        <v>1733</v>
      </c>
      <c r="BW64" s="17">
        <v>921</v>
      </c>
      <c r="BX64" s="16">
        <v>812</v>
      </c>
      <c r="BY64" s="16">
        <f t="shared" si="62"/>
        <v>56784</v>
      </c>
      <c r="BZ64" s="16">
        <f t="shared" si="459"/>
        <v>28199</v>
      </c>
      <c r="CA64" s="16">
        <f t="shared" si="459"/>
        <v>28585</v>
      </c>
      <c r="CB64" s="16">
        <f t="shared" si="64"/>
        <v>55540</v>
      </c>
      <c r="CC64" s="16">
        <f t="shared" si="460"/>
        <v>27527</v>
      </c>
      <c r="CD64" s="16">
        <f t="shared" si="460"/>
        <v>28013</v>
      </c>
      <c r="CE64" s="16">
        <f t="shared" si="461"/>
        <v>17007</v>
      </c>
      <c r="CF64" s="17">
        <v>8249</v>
      </c>
      <c r="CG64" s="16">
        <v>8758</v>
      </c>
      <c r="CH64" s="16">
        <f t="shared" si="462"/>
        <v>12790</v>
      </c>
      <c r="CI64" s="17">
        <v>6270</v>
      </c>
      <c r="CJ64" s="16">
        <v>6520</v>
      </c>
      <c r="CK64" s="16">
        <f t="shared" si="463"/>
        <v>7031</v>
      </c>
      <c r="CL64" s="17">
        <v>3472</v>
      </c>
      <c r="CM64" s="16">
        <v>3559</v>
      </c>
      <c r="CN64" s="16">
        <f t="shared" si="464"/>
        <v>8035</v>
      </c>
      <c r="CO64" s="17">
        <v>4074</v>
      </c>
      <c r="CP64" s="16">
        <v>3961</v>
      </c>
      <c r="CQ64" s="16">
        <f t="shared" si="465"/>
        <v>4406</v>
      </c>
      <c r="CR64" s="17">
        <v>2284</v>
      </c>
      <c r="CS64" s="16">
        <v>2122</v>
      </c>
      <c r="CT64" s="16">
        <f t="shared" si="466"/>
        <v>2914</v>
      </c>
      <c r="CU64" s="17">
        <v>1416</v>
      </c>
      <c r="CV64" s="16">
        <v>1498</v>
      </c>
      <c r="CW64" s="16">
        <f t="shared" si="467"/>
        <v>2010</v>
      </c>
      <c r="CX64" s="17">
        <v>1065</v>
      </c>
      <c r="CY64" s="16">
        <v>945</v>
      </c>
      <c r="CZ64" s="16">
        <f t="shared" si="468"/>
        <v>1347</v>
      </c>
      <c r="DA64" s="17">
        <v>697</v>
      </c>
      <c r="DB64" s="16">
        <v>650</v>
      </c>
      <c r="DC64" s="16">
        <f t="shared" si="74"/>
        <v>1244</v>
      </c>
      <c r="DD64" s="16">
        <f t="shared" si="472"/>
        <v>672</v>
      </c>
      <c r="DE64" s="16">
        <f t="shared" si="469"/>
        <v>572</v>
      </c>
      <c r="DF64" s="16">
        <f t="shared" si="470"/>
        <v>798</v>
      </c>
      <c r="DG64" s="17">
        <v>425</v>
      </c>
      <c r="DH64" s="16">
        <v>373</v>
      </c>
      <c r="DI64" s="16">
        <f t="shared" si="471"/>
        <v>446</v>
      </c>
      <c r="DJ64" s="17">
        <v>247</v>
      </c>
      <c r="DK64" s="16">
        <v>199</v>
      </c>
    </row>
    <row r="65" spans="1:115" ht="12.75" customHeight="1">
      <c r="A65" s="18" t="s">
        <v>51</v>
      </c>
      <c r="B65" s="16">
        <f t="shared" si="34"/>
        <v>235715</v>
      </c>
      <c r="C65" s="16">
        <f t="shared" si="436"/>
        <v>119974</v>
      </c>
      <c r="D65" s="16">
        <f t="shared" si="436"/>
        <v>115741</v>
      </c>
      <c r="E65" s="16">
        <f t="shared" si="36"/>
        <v>173919</v>
      </c>
      <c r="F65" s="16">
        <f t="shared" si="437"/>
        <v>89042</v>
      </c>
      <c r="G65" s="16">
        <f t="shared" si="437"/>
        <v>84877</v>
      </c>
      <c r="H65" s="16">
        <f t="shared" si="38"/>
        <v>172044</v>
      </c>
      <c r="I65" s="16">
        <f t="shared" si="438"/>
        <v>88080</v>
      </c>
      <c r="J65" s="16">
        <f t="shared" si="438"/>
        <v>83964</v>
      </c>
      <c r="K65" s="16">
        <f t="shared" si="40"/>
        <v>20238</v>
      </c>
      <c r="L65" s="17">
        <v>10028</v>
      </c>
      <c r="M65" s="16">
        <v>10210</v>
      </c>
      <c r="N65" s="16">
        <f t="shared" si="439"/>
        <v>20594</v>
      </c>
      <c r="O65" s="17">
        <v>10283</v>
      </c>
      <c r="P65" s="16">
        <v>10311</v>
      </c>
      <c r="Q65" s="16">
        <f t="shared" si="440"/>
        <v>15440</v>
      </c>
      <c r="R65" s="17">
        <v>7630</v>
      </c>
      <c r="S65" s="16">
        <v>7810</v>
      </c>
      <c r="T65" s="16">
        <f t="shared" si="441"/>
        <v>12728</v>
      </c>
      <c r="U65" s="17">
        <v>6345</v>
      </c>
      <c r="V65" s="16">
        <v>6383</v>
      </c>
      <c r="W65" s="16">
        <f t="shared" si="442"/>
        <v>11295</v>
      </c>
      <c r="X65" s="17">
        <v>5806</v>
      </c>
      <c r="Y65" s="16">
        <v>5489</v>
      </c>
      <c r="Z65" s="16">
        <f t="shared" si="443"/>
        <v>16486</v>
      </c>
      <c r="AA65" s="17">
        <v>8765</v>
      </c>
      <c r="AB65" s="16">
        <v>7721</v>
      </c>
      <c r="AC65" s="16">
        <f t="shared" si="444"/>
        <v>9056</v>
      </c>
      <c r="AD65" s="17">
        <v>4457</v>
      </c>
      <c r="AE65" s="16">
        <v>4599</v>
      </c>
      <c r="AF65" s="16">
        <f t="shared" si="445"/>
        <v>10191</v>
      </c>
      <c r="AG65" s="17">
        <v>5483</v>
      </c>
      <c r="AH65" s="16">
        <v>4708</v>
      </c>
      <c r="AI65" s="16">
        <f t="shared" si="446"/>
        <v>9304</v>
      </c>
      <c r="AJ65" s="17">
        <v>5113</v>
      </c>
      <c r="AK65" s="16">
        <v>4191</v>
      </c>
      <c r="AL65" s="16">
        <f t="shared" si="447"/>
        <v>8547</v>
      </c>
      <c r="AM65" s="17">
        <v>4550</v>
      </c>
      <c r="AN65" s="16">
        <v>3997</v>
      </c>
      <c r="AO65" s="16">
        <f t="shared" si="448"/>
        <v>5030</v>
      </c>
      <c r="AP65" s="17">
        <v>2543</v>
      </c>
      <c r="AQ65" s="16">
        <v>2487</v>
      </c>
      <c r="AR65" s="16">
        <f t="shared" si="449"/>
        <v>6773</v>
      </c>
      <c r="AS65" s="17">
        <v>3528</v>
      </c>
      <c r="AT65" s="16">
        <v>3245</v>
      </c>
      <c r="AU65" s="16">
        <f t="shared" si="450"/>
        <v>4505</v>
      </c>
      <c r="AV65" s="17">
        <v>2136</v>
      </c>
      <c r="AW65" s="16">
        <v>2369</v>
      </c>
      <c r="AX65" s="16">
        <f t="shared" si="451"/>
        <v>3682</v>
      </c>
      <c r="AY65" s="17">
        <v>1932</v>
      </c>
      <c r="AZ65" s="16">
        <v>1750</v>
      </c>
      <c r="BA65" s="16">
        <f t="shared" si="452"/>
        <v>4313</v>
      </c>
      <c r="BB65" s="17">
        <v>2274</v>
      </c>
      <c r="BC65" s="16">
        <v>2039</v>
      </c>
      <c r="BD65" s="16">
        <f t="shared" si="453"/>
        <v>5396</v>
      </c>
      <c r="BE65" s="17">
        <v>2914</v>
      </c>
      <c r="BF65" s="16">
        <v>2482</v>
      </c>
      <c r="BG65" s="16">
        <f t="shared" si="454"/>
        <v>3113</v>
      </c>
      <c r="BH65" s="17">
        <v>1649</v>
      </c>
      <c r="BI65" s="16">
        <v>1464</v>
      </c>
      <c r="BJ65" s="16">
        <f t="shared" si="455"/>
        <v>2427</v>
      </c>
      <c r="BK65" s="17">
        <v>1160</v>
      </c>
      <c r="BL65" s="16">
        <v>1267</v>
      </c>
      <c r="BM65" s="16">
        <f t="shared" si="456"/>
        <v>1737</v>
      </c>
      <c r="BN65" s="17">
        <v>880</v>
      </c>
      <c r="BO65" s="16">
        <v>857</v>
      </c>
      <c r="BP65" s="16">
        <f t="shared" si="457"/>
        <v>1189</v>
      </c>
      <c r="BQ65" s="17">
        <v>604</v>
      </c>
      <c r="BR65" s="16">
        <v>585</v>
      </c>
      <c r="BS65" s="16">
        <f t="shared" si="60"/>
        <v>1875</v>
      </c>
      <c r="BT65" s="16">
        <f t="shared" si="78"/>
        <v>962</v>
      </c>
      <c r="BU65" s="16">
        <f t="shared" si="79"/>
        <v>913</v>
      </c>
      <c r="BV65" s="16">
        <f t="shared" si="458"/>
        <v>1875</v>
      </c>
      <c r="BW65" s="17">
        <v>962</v>
      </c>
      <c r="BX65" s="16">
        <v>913</v>
      </c>
      <c r="BY65" s="16">
        <f t="shared" si="62"/>
        <v>61796</v>
      </c>
      <c r="BZ65" s="16">
        <f t="shared" si="459"/>
        <v>30932</v>
      </c>
      <c r="CA65" s="16">
        <f t="shared" si="459"/>
        <v>30864</v>
      </c>
      <c r="CB65" s="16">
        <f t="shared" si="64"/>
        <v>60312</v>
      </c>
      <c r="CC65" s="16">
        <f t="shared" si="460"/>
        <v>30094</v>
      </c>
      <c r="CD65" s="16">
        <f t="shared" si="460"/>
        <v>30218</v>
      </c>
      <c r="CE65" s="16">
        <f t="shared" si="461"/>
        <v>18877</v>
      </c>
      <c r="CF65" s="17">
        <v>9081</v>
      </c>
      <c r="CG65" s="16">
        <v>9796</v>
      </c>
      <c r="CH65" s="16">
        <f t="shared" si="462"/>
        <v>13566</v>
      </c>
      <c r="CI65" s="17">
        <v>6919</v>
      </c>
      <c r="CJ65" s="16">
        <v>6647</v>
      </c>
      <c r="CK65" s="16">
        <f t="shared" si="463"/>
        <v>7868</v>
      </c>
      <c r="CL65" s="17">
        <v>3903</v>
      </c>
      <c r="CM65" s="16">
        <v>3965</v>
      </c>
      <c r="CN65" s="16">
        <f t="shared" si="464"/>
        <v>8526</v>
      </c>
      <c r="CO65" s="17">
        <v>4306</v>
      </c>
      <c r="CP65" s="16">
        <v>4220</v>
      </c>
      <c r="CQ65" s="16">
        <f t="shared" si="465"/>
        <v>4691</v>
      </c>
      <c r="CR65" s="17">
        <v>2390</v>
      </c>
      <c r="CS65" s="16">
        <v>2301</v>
      </c>
      <c r="CT65" s="16">
        <f t="shared" si="466"/>
        <v>3155</v>
      </c>
      <c r="CU65" s="17">
        <v>1562</v>
      </c>
      <c r="CV65" s="16">
        <v>1593</v>
      </c>
      <c r="CW65" s="16">
        <f t="shared" si="467"/>
        <v>2198</v>
      </c>
      <c r="CX65" s="17">
        <v>1192</v>
      </c>
      <c r="CY65" s="16">
        <v>1006</v>
      </c>
      <c r="CZ65" s="16">
        <f t="shared" si="468"/>
        <v>1431</v>
      </c>
      <c r="DA65" s="17">
        <v>741</v>
      </c>
      <c r="DB65" s="16">
        <v>690</v>
      </c>
      <c r="DC65" s="16">
        <f t="shared" si="74"/>
        <v>1484</v>
      </c>
      <c r="DD65" s="16">
        <f t="shared" si="472"/>
        <v>838</v>
      </c>
      <c r="DE65" s="16">
        <f t="shared" si="469"/>
        <v>646</v>
      </c>
      <c r="DF65" s="16">
        <f t="shared" si="470"/>
        <v>939</v>
      </c>
      <c r="DG65" s="17">
        <v>530</v>
      </c>
      <c r="DH65" s="16">
        <v>409</v>
      </c>
      <c r="DI65" s="16">
        <f t="shared" si="471"/>
        <v>545</v>
      </c>
      <c r="DJ65" s="17">
        <v>308</v>
      </c>
      <c r="DK65" s="16">
        <v>237</v>
      </c>
    </row>
    <row r="66" spans="1:115" ht="12.75" customHeight="1">
      <c r="A66" s="19" t="s">
        <v>144</v>
      </c>
      <c r="B66" s="15">
        <f t="shared" ref="B66:BM66" si="473">SUM(B67:B71)</f>
        <v>1234364</v>
      </c>
      <c r="C66" s="15">
        <f t="shared" si="473"/>
        <v>623708</v>
      </c>
      <c r="D66" s="15">
        <f t="shared" si="473"/>
        <v>610656</v>
      </c>
      <c r="E66" s="15">
        <f t="shared" si="473"/>
        <v>901222</v>
      </c>
      <c r="F66" s="15">
        <f t="shared" si="473"/>
        <v>456495</v>
      </c>
      <c r="G66" s="15">
        <f t="shared" si="473"/>
        <v>444727</v>
      </c>
      <c r="H66" s="15">
        <f t="shared" si="473"/>
        <v>890917</v>
      </c>
      <c r="I66" s="15">
        <f t="shared" si="473"/>
        <v>451199</v>
      </c>
      <c r="J66" s="15">
        <f t="shared" si="473"/>
        <v>439718</v>
      </c>
      <c r="K66" s="15">
        <f t="shared" si="473"/>
        <v>106943</v>
      </c>
      <c r="L66" s="15">
        <f>SUM(L67:L71)</f>
        <v>53258</v>
      </c>
      <c r="M66" s="15">
        <f>SUM(M67:M71)</f>
        <v>53685</v>
      </c>
      <c r="N66" s="15">
        <f t="shared" si="473"/>
        <v>102353</v>
      </c>
      <c r="O66" s="15">
        <f>SUM(O67:O71)</f>
        <v>51057</v>
      </c>
      <c r="P66" s="15">
        <f>SUM(P67:P71)</f>
        <v>51296</v>
      </c>
      <c r="Q66" s="15">
        <f t="shared" si="473"/>
        <v>82802</v>
      </c>
      <c r="R66" s="15">
        <f t="shared" si="473"/>
        <v>41227</v>
      </c>
      <c r="S66" s="15">
        <f t="shared" si="473"/>
        <v>41575</v>
      </c>
      <c r="T66" s="15">
        <f t="shared" si="473"/>
        <v>70106</v>
      </c>
      <c r="U66" s="15">
        <f>SUM(U67:U71)</f>
        <v>34485</v>
      </c>
      <c r="V66" s="15">
        <f>SUM(V67:V71)</f>
        <v>35621</v>
      </c>
      <c r="W66" s="15">
        <f t="shared" si="473"/>
        <v>63192</v>
      </c>
      <c r="X66" s="15">
        <f>SUM(X67:X71)</f>
        <v>31240</v>
      </c>
      <c r="Y66" s="15">
        <f>SUM(Y67:Y71)</f>
        <v>31952</v>
      </c>
      <c r="Z66" s="15">
        <f t="shared" si="473"/>
        <v>77643</v>
      </c>
      <c r="AA66" s="15">
        <f>SUM(AA67:AA71)</f>
        <v>41637</v>
      </c>
      <c r="AB66" s="15">
        <f>SUM(AB67:AB71)</f>
        <v>36006</v>
      </c>
      <c r="AC66" s="15">
        <f t="shared" si="473"/>
        <v>48948</v>
      </c>
      <c r="AD66" s="15">
        <f>SUM(AD67:AD71)</f>
        <v>23619</v>
      </c>
      <c r="AE66" s="15">
        <f>SUM(AE67:AE71)</f>
        <v>25329</v>
      </c>
      <c r="AF66" s="15">
        <f t="shared" si="473"/>
        <v>52752</v>
      </c>
      <c r="AG66" s="15">
        <f>SUM(AG67:AG71)</f>
        <v>27951</v>
      </c>
      <c r="AH66" s="15">
        <f>SUM(AH67:AH71)</f>
        <v>24801</v>
      </c>
      <c r="AI66" s="15">
        <f t="shared" si="473"/>
        <v>48137</v>
      </c>
      <c r="AJ66" s="15">
        <f>SUM(AJ67:AJ71)</f>
        <v>25010</v>
      </c>
      <c r="AK66" s="15">
        <f>SUM(AK67:AK71)</f>
        <v>23127</v>
      </c>
      <c r="AL66" s="15">
        <f t="shared" si="473"/>
        <v>39644</v>
      </c>
      <c r="AM66" s="15">
        <f>SUM(AM67:AM71)</f>
        <v>20471</v>
      </c>
      <c r="AN66" s="15">
        <f>SUM(AN67:AN71)</f>
        <v>19173</v>
      </c>
      <c r="AO66" s="15">
        <f t="shared" si="473"/>
        <v>25798</v>
      </c>
      <c r="AP66" s="15">
        <f>SUM(AP67:AP71)</f>
        <v>12718</v>
      </c>
      <c r="AQ66" s="15">
        <f>SUM(AQ67:AQ71)</f>
        <v>13080</v>
      </c>
      <c r="AR66" s="15">
        <f t="shared" si="473"/>
        <v>35572</v>
      </c>
      <c r="AS66" s="15">
        <f>SUM(AS67:AS71)</f>
        <v>18445</v>
      </c>
      <c r="AT66" s="15">
        <f>SUM(AT67:AT71)</f>
        <v>17127</v>
      </c>
      <c r="AU66" s="15">
        <f t="shared" si="473"/>
        <v>24419</v>
      </c>
      <c r="AV66" s="15">
        <f>SUM(AV67:AV71)</f>
        <v>11990</v>
      </c>
      <c r="AW66" s="15">
        <f>SUM(AW67:AW71)</f>
        <v>12429</v>
      </c>
      <c r="AX66" s="15">
        <f t="shared" si="473"/>
        <v>18840</v>
      </c>
      <c r="AY66" s="15">
        <f>SUM(AY67:AY71)</f>
        <v>9977</v>
      </c>
      <c r="AZ66" s="15">
        <f>SUM(AZ67:AZ71)</f>
        <v>8863</v>
      </c>
      <c r="BA66" s="15">
        <f t="shared" si="473"/>
        <v>20167</v>
      </c>
      <c r="BB66" s="15">
        <f>SUM(BB67:BB71)</f>
        <v>10676</v>
      </c>
      <c r="BC66" s="15">
        <f>SUM(BC67:BC71)</f>
        <v>9491</v>
      </c>
      <c r="BD66" s="15">
        <f t="shared" si="473"/>
        <v>26047</v>
      </c>
      <c r="BE66" s="15">
        <f>SUM(BE67:BE71)</f>
        <v>13369</v>
      </c>
      <c r="BF66" s="15">
        <f>SUM(BF67:BF71)</f>
        <v>12678</v>
      </c>
      <c r="BG66" s="15">
        <f t="shared" si="473"/>
        <v>16994</v>
      </c>
      <c r="BH66" s="15">
        <f>SUM(BH67:BH71)</f>
        <v>9108</v>
      </c>
      <c r="BI66" s="15">
        <f>SUM(BI67:BI71)</f>
        <v>7886</v>
      </c>
      <c r="BJ66" s="15">
        <f t="shared" si="473"/>
        <v>13875</v>
      </c>
      <c r="BK66" s="15">
        <f>SUM(BK67:BK71)</f>
        <v>6529</v>
      </c>
      <c r="BL66" s="15">
        <f>SUM(BL67:BL71)</f>
        <v>7346</v>
      </c>
      <c r="BM66" s="15">
        <f t="shared" si="473"/>
        <v>9862</v>
      </c>
      <c r="BN66" s="15">
        <f>SUM(BN67:BN71)</f>
        <v>5174</v>
      </c>
      <c r="BO66" s="15">
        <f>SUM(BO67:BO71)</f>
        <v>4688</v>
      </c>
      <c r="BP66" s="15">
        <f t="shared" ref="BP66" si="474">SUM(BP67:BP71)</f>
        <v>6823</v>
      </c>
      <c r="BQ66" s="15">
        <f>SUM(BQ67:BQ71)</f>
        <v>3258</v>
      </c>
      <c r="BR66" s="15">
        <f>SUM(BR67:BR71)</f>
        <v>3565</v>
      </c>
      <c r="BS66" s="15">
        <f t="shared" ref="BS66:DI66" si="475">SUM(BS67:BS71)</f>
        <v>10305</v>
      </c>
      <c r="BT66" s="15">
        <f t="shared" si="78"/>
        <v>5296</v>
      </c>
      <c r="BU66" s="15">
        <f t="shared" si="79"/>
        <v>5009</v>
      </c>
      <c r="BV66" s="15">
        <f t="shared" si="475"/>
        <v>10305</v>
      </c>
      <c r="BW66" s="15">
        <f>SUM(BW67:BW71)</f>
        <v>5296</v>
      </c>
      <c r="BX66" s="15">
        <f>SUM(BX67:BX71)</f>
        <v>5009</v>
      </c>
      <c r="BY66" s="15">
        <f t="shared" si="475"/>
        <v>333142</v>
      </c>
      <c r="BZ66" s="15">
        <f t="shared" si="475"/>
        <v>167213</v>
      </c>
      <c r="CA66" s="15">
        <f t="shared" si="475"/>
        <v>165929</v>
      </c>
      <c r="CB66" s="15">
        <f t="shared" si="475"/>
        <v>325066</v>
      </c>
      <c r="CC66" s="15">
        <f t="shared" si="475"/>
        <v>162827</v>
      </c>
      <c r="CD66" s="15">
        <f t="shared" si="475"/>
        <v>162239</v>
      </c>
      <c r="CE66" s="15">
        <f t="shared" si="475"/>
        <v>104982</v>
      </c>
      <c r="CF66" s="15">
        <f>SUM(CF67:CF71)</f>
        <v>50889</v>
      </c>
      <c r="CG66" s="15">
        <f>SUM(CG67:CG71)</f>
        <v>54093</v>
      </c>
      <c r="CH66" s="15">
        <f t="shared" si="475"/>
        <v>68762</v>
      </c>
      <c r="CI66" s="15">
        <f>SUM(CI67:CI71)</f>
        <v>34987</v>
      </c>
      <c r="CJ66" s="15">
        <f>SUM(CJ67:CJ71)</f>
        <v>33775</v>
      </c>
      <c r="CK66" s="15">
        <f t="shared" si="475"/>
        <v>43037</v>
      </c>
      <c r="CL66" s="15">
        <f>SUM(CL67:CL71)</f>
        <v>21129</v>
      </c>
      <c r="CM66" s="15">
        <f>SUM(CM67:CM71)</f>
        <v>21908</v>
      </c>
      <c r="CN66" s="15">
        <f t="shared" si="475"/>
        <v>45059</v>
      </c>
      <c r="CO66" s="15">
        <f>SUM(CO67:CO71)</f>
        <v>23335</v>
      </c>
      <c r="CP66" s="15">
        <f>SUM(CP67:CP71)</f>
        <v>21724</v>
      </c>
      <c r="CQ66" s="15">
        <f t="shared" si="475"/>
        <v>24288</v>
      </c>
      <c r="CR66" s="15">
        <f>SUM(CR67:CR71)</f>
        <v>12551</v>
      </c>
      <c r="CS66" s="15">
        <f>SUM(CS67:CS71)</f>
        <v>11737</v>
      </c>
      <c r="CT66" s="15">
        <f t="shared" si="475"/>
        <v>17693</v>
      </c>
      <c r="CU66" s="15">
        <f>SUM(CU67:CU71)</f>
        <v>8591</v>
      </c>
      <c r="CV66" s="15">
        <f>SUM(CV67:CV71)</f>
        <v>9102</v>
      </c>
      <c r="CW66" s="15">
        <f t="shared" si="475"/>
        <v>13030</v>
      </c>
      <c r="CX66" s="15">
        <f>SUM(CX67:CX71)</f>
        <v>7094</v>
      </c>
      <c r="CY66" s="15">
        <f>SUM(CY67:CY71)</f>
        <v>5936</v>
      </c>
      <c r="CZ66" s="15">
        <f t="shared" si="475"/>
        <v>8215</v>
      </c>
      <c r="DA66" s="15">
        <f>SUM(DA67:DA71)</f>
        <v>4251</v>
      </c>
      <c r="DB66" s="15">
        <f>SUM(DB67:DB71)</f>
        <v>3964</v>
      </c>
      <c r="DC66" s="15">
        <f t="shared" si="475"/>
        <v>8076</v>
      </c>
      <c r="DD66" s="15">
        <f t="shared" si="475"/>
        <v>4386</v>
      </c>
      <c r="DE66" s="15">
        <f t="shared" si="475"/>
        <v>3690</v>
      </c>
      <c r="DF66" s="15">
        <f t="shared" si="475"/>
        <v>5060</v>
      </c>
      <c r="DG66" s="15">
        <f>SUM(DG67:DG71)</f>
        <v>2729</v>
      </c>
      <c r="DH66" s="15">
        <f>SUM(DH67:DH71)</f>
        <v>2331</v>
      </c>
      <c r="DI66" s="15">
        <f t="shared" si="475"/>
        <v>3016</v>
      </c>
      <c r="DJ66" s="15">
        <f>SUM(DJ67:DJ71)</f>
        <v>1657</v>
      </c>
      <c r="DK66" s="15">
        <f>SUM(DK67:DK71)</f>
        <v>1359</v>
      </c>
    </row>
    <row r="67" spans="1:115" ht="12.75" customHeight="1">
      <c r="A67" s="18" t="s">
        <v>52</v>
      </c>
      <c r="B67" s="16">
        <f t="shared" si="34"/>
        <v>243814</v>
      </c>
      <c r="C67" s="16">
        <f t="shared" ref="C67:D71" si="476">SUM(F67,BZ67)</f>
        <v>122373</v>
      </c>
      <c r="D67" s="16">
        <f t="shared" si="476"/>
        <v>121441</v>
      </c>
      <c r="E67" s="16">
        <f t="shared" si="36"/>
        <v>179072</v>
      </c>
      <c r="F67" s="16">
        <f t="shared" ref="F67:G71" si="477">SUM(I67,BT67)</f>
        <v>90124</v>
      </c>
      <c r="G67" s="16">
        <f t="shared" si="477"/>
        <v>88948</v>
      </c>
      <c r="H67" s="16">
        <f t="shared" si="38"/>
        <v>177109</v>
      </c>
      <c r="I67" s="16">
        <f t="shared" ref="I67:J71" si="478">SUM(L67,R67,U67,AD67,X67,O67,AG67,AP67,AJ67,AV67,AA67,AY67,AM67,AS67,BH67,BE67,BK67,BB67,BQ67,BN67,)</f>
        <v>89135</v>
      </c>
      <c r="J67" s="16">
        <f t="shared" si="478"/>
        <v>87974</v>
      </c>
      <c r="K67" s="16">
        <f t="shared" si="40"/>
        <v>21250</v>
      </c>
      <c r="L67" s="17">
        <v>10405</v>
      </c>
      <c r="M67" s="16">
        <v>10845</v>
      </c>
      <c r="N67" s="16">
        <f t="shared" ref="N67:N71" si="479">O67+P67</f>
        <v>20663</v>
      </c>
      <c r="O67" s="17">
        <v>10103</v>
      </c>
      <c r="P67" s="16">
        <v>10560</v>
      </c>
      <c r="Q67" s="16">
        <f t="shared" ref="Q67:Q71" si="480">R67+S67</f>
        <v>16174</v>
      </c>
      <c r="R67" s="17">
        <v>7794</v>
      </c>
      <c r="S67" s="16">
        <v>8380</v>
      </c>
      <c r="T67" s="16">
        <f t="shared" ref="T67:T71" si="481">U67+V67</f>
        <v>13348</v>
      </c>
      <c r="U67" s="17">
        <v>6685</v>
      </c>
      <c r="V67" s="16">
        <v>6663</v>
      </c>
      <c r="W67" s="16">
        <f t="shared" ref="W67:W71" si="482">X67+Y67</f>
        <v>11852</v>
      </c>
      <c r="X67" s="17">
        <v>5870</v>
      </c>
      <c r="Y67" s="16">
        <v>5982</v>
      </c>
      <c r="Z67" s="16">
        <f t="shared" ref="Z67:Z71" si="483">AA67+AB67</f>
        <v>16575</v>
      </c>
      <c r="AA67" s="17">
        <v>8789</v>
      </c>
      <c r="AB67" s="16">
        <v>7786</v>
      </c>
      <c r="AC67" s="16">
        <f t="shared" ref="AC67:AC71" si="484">AD67+AE67</f>
        <v>9350</v>
      </c>
      <c r="AD67" s="17">
        <v>4468</v>
      </c>
      <c r="AE67" s="16">
        <v>4882</v>
      </c>
      <c r="AF67" s="16">
        <f t="shared" ref="AF67:AF71" si="485">AG67+AH67</f>
        <v>10579</v>
      </c>
      <c r="AG67" s="17">
        <v>5538</v>
      </c>
      <c r="AH67" s="16">
        <v>5041</v>
      </c>
      <c r="AI67" s="16">
        <f t="shared" ref="AI67:AI71" si="486">AJ67+AK67</f>
        <v>9592</v>
      </c>
      <c r="AJ67" s="17">
        <v>5052</v>
      </c>
      <c r="AK67" s="16">
        <v>4540</v>
      </c>
      <c r="AL67" s="16">
        <f t="shared" ref="AL67:AL71" si="487">AM67+AN67</f>
        <v>8331</v>
      </c>
      <c r="AM67" s="17">
        <v>4405</v>
      </c>
      <c r="AN67" s="16">
        <v>3926</v>
      </c>
      <c r="AO67" s="16">
        <f t="shared" ref="AO67:AO71" si="488">AP67+AQ67</f>
        <v>5280</v>
      </c>
      <c r="AP67" s="17">
        <v>2607</v>
      </c>
      <c r="AQ67" s="16">
        <v>2673</v>
      </c>
      <c r="AR67" s="16">
        <f t="shared" ref="AR67:AR71" si="489">AS67+AT67</f>
        <v>6935</v>
      </c>
      <c r="AS67" s="17">
        <v>3560</v>
      </c>
      <c r="AT67" s="16">
        <v>3375</v>
      </c>
      <c r="AU67" s="16">
        <f t="shared" ref="AU67:AU71" si="490">AV67+AW67</f>
        <v>4772</v>
      </c>
      <c r="AV67" s="17">
        <v>2338</v>
      </c>
      <c r="AW67" s="16">
        <v>2434</v>
      </c>
      <c r="AX67" s="16">
        <f t="shared" ref="AX67:AX71" si="491">AY67+AZ67</f>
        <v>3670</v>
      </c>
      <c r="AY67" s="17">
        <v>1911</v>
      </c>
      <c r="AZ67" s="16">
        <v>1759</v>
      </c>
      <c r="BA67" s="16">
        <f t="shared" ref="BA67:BA71" si="492">BB67+BC67</f>
        <v>4259</v>
      </c>
      <c r="BB67" s="17">
        <v>2193</v>
      </c>
      <c r="BC67" s="16">
        <v>2066</v>
      </c>
      <c r="BD67" s="16">
        <f t="shared" ref="BD67:BD71" si="493">BE67+BF67</f>
        <v>5294</v>
      </c>
      <c r="BE67" s="17">
        <v>2726</v>
      </c>
      <c r="BF67" s="16">
        <v>2568</v>
      </c>
      <c r="BG67" s="16">
        <f t="shared" ref="BG67:BG71" si="494">BH67+BI67</f>
        <v>3377</v>
      </c>
      <c r="BH67" s="17">
        <v>1794</v>
      </c>
      <c r="BI67" s="16">
        <v>1583</v>
      </c>
      <c r="BJ67" s="16">
        <f t="shared" ref="BJ67:BJ71" si="495">BK67+BL67</f>
        <v>2630</v>
      </c>
      <c r="BK67" s="17">
        <v>1286</v>
      </c>
      <c r="BL67" s="16">
        <v>1344</v>
      </c>
      <c r="BM67" s="16">
        <f t="shared" ref="BM67:BM71" si="496">BN67+BO67</f>
        <v>1911</v>
      </c>
      <c r="BN67" s="17">
        <v>996</v>
      </c>
      <c r="BO67" s="16">
        <v>915</v>
      </c>
      <c r="BP67" s="16">
        <f t="shared" ref="BP67:BP71" si="497">BQ67+BR67</f>
        <v>1267</v>
      </c>
      <c r="BQ67" s="17">
        <v>615</v>
      </c>
      <c r="BR67" s="16">
        <v>652</v>
      </c>
      <c r="BS67" s="16">
        <f t="shared" si="60"/>
        <v>1963</v>
      </c>
      <c r="BT67" s="16">
        <f t="shared" si="78"/>
        <v>989</v>
      </c>
      <c r="BU67" s="16">
        <f t="shared" si="79"/>
        <v>974</v>
      </c>
      <c r="BV67" s="16">
        <f t="shared" ref="BV67:BV71" si="498">BW67+BX67</f>
        <v>1963</v>
      </c>
      <c r="BW67" s="17">
        <v>989</v>
      </c>
      <c r="BX67" s="16">
        <v>974</v>
      </c>
      <c r="BY67" s="16">
        <f t="shared" si="62"/>
        <v>64742</v>
      </c>
      <c r="BZ67" s="16">
        <f t="shared" ref="BZ67:CA71" si="499">SUM(CC67,DD67)</f>
        <v>32249</v>
      </c>
      <c r="CA67" s="16">
        <f t="shared" si="499"/>
        <v>32493</v>
      </c>
      <c r="CB67" s="16">
        <f t="shared" si="64"/>
        <v>63300</v>
      </c>
      <c r="CC67" s="16">
        <f t="shared" ref="CC67:CD71" si="500">SUM(CF67,CL67,CI67,CO67,CU67,CX67,CR67,DA67)</f>
        <v>31439</v>
      </c>
      <c r="CD67" s="16">
        <f t="shared" si="500"/>
        <v>31861</v>
      </c>
      <c r="CE67" s="16">
        <f t="shared" ref="CE67:CE71" si="501">CF67+CG67</f>
        <v>19911</v>
      </c>
      <c r="CF67" s="17">
        <v>9594</v>
      </c>
      <c r="CG67" s="16">
        <v>10317</v>
      </c>
      <c r="CH67" s="16">
        <f t="shared" ref="CH67:CH71" si="502">CI67+CJ67</f>
        <v>13835</v>
      </c>
      <c r="CI67" s="17">
        <v>7037</v>
      </c>
      <c r="CJ67" s="16">
        <v>6798</v>
      </c>
      <c r="CK67" s="16">
        <f t="shared" ref="CK67:CK71" si="503">CL67+CM67</f>
        <v>8233</v>
      </c>
      <c r="CL67" s="17">
        <v>3980</v>
      </c>
      <c r="CM67" s="16">
        <v>4253</v>
      </c>
      <c r="CN67" s="16">
        <f t="shared" ref="CN67:CN71" si="504">CO67+CP67</f>
        <v>9003</v>
      </c>
      <c r="CO67" s="17">
        <v>4568</v>
      </c>
      <c r="CP67" s="16">
        <v>4435</v>
      </c>
      <c r="CQ67" s="16">
        <f t="shared" ref="CQ67:CQ71" si="505">CR67+CS67</f>
        <v>5009</v>
      </c>
      <c r="CR67" s="17">
        <v>2589</v>
      </c>
      <c r="CS67" s="16">
        <v>2420</v>
      </c>
      <c r="CT67" s="16">
        <f t="shared" ref="CT67:CT71" si="506">CU67+CV67</f>
        <v>3359</v>
      </c>
      <c r="CU67" s="17">
        <v>1625</v>
      </c>
      <c r="CV67" s="16">
        <v>1734</v>
      </c>
      <c r="CW67" s="16">
        <f t="shared" ref="CW67:CW71" si="507">CX67+CY67</f>
        <v>2402</v>
      </c>
      <c r="CX67" s="17">
        <v>1269</v>
      </c>
      <c r="CY67" s="16">
        <v>1133</v>
      </c>
      <c r="CZ67" s="16">
        <f t="shared" ref="CZ67:CZ71" si="508">DA67+DB67</f>
        <v>1548</v>
      </c>
      <c r="DA67" s="17">
        <v>777</v>
      </c>
      <c r="DB67" s="16">
        <v>771</v>
      </c>
      <c r="DC67" s="16">
        <f t="shared" si="74"/>
        <v>1442</v>
      </c>
      <c r="DD67" s="16">
        <f>SUM(DG67,DJ67)</f>
        <v>810</v>
      </c>
      <c r="DE67" s="16">
        <f t="shared" ref="DE67:DE71" si="509">SUM(DH67,DK67)</f>
        <v>632</v>
      </c>
      <c r="DF67" s="16">
        <f t="shared" ref="DF67:DF71" si="510">DG67+DH67</f>
        <v>898</v>
      </c>
      <c r="DG67" s="17">
        <v>498</v>
      </c>
      <c r="DH67" s="16">
        <v>400</v>
      </c>
      <c r="DI67" s="16">
        <f t="shared" ref="DI67:DI71" si="511">DJ67+DK67</f>
        <v>544</v>
      </c>
      <c r="DJ67" s="17">
        <v>312</v>
      </c>
      <c r="DK67" s="16">
        <v>232</v>
      </c>
    </row>
    <row r="68" spans="1:115" ht="12.75" customHeight="1">
      <c r="A68" s="18" t="s">
        <v>53</v>
      </c>
      <c r="B68" s="16">
        <f t="shared" si="34"/>
        <v>244109</v>
      </c>
      <c r="C68" s="16">
        <f t="shared" si="476"/>
        <v>124400</v>
      </c>
      <c r="D68" s="16">
        <f t="shared" si="476"/>
        <v>119709</v>
      </c>
      <c r="E68" s="16">
        <f t="shared" si="36"/>
        <v>177879</v>
      </c>
      <c r="F68" s="16">
        <f t="shared" si="477"/>
        <v>91043</v>
      </c>
      <c r="G68" s="16">
        <f t="shared" si="477"/>
        <v>86836</v>
      </c>
      <c r="H68" s="16">
        <f t="shared" si="38"/>
        <v>175844</v>
      </c>
      <c r="I68" s="16">
        <f t="shared" si="478"/>
        <v>89969</v>
      </c>
      <c r="J68" s="16">
        <f t="shared" si="478"/>
        <v>85875</v>
      </c>
      <c r="K68" s="16">
        <f t="shared" si="40"/>
        <v>20778</v>
      </c>
      <c r="L68" s="17">
        <v>10535</v>
      </c>
      <c r="M68" s="16">
        <v>10243</v>
      </c>
      <c r="N68" s="16">
        <f t="shared" si="479"/>
        <v>20579</v>
      </c>
      <c r="O68" s="17">
        <v>10312</v>
      </c>
      <c r="P68" s="16">
        <v>10267</v>
      </c>
      <c r="Q68" s="16">
        <f t="shared" si="480"/>
        <v>16292</v>
      </c>
      <c r="R68" s="17">
        <v>8103</v>
      </c>
      <c r="S68" s="16">
        <v>8189</v>
      </c>
      <c r="T68" s="16">
        <f t="shared" si="481"/>
        <v>13564</v>
      </c>
      <c r="U68" s="17">
        <v>6786</v>
      </c>
      <c r="V68" s="16">
        <v>6778</v>
      </c>
      <c r="W68" s="16">
        <f t="shared" si="482"/>
        <v>12091</v>
      </c>
      <c r="X68" s="17">
        <v>5995</v>
      </c>
      <c r="Y68" s="16">
        <v>6096</v>
      </c>
      <c r="Z68" s="16">
        <f t="shared" si="483"/>
        <v>15637</v>
      </c>
      <c r="AA68" s="17">
        <v>8451</v>
      </c>
      <c r="AB68" s="16">
        <v>7186</v>
      </c>
      <c r="AC68" s="16">
        <f t="shared" si="484"/>
        <v>9558</v>
      </c>
      <c r="AD68" s="17">
        <v>4713</v>
      </c>
      <c r="AE68" s="16">
        <v>4845</v>
      </c>
      <c r="AF68" s="16">
        <f t="shared" si="485"/>
        <v>10569</v>
      </c>
      <c r="AG68" s="17">
        <v>5660</v>
      </c>
      <c r="AH68" s="16">
        <v>4909</v>
      </c>
      <c r="AI68" s="16">
        <f t="shared" si="486"/>
        <v>9346</v>
      </c>
      <c r="AJ68" s="17">
        <v>4876</v>
      </c>
      <c r="AK68" s="16">
        <v>4470</v>
      </c>
      <c r="AL68" s="16">
        <f t="shared" si="487"/>
        <v>8250</v>
      </c>
      <c r="AM68" s="17">
        <v>4326</v>
      </c>
      <c r="AN68" s="16">
        <v>3924</v>
      </c>
      <c r="AO68" s="16">
        <f t="shared" si="488"/>
        <v>5158</v>
      </c>
      <c r="AP68" s="17">
        <v>2523</v>
      </c>
      <c r="AQ68" s="16">
        <v>2635</v>
      </c>
      <c r="AR68" s="16">
        <f t="shared" si="489"/>
        <v>7113</v>
      </c>
      <c r="AS68" s="17">
        <v>3774</v>
      </c>
      <c r="AT68" s="16">
        <v>3339</v>
      </c>
      <c r="AU68" s="16">
        <f t="shared" si="490"/>
        <v>4800</v>
      </c>
      <c r="AV68" s="17">
        <v>2399</v>
      </c>
      <c r="AW68" s="16">
        <v>2401</v>
      </c>
      <c r="AX68" s="16">
        <f t="shared" si="491"/>
        <v>3645</v>
      </c>
      <c r="AY68" s="17">
        <v>1938</v>
      </c>
      <c r="AZ68" s="16">
        <v>1707</v>
      </c>
      <c r="BA68" s="16">
        <f t="shared" si="492"/>
        <v>4110</v>
      </c>
      <c r="BB68" s="17">
        <v>2208</v>
      </c>
      <c r="BC68" s="16">
        <v>1902</v>
      </c>
      <c r="BD68" s="16">
        <f t="shared" si="493"/>
        <v>5352</v>
      </c>
      <c r="BE68" s="17">
        <v>2782</v>
      </c>
      <c r="BF68" s="16">
        <v>2570</v>
      </c>
      <c r="BG68" s="16">
        <f t="shared" si="494"/>
        <v>3227</v>
      </c>
      <c r="BH68" s="17">
        <v>1737</v>
      </c>
      <c r="BI68" s="16">
        <v>1490</v>
      </c>
      <c r="BJ68" s="16">
        <f t="shared" si="495"/>
        <v>2657</v>
      </c>
      <c r="BK68" s="17">
        <v>1257</v>
      </c>
      <c r="BL68" s="16">
        <v>1400</v>
      </c>
      <c r="BM68" s="16">
        <f t="shared" si="496"/>
        <v>1780</v>
      </c>
      <c r="BN68" s="17">
        <v>952</v>
      </c>
      <c r="BO68" s="16">
        <v>828</v>
      </c>
      <c r="BP68" s="16">
        <f t="shared" si="497"/>
        <v>1338</v>
      </c>
      <c r="BQ68" s="17">
        <v>642</v>
      </c>
      <c r="BR68" s="16">
        <v>696</v>
      </c>
      <c r="BS68" s="16">
        <f t="shared" si="60"/>
        <v>2035</v>
      </c>
      <c r="BT68" s="16">
        <f t="shared" si="78"/>
        <v>1074</v>
      </c>
      <c r="BU68" s="16">
        <f t="shared" si="79"/>
        <v>961</v>
      </c>
      <c r="BV68" s="16">
        <f t="shared" si="498"/>
        <v>2035</v>
      </c>
      <c r="BW68" s="17">
        <v>1074</v>
      </c>
      <c r="BX68" s="16">
        <v>961</v>
      </c>
      <c r="BY68" s="16">
        <f t="shared" si="62"/>
        <v>66230</v>
      </c>
      <c r="BZ68" s="16">
        <f t="shared" si="499"/>
        <v>33357</v>
      </c>
      <c r="CA68" s="16">
        <f t="shared" si="499"/>
        <v>32873</v>
      </c>
      <c r="CB68" s="16">
        <f t="shared" si="64"/>
        <v>64651</v>
      </c>
      <c r="CC68" s="16">
        <f t="shared" si="500"/>
        <v>32486</v>
      </c>
      <c r="CD68" s="16">
        <f t="shared" si="500"/>
        <v>32165</v>
      </c>
      <c r="CE68" s="16">
        <f t="shared" si="501"/>
        <v>20653</v>
      </c>
      <c r="CF68" s="17">
        <v>9923</v>
      </c>
      <c r="CG68" s="16">
        <v>10730</v>
      </c>
      <c r="CH68" s="16">
        <f t="shared" si="502"/>
        <v>13774</v>
      </c>
      <c r="CI68" s="17">
        <v>7031</v>
      </c>
      <c r="CJ68" s="16">
        <v>6743</v>
      </c>
      <c r="CK68" s="16">
        <f t="shared" si="503"/>
        <v>8628</v>
      </c>
      <c r="CL68" s="17">
        <v>4252</v>
      </c>
      <c r="CM68" s="16">
        <v>4376</v>
      </c>
      <c r="CN68" s="16">
        <f t="shared" si="504"/>
        <v>9164</v>
      </c>
      <c r="CO68" s="17">
        <v>4780</v>
      </c>
      <c r="CP68" s="16">
        <v>4384</v>
      </c>
      <c r="CQ68" s="16">
        <f t="shared" si="505"/>
        <v>4847</v>
      </c>
      <c r="CR68" s="17">
        <v>2564</v>
      </c>
      <c r="CS68" s="16">
        <v>2283</v>
      </c>
      <c r="CT68" s="16">
        <f t="shared" si="506"/>
        <v>3378</v>
      </c>
      <c r="CU68" s="17">
        <v>1657</v>
      </c>
      <c r="CV68" s="16">
        <v>1721</v>
      </c>
      <c r="CW68" s="16">
        <f t="shared" si="507"/>
        <v>2534</v>
      </c>
      <c r="CX68" s="17">
        <v>1398</v>
      </c>
      <c r="CY68" s="16">
        <v>1136</v>
      </c>
      <c r="CZ68" s="16">
        <f t="shared" si="508"/>
        <v>1673</v>
      </c>
      <c r="DA68" s="17">
        <v>881</v>
      </c>
      <c r="DB68" s="16">
        <v>792</v>
      </c>
      <c r="DC68" s="16">
        <f t="shared" si="74"/>
        <v>1579</v>
      </c>
      <c r="DD68" s="16">
        <f t="shared" ref="DD68:DD71" si="512">SUM(DG68,DJ68)</f>
        <v>871</v>
      </c>
      <c r="DE68" s="16">
        <f t="shared" si="509"/>
        <v>708</v>
      </c>
      <c r="DF68" s="16">
        <f t="shared" si="510"/>
        <v>1011</v>
      </c>
      <c r="DG68" s="17">
        <v>551</v>
      </c>
      <c r="DH68" s="16">
        <v>460</v>
      </c>
      <c r="DI68" s="16">
        <f t="shared" si="511"/>
        <v>568</v>
      </c>
      <c r="DJ68" s="17">
        <v>320</v>
      </c>
      <c r="DK68" s="16">
        <v>248</v>
      </c>
    </row>
    <row r="69" spans="1:115" ht="12.75" customHeight="1">
      <c r="A69" s="18" t="s">
        <v>54</v>
      </c>
      <c r="B69" s="16">
        <f t="shared" si="34"/>
        <v>255055</v>
      </c>
      <c r="C69" s="16">
        <f t="shared" si="476"/>
        <v>129456</v>
      </c>
      <c r="D69" s="16">
        <f t="shared" si="476"/>
        <v>125599</v>
      </c>
      <c r="E69" s="16">
        <f t="shared" si="36"/>
        <v>185621</v>
      </c>
      <c r="F69" s="16">
        <f t="shared" si="477"/>
        <v>94511</v>
      </c>
      <c r="G69" s="16">
        <f t="shared" si="477"/>
        <v>91110</v>
      </c>
      <c r="H69" s="16">
        <f t="shared" si="38"/>
        <v>183518</v>
      </c>
      <c r="I69" s="16">
        <f t="shared" si="478"/>
        <v>93447</v>
      </c>
      <c r="J69" s="16">
        <f t="shared" si="478"/>
        <v>90071</v>
      </c>
      <c r="K69" s="16">
        <f t="shared" si="40"/>
        <v>22074</v>
      </c>
      <c r="L69" s="17">
        <v>11121</v>
      </c>
      <c r="M69" s="16">
        <v>10953</v>
      </c>
      <c r="N69" s="16">
        <f t="shared" si="479"/>
        <v>21372</v>
      </c>
      <c r="O69" s="17">
        <v>10764</v>
      </c>
      <c r="P69" s="16">
        <v>10608</v>
      </c>
      <c r="Q69" s="16">
        <f t="shared" si="480"/>
        <v>17281</v>
      </c>
      <c r="R69" s="17">
        <v>8694</v>
      </c>
      <c r="S69" s="16">
        <v>8587</v>
      </c>
      <c r="T69" s="16">
        <f t="shared" si="481"/>
        <v>14536</v>
      </c>
      <c r="U69" s="17">
        <v>7186</v>
      </c>
      <c r="V69" s="16">
        <v>7350</v>
      </c>
      <c r="W69" s="16">
        <f t="shared" si="482"/>
        <v>12952</v>
      </c>
      <c r="X69" s="17">
        <v>6415</v>
      </c>
      <c r="Y69" s="16">
        <v>6537</v>
      </c>
      <c r="Z69" s="16">
        <f t="shared" si="483"/>
        <v>15807</v>
      </c>
      <c r="AA69" s="17">
        <v>8574</v>
      </c>
      <c r="AB69" s="16">
        <v>7233</v>
      </c>
      <c r="AC69" s="16">
        <f t="shared" si="484"/>
        <v>10182</v>
      </c>
      <c r="AD69" s="17">
        <v>4967</v>
      </c>
      <c r="AE69" s="16">
        <v>5215</v>
      </c>
      <c r="AF69" s="16">
        <f t="shared" si="485"/>
        <v>10728</v>
      </c>
      <c r="AG69" s="17">
        <v>5802</v>
      </c>
      <c r="AH69" s="16">
        <v>4926</v>
      </c>
      <c r="AI69" s="16">
        <f t="shared" si="486"/>
        <v>9887</v>
      </c>
      <c r="AJ69" s="17">
        <v>5087</v>
      </c>
      <c r="AK69" s="16">
        <v>4800</v>
      </c>
      <c r="AL69" s="16">
        <f t="shared" si="487"/>
        <v>8057</v>
      </c>
      <c r="AM69" s="17">
        <v>4132</v>
      </c>
      <c r="AN69" s="16">
        <v>3925</v>
      </c>
      <c r="AO69" s="16">
        <f t="shared" si="488"/>
        <v>5294</v>
      </c>
      <c r="AP69" s="17">
        <v>2629</v>
      </c>
      <c r="AQ69" s="16">
        <v>2665</v>
      </c>
      <c r="AR69" s="16">
        <f t="shared" si="489"/>
        <v>7258</v>
      </c>
      <c r="AS69" s="17">
        <v>3777</v>
      </c>
      <c r="AT69" s="16">
        <v>3481</v>
      </c>
      <c r="AU69" s="16">
        <f t="shared" si="490"/>
        <v>5030</v>
      </c>
      <c r="AV69" s="17">
        <v>2436</v>
      </c>
      <c r="AW69" s="16">
        <v>2594</v>
      </c>
      <c r="AX69" s="16">
        <f t="shared" si="491"/>
        <v>3845</v>
      </c>
      <c r="AY69" s="17">
        <v>2073</v>
      </c>
      <c r="AZ69" s="16">
        <v>1772</v>
      </c>
      <c r="BA69" s="16">
        <f t="shared" si="492"/>
        <v>4042</v>
      </c>
      <c r="BB69" s="17">
        <v>2107</v>
      </c>
      <c r="BC69" s="16">
        <v>1935</v>
      </c>
      <c r="BD69" s="16">
        <f t="shared" si="493"/>
        <v>5374</v>
      </c>
      <c r="BE69" s="17">
        <v>2780</v>
      </c>
      <c r="BF69" s="16">
        <v>2594</v>
      </c>
      <c r="BG69" s="16">
        <f t="shared" si="494"/>
        <v>3488</v>
      </c>
      <c r="BH69" s="17">
        <v>1847</v>
      </c>
      <c r="BI69" s="16">
        <v>1641</v>
      </c>
      <c r="BJ69" s="16">
        <f t="shared" si="495"/>
        <v>2855</v>
      </c>
      <c r="BK69" s="17">
        <v>1299</v>
      </c>
      <c r="BL69" s="16">
        <v>1556</v>
      </c>
      <c r="BM69" s="16">
        <f t="shared" si="496"/>
        <v>1996</v>
      </c>
      <c r="BN69" s="17">
        <v>1041</v>
      </c>
      <c r="BO69" s="16">
        <v>955</v>
      </c>
      <c r="BP69" s="16">
        <f t="shared" si="497"/>
        <v>1460</v>
      </c>
      <c r="BQ69" s="17">
        <v>716</v>
      </c>
      <c r="BR69" s="16">
        <v>744</v>
      </c>
      <c r="BS69" s="16">
        <f t="shared" si="60"/>
        <v>2103</v>
      </c>
      <c r="BT69" s="16">
        <f t="shared" si="78"/>
        <v>1064</v>
      </c>
      <c r="BU69" s="16">
        <f t="shared" si="79"/>
        <v>1039</v>
      </c>
      <c r="BV69" s="16">
        <f t="shared" si="498"/>
        <v>2103</v>
      </c>
      <c r="BW69" s="17">
        <v>1064</v>
      </c>
      <c r="BX69" s="16">
        <v>1039</v>
      </c>
      <c r="BY69" s="16">
        <f t="shared" si="62"/>
        <v>69434</v>
      </c>
      <c r="BZ69" s="16">
        <f t="shared" si="499"/>
        <v>34945</v>
      </c>
      <c r="CA69" s="16">
        <f t="shared" si="499"/>
        <v>34489</v>
      </c>
      <c r="CB69" s="16">
        <f t="shared" si="64"/>
        <v>67818</v>
      </c>
      <c r="CC69" s="16">
        <f t="shared" si="500"/>
        <v>34056</v>
      </c>
      <c r="CD69" s="16">
        <f t="shared" si="500"/>
        <v>33762</v>
      </c>
      <c r="CE69" s="16">
        <f t="shared" si="501"/>
        <v>22036</v>
      </c>
      <c r="CF69" s="17">
        <v>10646</v>
      </c>
      <c r="CG69" s="16">
        <v>11390</v>
      </c>
      <c r="CH69" s="16">
        <f t="shared" si="502"/>
        <v>14436</v>
      </c>
      <c r="CI69" s="17">
        <v>7366</v>
      </c>
      <c r="CJ69" s="16">
        <v>7070</v>
      </c>
      <c r="CK69" s="16">
        <f t="shared" si="503"/>
        <v>8874</v>
      </c>
      <c r="CL69" s="17">
        <v>4401</v>
      </c>
      <c r="CM69" s="16">
        <v>4473</v>
      </c>
      <c r="CN69" s="16">
        <f t="shared" si="504"/>
        <v>9457</v>
      </c>
      <c r="CO69" s="17">
        <v>4908</v>
      </c>
      <c r="CP69" s="16">
        <v>4549</v>
      </c>
      <c r="CQ69" s="16">
        <f t="shared" si="505"/>
        <v>4990</v>
      </c>
      <c r="CR69" s="17">
        <v>2602</v>
      </c>
      <c r="CS69" s="16">
        <v>2388</v>
      </c>
      <c r="CT69" s="16">
        <f t="shared" si="506"/>
        <v>3712</v>
      </c>
      <c r="CU69" s="17">
        <v>1792</v>
      </c>
      <c r="CV69" s="16">
        <v>1920</v>
      </c>
      <c r="CW69" s="16">
        <f t="shared" si="507"/>
        <v>2691</v>
      </c>
      <c r="CX69" s="17">
        <v>1500</v>
      </c>
      <c r="CY69" s="16">
        <v>1191</v>
      </c>
      <c r="CZ69" s="16">
        <f t="shared" si="508"/>
        <v>1622</v>
      </c>
      <c r="DA69" s="17">
        <v>841</v>
      </c>
      <c r="DB69" s="16">
        <v>781</v>
      </c>
      <c r="DC69" s="16">
        <f t="shared" si="74"/>
        <v>1616</v>
      </c>
      <c r="DD69" s="16">
        <f t="shared" si="512"/>
        <v>889</v>
      </c>
      <c r="DE69" s="16">
        <f t="shared" si="509"/>
        <v>727</v>
      </c>
      <c r="DF69" s="16">
        <f t="shared" si="510"/>
        <v>978</v>
      </c>
      <c r="DG69" s="17">
        <v>528</v>
      </c>
      <c r="DH69" s="16">
        <v>450</v>
      </c>
      <c r="DI69" s="16">
        <f t="shared" si="511"/>
        <v>638</v>
      </c>
      <c r="DJ69" s="17">
        <v>361</v>
      </c>
      <c r="DK69" s="16">
        <v>277</v>
      </c>
    </row>
    <row r="70" spans="1:115" ht="12.75" customHeight="1">
      <c r="A70" s="18" t="s">
        <v>55</v>
      </c>
      <c r="B70" s="16">
        <f t="shared" si="34"/>
        <v>246283</v>
      </c>
      <c r="C70" s="16">
        <f t="shared" si="476"/>
        <v>124920</v>
      </c>
      <c r="D70" s="16">
        <f t="shared" si="476"/>
        <v>121363</v>
      </c>
      <c r="E70" s="16">
        <f t="shared" si="36"/>
        <v>179592</v>
      </c>
      <c r="F70" s="16">
        <f t="shared" si="477"/>
        <v>91274</v>
      </c>
      <c r="G70" s="16">
        <f t="shared" si="477"/>
        <v>88318</v>
      </c>
      <c r="H70" s="16">
        <f t="shared" si="38"/>
        <v>177509</v>
      </c>
      <c r="I70" s="16">
        <f t="shared" si="478"/>
        <v>90204</v>
      </c>
      <c r="J70" s="16">
        <f t="shared" si="478"/>
        <v>87305</v>
      </c>
      <c r="K70" s="16">
        <f t="shared" si="40"/>
        <v>21265</v>
      </c>
      <c r="L70" s="17">
        <v>10620</v>
      </c>
      <c r="M70" s="16">
        <v>10645</v>
      </c>
      <c r="N70" s="16">
        <f t="shared" si="479"/>
        <v>20284</v>
      </c>
      <c r="O70" s="17">
        <v>10179</v>
      </c>
      <c r="P70" s="16">
        <v>10105</v>
      </c>
      <c r="Q70" s="16">
        <f t="shared" si="480"/>
        <v>16760</v>
      </c>
      <c r="R70" s="17">
        <v>8555</v>
      </c>
      <c r="S70" s="16">
        <v>8205</v>
      </c>
      <c r="T70" s="16">
        <f t="shared" si="481"/>
        <v>14174</v>
      </c>
      <c r="U70" s="17">
        <v>6845</v>
      </c>
      <c r="V70" s="16">
        <v>7329</v>
      </c>
      <c r="W70" s="16">
        <f t="shared" si="482"/>
        <v>12966</v>
      </c>
      <c r="X70" s="17">
        <v>6456</v>
      </c>
      <c r="Y70" s="16">
        <v>6510</v>
      </c>
      <c r="Z70" s="16">
        <f t="shared" si="483"/>
        <v>15118</v>
      </c>
      <c r="AA70" s="17">
        <v>8210</v>
      </c>
      <c r="AB70" s="16">
        <v>6908</v>
      </c>
      <c r="AC70" s="16">
        <f t="shared" si="484"/>
        <v>9871</v>
      </c>
      <c r="AD70" s="17">
        <v>4737</v>
      </c>
      <c r="AE70" s="16">
        <v>5134</v>
      </c>
      <c r="AF70" s="16">
        <f t="shared" si="485"/>
        <v>10399</v>
      </c>
      <c r="AG70" s="17">
        <v>5540</v>
      </c>
      <c r="AH70" s="16">
        <v>4859</v>
      </c>
      <c r="AI70" s="16">
        <f t="shared" si="486"/>
        <v>9513</v>
      </c>
      <c r="AJ70" s="17">
        <v>4882</v>
      </c>
      <c r="AK70" s="16">
        <v>4631</v>
      </c>
      <c r="AL70" s="16">
        <f t="shared" si="487"/>
        <v>7616</v>
      </c>
      <c r="AM70" s="17">
        <v>3885</v>
      </c>
      <c r="AN70" s="16">
        <v>3731</v>
      </c>
      <c r="AO70" s="16">
        <f t="shared" si="488"/>
        <v>4973</v>
      </c>
      <c r="AP70" s="17">
        <v>2434</v>
      </c>
      <c r="AQ70" s="16">
        <v>2539</v>
      </c>
      <c r="AR70" s="16">
        <f t="shared" si="489"/>
        <v>7109</v>
      </c>
      <c r="AS70" s="17">
        <v>3721</v>
      </c>
      <c r="AT70" s="16">
        <v>3388</v>
      </c>
      <c r="AU70" s="16">
        <f t="shared" si="490"/>
        <v>4923</v>
      </c>
      <c r="AV70" s="17">
        <v>2407</v>
      </c>
      <c r="AW70" s="16">
        <v>2516</v>
      </c>
      <c r="AX70" s="16">
        <f t="shared" si="491"/>
        <v>3798</v>
      </c>
      <c r="AY70" s="17">
        <v>2073</v>
      </c>
      <c r="AZ70" s="16">
        <v>1725</v>
      </c>
      <c r="BA70" s="16">
        <f t="shared" si="492"/>
        <v>3908</v>
      </c>
      <c r="BB70" s="17">
        <v>2123</v>
      </c>
      <c r="BC70" s="16">
        <v>1785</v>
      </c>
      <c r="BD70" s="16">
        <f t="shared" si="493"/>
        <v>5122</v>
      </c>
      <c r="BE70" s="17">
        <v>2604</v>
      </c>
      <c r="BF70" s="16">
        <v>2518</v>
      </c>
      <c r="BG70" s="16">
        <f t="shared" si="494"/>
        <v>3383</v>
      </c>
      <c r="BH70" s="17">
        <v>1829</v>
      </c>
      <c r="BI70" s="16">
        <v>1554</v>
      </c>
      <c r="BJ70" s="16">
        <f t="shared" si="495"/>
        <v>2870</v>
      </c>
      <c r="BK70" s="17">
        <v>1338</v>
      </c>
      <c r="BL70" s="16">
        <v>1532</v>
      </c>
      <c r="BM70" s="16">
        <f t="shared" si="496"/>
        <v>2042</v>
      </c>
      <c r="BN70" s="17">
        <v>1118</v>
      </c>
      <c r="BO70" s="16">
        <v>924</v>
      </c>
      <c r="BP70" s="16">
        <f t="shared" si="497"/>
        <v>1415</v>
      </c>
      <c r="BQ70" s="17">
        <v>648</v>
      </c>
      <c r="BR70" s="16">
        <v>767</v>
      </c>
      <c r="BS70" s="16">
        <f t="shared" si="60"/>
        <v>2083</v>
      </c>
      <c r="BT70" s="16">
        <f t="shared" si="78"/>
        <v>1070</v>
      </c>
      <c r="BU70" s="16">
        <f t="shared" si="79"/>
        <v>1013</v>
      </c>
      <c r="BV70" s="16">
        <f t="shared" si="498"/>
        <v>2083</v>
      </c>
      <c r="BW70" s="17">
        <v>1070</v>
      </c>
      <c r="BX70" s="16">
        <v>1013</v>
      </c>
      <c r="BY70" s="16">
        <f t="shared" si="62"/>
        <v>66691</v>
      </c>
      <c r="BZ70" s="16">
        <f t="shared" si="499"/>
        <v>33646</v>
      </c>
      <c r="CA70" s="16">
        <f t="shared" si="499"/>
        <v>33045</v>
      </c>
      <c r="CB70" s="16">
        <f t="shared" si="64"/>
        <v>65093</v>
      </c>
      <c r="CC70" s="16">
        <f t="shared" si="500"/>
        <v>32824</v>
      </c>
      <c r="CD70" s="16">
        <f t="shared" si="500"/>
        <v>32269</v>
      </c>
      <c r="CE70" s="16">
        <f t="shared" si="501"/>
        <v>21202</v>
      </c>
      <c r="CF70" s="17">
        <v>10395</v>
      </c>
      <c r="CG70" s="16">
        <v>10807</v>
      </c>
      <c r="CH70" s="16">
        <f t="shared" si="502"/>
        <v>13500</v>
      </c>
      <c r="CI70" s="17">
        <v>6882</v>
      </c>
      <c r="CJ70" s="16">
        <v>6618</v>
      </c>
      <c r="CK70" s="16">
        <f t="shared" si="503"/>
        <v>8606</v>
      </c>
      <c r="CL70" s="17">
        <v>4210</v>
      </c>
      <c r="CM70" s="16">
        <v>4396</v>
      </c>
      <c r="CN70" s="16">
        <f t="shared" si="504"/>
        <v>9025</v>
      </c>
      <c r="CO70" s="17">
        <v>4779</v>
      </c>
      <c r="CP70" s="16">
        <v>4246</v>
      </c>
      <c r="CQ70" s="16">
        <f t="shared" si="505"/>
        <v>4774</v>
      </c>
      <c r="CR70" s="17">
        <v>2475</v>
      </c>
      <c r="CS70" s="16">
        <v>2299</v>
      </c>
      <c r="CT70" s="16">
        <f t="shared" si="506"/>
        <v>3655</v>
      </c>
      <c r="CU70" s="17">
        <v>1779</v>
      </c>
      <c r="CV70" s="16">
        <v>1876</v>
      </c>
      <c r="CW70" s="16">
        <f t="shared" si="507"/>
        <v>2637</v>
      </c>
      <c r="CX70" s="17">
        <v>1443</v>
      </c>
      <c r="CY70" s="16">
        <v>1194</v>
      </c>
      <c r="CZ70" s="16">
        <f t="shared" si="508"/>
        <v>1694</v>
      </c>
      <c r="DA70" s="17">
        <v>861</v>
      </c>
      <c r="DB70" s="16">
        <v>833</v>
      </c>
      <c r="DC70" s="16">
        <f t="shared" si="74"/>
        <v>1598</v>
      </c>
      <c r="DD70" s="16">
        <f t="shared" si="512"/>
        <v>822</v>
      </c>
      <c r="DE70" s="16">
        <f t="shared" si="509"/>
        <v>776</v>
      </c>
      <c r="DF70" s="16">
        <f t="shared" si="510"/>
        <v>1041</v>
      </c>
      <c r="DG70" s="17">
        <v>547</v>
      </c>
      <c r="DH70" s="16">
        <v>494</v>
      </c>
      <c r="DI70" s="16">
        <f t="shared" si="511"/>
        <v>557</v>
      </c>
      <c r="DJ70" s="17">
        <v>275</v>
      </c>
      <c r="DK70" s="16">
        <v>282</v>
      </c>
    </row>
    <row r="71" spans="1:115" ht="12.75" customHeight="1">
      <c r="A71" s="18" t="s">
        <v>56</v>
      </c>
      <c r="B71" s="16">
        <f t="shared" ref="B71:B125" si="513">SUM(C71:D71)</f>
        <v>245103</v>
      </c>
      <c r="C71" s="16">
        <f t="shared" si="476"/>
        <v>122559</v>
      </c>
      <c r="D71" s="16">
        <f t="shared" si="476"/>
        <v>122544</v>
      </c>
      <c r="E71" s="16">
        <f t="shared" ref="E71:E125" si="514">SUM(F71:G71)</f>
        <v>179058</v>
      </c>
      <c r="F71" s="16">
        <f t="shared" si="477"/>
        <v>89543</v>
      </c>
      <c r="G71" s="16">
        <f t="shared" si="477"/>
        <v>89515</v>
      </c>
      <c r="H71" s="16">
        <f t="shared" ref="H71:H125" si="515">SUM(I71:J71)</f>
        <v>176937</v>
      </c>
      <c r="I71" s="16">
        <f t="shared" si="478"/>
        <v>88444</v>
      </c>
      <c r="J71" s="16">
        <f t="shared" si="478"/>
        <v>88493</v>
      </c>
      <c r="K71" s="16">
        <f t="shared" ref="K71:K125" si="516">L71+M71</f>
        <v>21576</v>
      </c>
      <c r="L71" s="17">
        <v>10577</v>
      </c>
      <c r="M71" s="16">
        <v>10999</v>
      </c>
      <c r="N71" s="16">
        <f t="shared" si="479"/>
        <v>19455</v>
      </c>
      <c r="O71" s="17">
        <v>9699</v>
      </c>
      <c r="P71" s="16">
        <v>9756</v>
      </c>
      <c r="Q71" s="16">
        <f t="shared" si="480"/>
        <v>16295</v>
      </c>
      <c r="R71" s="17">
        <v>8081</v>
      </c>
      <c r="S71" s="16">
        <v>8214</v>
      </c>
      <c r="T71" s="16">
        <f t="shared" si="481"/>
        <v>14484</v>
      </c>
      <c r="U71" s="17">
        <v>6983</v>
      </c>
      <c r="V71" s="16">
        <v>7501</v>
      </c>
      <c r="W71" s="16">
        <f t="shared" si="482"/>
        <v>13331</v>
      </c>
      <c r="X71" s="17">
        <v>6504</v>
      </c>
      <c r="Y71" s="16">
        <v>6827</v>
      </c>
      <c r="Z71" s="16">
        <f t="shared" si="483"/>
        <v>14506</v>
      </c>
      <c r="AA71" s="17">
        <v>7613</v>
      </c>
      <c r="AB71" s="16">
        <v>6893</v>
      </c>
      <c r="AC71" s="16">
        <f t="shared" si="484"/>
        <v>9987</v>
      </c>
      <c r="AD71" s="17">
        <v>4734</v>
      </c>
      <c r="AE71" s="16">
        <v>5253</v>
      </c>
      <c r="AF71" s="16">
        <f t="shared" si="485"/>
        <v>10477</v>
      </c>
      <c r="AG71" s="17">
        <v>5411</v>
      </c>
      <c r="AH71" s="16">
        <v>5066</v>
      </c>
      <c r="AI71" s="16">
        <f t="shared" si="486"/>
        <v>9799</v>
      </c>
      <c r="AJ71" s="17">
        <v>5113</v>
      </c>
      <c r="AK71" s="16">
        <v>4686</v>
      </c>
      <c r="AL71" s="16">
        <f t="shared" si="487"/>
        <v>7390</v>
      </c>
      <c r="AM71" s="17">
        <v>3723</v>
      </c>
      <c r="AN71" s="16">
        <v>3667</v>
      </c>
      <c r="AO71" s="16">
        <f t="shared" si="488"/>
        <v>5093</v>
      </c>
      <c r="AP71" s="17">
        <v>2525</v>
      </c>
      <c r="AQ71" s="16">
        <v>2568</v>
      </c>
      <c r="AR71" s="16">
        <f t="shared" si="489"/>
        <v>7157</v>
      </c>
      <c r="AS71" s="17">
        <v>3613</v>
      </c>
      <c r="AT71" s="16">
        <v>3544</v>
      </c>
      <c r="AU71" s="16">
        <f t="shared" si="490"/>
        <v>4894</v>
      </c>
      <c r="AV71" s="17">
        <v>2410</v>
      </c>
      <c r="AW71" s="16">
        <v>2484</v>
      </c>
      <c r="AX71" s="16">
        <f t="shared" si="491"/>
        <v>3882</v>
      </c>
      <c r="AY71" s="17">
        <v>1982</v>
      </c>
      <c r="AZ71" s="16">
        <v>1900</v>
      </c>
      <c r="BA71" s="16">
        <f t="shared" si="492"/>
        <v>3848</v>
      </c>
      <c r="BB71" s="17">
        <v>2045</v>
      </c>
      <c r="BC71" s="16">
        <v>1803</v>
      </c>
      <c r="BD71" s="16">
        <f t="shared" si="493"/>
        <v>4905</v>
      </c>
      <c r="BE71" s="17">
        <v>2477</v>
      </c>
      <c r="BF71" s="16">
        <v>2428</v>
      </c>
      <c r="BG71" s="16">
        <f t="shared" si="494"/>
        <v>3519</v>
      </c>
      <c r="BH71" s="17">
        <v>1901</v>
      </c>
      <c r="BI71" s="16">
        <v>1618</v>
      </c>
      <c r="BJ71" s="16">
        <f t="shared" si="495"/>
        <v>2863</v>
      </c>
      <c r="BK71" s="17">
        <v>1349</v>
      </c>
      <c r="BL71" s="16">
        <v>1514</v>
      </c>
      <c r="BM71" s="16">
        <f t="shared" si="496"/>
        <v>2133</v>
      </c>
      <c r="BN71" s="17">
        <v>1067</v>
      </c>
      <c r="BO71" s="16">
        <v>1066</v>
      </c>
      <c r="BP71" s="16">
        <f t="shared" si="497"/>
        <v>1343</v>
      </c>
      <c r="BQ71" s="17">
        <v>637</v>
      </c>
      <c r="BR71" s="16">
        <v>706</v>
      </c>
      <c r="BS71" s="16">
        <f t="shared" ref="BS71:BS125" si="517">SUM(BT71:BU71)</f>
        <v>2121</v>
      </c>
      <c r="BT71" s="16">
        <f t="shared" si="78"/>
        <v>1099</v>
      </c>
      <c r="BU71" s="16">
        <f t="shared" si="79"/>
        <v>1022</v>
      </c>
      <c r="BV71" s="16">
        <f t="shared" si="498"/>
        <v>2121</v>
      </c>
      <c r="BW71" s="17">
        <v>1099</v>
      </c>
      <c r="BX71" s="16">
        <v>1022</v>
      </c>
      <c r="BY71" s="16">
        <f t="shared" ref="BY71:BY126" si="518">SUM(BZ71:CA71)</f>
        <v>66045</v>
      </c>
      <c r="BZ71" s="16">
        <f t="shared" si="499"/>
        <v>33016</v>
      </c>
      <c r="CA71" s="16">
        <f t="shared" si="499"/>
        <v>33029</v>
      </c>
      <c r="CB71" s="16">
        <f t="shared" ref="CB71:CB126" si="519">SUM(CC71,CD71)</f>
        <v>64204</v>
      </c>
      <c r="CC71" s="16">
        <f t="shared" si="500"/>
        <v>32022</v>
      </c>
      <c r="CD71" s="16">
        <f t="shared" si="500"/>
        <v>32182</v>
      </c>
      <c r="CE71" s="16">
        <f t="shared" si="501"/>
        <v>21180</v>
      </c>
      <c r="CF71" s="17">
        <v>10331</v>
      </c>
      <c r="CG71" s="16">
        <v>10849</v>
      </c>
      <c r="CH71" s="16">
        <f t="shared" si="502"/>
        <v>13217</v>
      </c>
      <c r="CI71" s="17">
        <v>6671</v>
      </c>
      <c r="CJ71" s="16">
        <v>6546</v>
      </c>
      <c r="CK71" s="16">
        <f t="shared" si="503"/>
        <v>8696</v>
      </c>
      <c r="CL71" s="17">
        <v>4286</v>
      </c>
      <c r="CM71" s="16">
        <v>4410</v>
      </c>
      <c r="CN71" s="16">
        <f t="shared" si="504"/>
        <v>8410</v>
      </c>
      <c r="CO71" s="17">
        <v>4300</v>
      </c>
      <c r="CP71" s="16">
        <v>4110</v>
      </c>
      <c r="CQ71" s="16">
        <f t="shared" si="505"/>
        <v>4668</v>
      </c>
      <c r="CR71" s="17">
        <v>2321</v>
      </c>
      <c r="CS71" s="16">
        <v>2347</v>
      </c>
      <c r="CT71" s="16">
        <f t="shared" si="506"/>
        <v>3589</v>
      </c>
      <c r="CU71" s="17">
        <v>1738</v>
      </c>
      <c r="CV71" s="16">
        <v>1851</v>
      </c>
      <c r="CW71" s="16">
        <f t="shared" si="507"/>
        <v>2766</v>
      </c>
      <c r="CX71" s="17">
        <v>1484</v>
      </c>
      <c r="CY71" s="16">
        <v>1282</v>
      </c>
      <c r="CZ71" s="16">
        <f t="shared" si="508"/>
        <v>1678</v>
      </c>
      <c r="DA71" s="17">
        <v>891</v>
      </c>
      <c r="DB71" s="16">
        <v>787</v>
      </c>
      <c r="DC71" s="16">
        <f t="shared" ref="DC71:DC126" si="520">SUM(DD71,DE71)</f>
        <v>1841</v>
      </c>
      <c r="DD71" s="16">
        <f t="shared" si="512"/>
        <v>994</v>
      </c>
      <c r="DE71" s="16">
        <f t="shared" si="509"/>
        <v>847</v>
      </c>
      <c r="DF71" s="16">
        <f t="shared" si="510"/>
        <v>1132</v>
      </c>
      <c r="DG71" s="17">
        <v>605</v>
      </c>
      <c r="DH71" s="16">
        <v>527</v>
      </c>
      <c r="DI71" s="16">
        <f t="shared" si="511"/>
        <v>709</v>
      </c>
      <c r="DJ71" s="17">
        <v>389</v>
      </c>
      <c r="DK71" s="16">
        <v>320</v>
      </c>
    </row>
    <row r="72" spans="1:115" ht="12.75" customHeight="1">
      <c r="A72" s="19" t="s">
        <v>145</v>
      </c>
      <c r="B72" s="15">
        <f t="shared" ref="B72:K72" si="521">SUM(B73:B77)</f>
        <v>1101635</v>
      </c>
      <c r="C72" s="15">
        <f t="shared" si="521"/>
        <v>553993</v>
      </c>
      <c r="D72" s="15">
        <f t="shared" si="521"/>
        <v>547642</v>
      </c>
      <c r="E72" s="15">
        <f t="shared" si="521"/>
        <v>802067</v>
      </c>
      <c r="F72" s="15">
        <f t="shared" si="521"/>
        <v>403701</v>
      </c>
      <c r="G72" s="15">
        <f t="shared" si="521"/>
        <v>398366</v>
      </c>
      <c r="H72" s="15">
        <f t="shared" si="521"/>
        <v>790930</v>
      </c>
      <c r="I72" s="15">
        <f t="shared" si="521"/>
        <v>398107</v>
      </c>
      <c r="J72" s="15">
        <f t="shared" si="521"/>
        <v>392823</v>
      </c>
      <c r="K72" s="15">
        <f t="shared" si="521"/>
        <v>95387</v>
      </c>
      <c r="L72" s="15">
        <f>SUM(L73:L77)</f>
        <v>47022</v>
      </c>
      <c r="M72" s="15">
        <f>SUM(M73:M77)</f>
        <v>48365</v>
      </c>
      <c r="N72" s="15">
        <f t="shared" ref="N72:BP72" si="522">SUM(N73:N77)</f>
        <v>80784</v>
      </c>
      <c r="O72" s="15">
        <f>SUM(O73:O77)</f>
        <v>40855</v>
      </c>
      <c r="P72" s="15">
        <f>SUM(P73:P77)</f>
        <v>39929</v>
      </c>
      <c r="Q72" s="15">
        <f t="shared" si="522"/>
        <v>71995</v>
      </c>
      <c r="R72" s="15">
        <f t="shared" si="522"/>
        <v>35780</v>
      </c>
      <c r="S72" s="15">
        <f t="shared" si="522"/>
        <v>36215</v>
      </c>
      <c r="T72" s="15">
        <f t="shared" si="522"/>
        <v>69648</v>
      </c>
      <c r="U72" s="15">
        <f>SUM(U73:U77)</f>
        <v>33322</v>
      </c>
      <c r="V72" s="15">
        <f>SUM(V73:V77)</f>
        <v>36326</v>
      </c>
      <c r="W72" s="15">
        <f t="shared" si="522"/>
        <v>62215</v>
      </c>
      <c r="X72" s="15">
        <f>SUM(X73:X77)</f>
        <v>31593</v>
      </c>
      <c r="Y72" s="15">
        <f>SUM(Y73:Y77)</f>
        <v>30622</v>
      </c>
      <c r="Z72" s="15">
        <f t="shared" si="522"/>
        <v>60803</v>
      </c>
      <c r="AA72" s="15">
        <f>SUM(AA73:AA77)</f>
        <v>32415</v>
      </c>
      <c r="AB72" s="15">
        <f>SUM(AB73:AB77)</f>
        <v>28388</v>
      </c>
      <c r="AC72" s="15">
        <f t="shared" si="522"/>
        <v>46089</v>
      </c>
      <c r="AD72" s="15">
        <f>SUM(AD73:AD77)</f>
        <v>22351</v>
      </c>
      <c r="AE72" s="15">
        <f>SUM(AE73:AE77)</f>
        <v>23738</v>
      </c>
      <c r="AF72" s="15">
        <f t="shared" si="522"/>
        <v>45387</v>
      </c>
      <c r="AG72" s="15">
        <f>SUM(AG73:AG77)</f>
        <v>23841</v>
      </c>
      <c r="AH72" s="15">
        <f>SUM(AH73:AH77)</f>
        <v>21546</v>
      </c>
      <c r="AI72" s="15">
        <f t="shared" si="522"/>
        <v>44531</v>
      </c>
      <c r="AJ72" s="15">
        <f>SUM(AJ73:AJ77)</f>
        <v>23250</v>
      </c>
      <c r="AK72" s="15">
        <f>SUM(AK73:AK77)</f>
        <v>21281</v>
      </c>
      <c r="AL72" s="15">
        <f t="shared" si="522"/>
        <v>33307</v>
      </c>
      <c r="AM72" s="15">
        <f>SUM(AM73:AM77)</f>
        <v>16803</v>
      </c>
      <c r="AN72" s="15">
        <f>SUM(AN73:AN77)</f>
        <v>16504</v>
      </c>
      <c r="AO72" s="15">
        <f t="shared" si="522"/>
        <v>22715</v>
      </c>
      <c r="AP72" s="15">
        <f>SUM(AP73:AP77)</f>
        <v>11294</v>
      </c>
      <c r="AQ72" s="15">
        <f>SUM(AQ73:AQ77)</f>
        <v>11421</v>
      </c>
      <c r="AR72" s="15">
        <f t="shared" si="522"/>
        <v>32518</v>
      </c>
      <c r="AS72" s="15">
        <f>SUM(AS73:AS77)</f>
        <v>16397</v>
      </c>
      <c r="AT72" s="15">
        <f>SUM(AT73:AT77)</f>
        <v>16121</v>
      </c>
      <c r="AU72" s="15">
        <f t="shared" si="522"/>
        <v>22624</v>
      </c>
      <c r="AV72" s="15">
        <f>SUM(AV73:AV77)</f>
        <v>10984</v>
      </c>
      <c r="AW72" s="15">
        <f>SUM(AW73:AW77)</f>
        <v>11640</v>
      </c>
      <c r="AX72" s="15">
        <f t="shared" si="522"/>
        <v>17610</v>
      </c>
      <c r="AY72" s="15">
        <f>SUM(AY73:AY77)</f>
        <v>8987</v>
      </c>
      <c r="AZ72" s="15">
        <f>SUM(AZ73:AZ77)</f>
        <v>8623</v>
      </c>
      <c r="BA72" s="15">
        <f t="shared" si="522"/>
        <v>16336</v>
      </c>
      <c r="BB72" s="15">
        <f>SUM(BB73:BB77)</f>
        <v>8465</v>
      </c>
      <c r="BC72" s="15">
        <f>SUM(BC73:BC77)</f>
        <v>7871</v>
      </c>
      <c r="BD72" s="15">
        <f t="shared" si="522"/>
        <v>22203</v>
      </c>
      <c r="BE72" s="15">
        <f>SUM(BE73:BE77)</f>
        <v>11076</v>
      </c>
      <c r="BF72" s="15">
        <f>SUM(BF73:BF77)</f>
        <v>11127</v>
      </c>
      <c r="BG72" s="15">
        <f t="shared" si="522"/>
        <v>15827</v>
      </c>
      <c r="BH72" s="15">
        <f>SUM(BH73:BH77)</f>
        <v>8311</v>
      </c>
      <c r="BI72" s="15">
        <f>SUM(BI73:BI77)</f>
        <v>7516</v>
      </c>
      <c r="BJ72" s="15">
        <f t="shared" si="522"/>
        <v>14023</v>
      </c>
      <c r="BK72" s="15">
        <f>SUM(BK73:BK77)</f>
        <v>6782</v>
      </c>
      <c r="BL72" s="15">
        <f>SUM(BL73:BL77)</f>
        <v>7241</v>
      </c>
      <c r="BM72" s="15">
        <f t="shared" si="522"/>
        <v>10522</v>
      </c>
      <c r="BN72" s="15">
        <f>SUM(BN73:BN77)</f>
        <v>5483</v>
      </c>
      <c r="BO72" s="15">
        <f>SUM(BO73:BO77)</f>
        <v>5039</v>
      </c>
      <c r="BP72" s="15">
        <f t="shared" si="522"/>
        <v>6406</v>
      </c>
      <c r="BQ72" s="15">
        <f>SUM(BQ73:BQ77)</f>
        <v>3096</v>
      </c>
      <c r="BR72" s="15">
        <f>SUM(BR73:BR77)</f>
        <v>3310</v>
      </c>
      <c r="BS72" s="15">
        <f t="shared" ref="BS72:DI72" si="523">SUM(BS73:BS77)</f>
        <v>11137</v>
      </c>
      <c r="BT72" s="15">
        <f t="shared" ref="BT72:BT125" si="524">BW72</f>
        <v>5594</v>
      </c>
      <c r="BU72" s="15">
        <f t="shared" ref="BU72:BU125" si="525">BX72</f>
        <v>5543</v>
      </c>
      <c r="BV72" s="15">
        <f t="shared" si="523"/>
        <v>11137</v>
      </c>
      <c r="BW72" s="15">
        <f>SUM(BW73:BW77)</f>
        <v>5594</v>
      </c>
      <c r="BX72" s="15">
        <f>SUM(BX73:BX77)</f>
        <v>5543</v>
      </c>
      <c r="BY72" s="15">
        <f t="shared" si="523"/>
        <v>299568</v>
      </c>
      <c r="BZ72" s="15">
        <f t="shared" si="523"/>
        <v>150292</v>
      </c>
      <c r="CA72" s="15">
        <f t="shared" si="523"/>
        <v>149276</v>
      </c>
      <c r="CB72" s="15">
        <f t="shared" si="523"/>
        <v>290220</v>
      </c>
      <c r="CC72" s="15">
        <f t="shared" si="523"/>
        <v>145343</v>
      </c>
      <c r="CD72" s="15">
        <f t="shared" si="523"/>
        <v>144877</v>
      </c>
      <c r="CE72" s="15">
        <f t="shared" si="523"/>
        <v>93757</v>
      </c>
      <c r="CF72" s="15">
        <f>SUM(CF73:CF77)</f>
        <v>45427</v>
      </c>
      <c r="CG72" s="15">
        <f>SUM(CG73:CG77)</f>
        <v>48330</v>
      </c>
      <c r="CH72" s="15">
        <f t="shared" si="523"/>
        <v>58641</v>
      </c>
      <c r="CI72" s="15">
        <f>SUM(CI73:CI77)</f>
        <v>29644</v>
      </c>
      <c r="CJ72" s="15">
        <f>SUM(CJ73:CJ77)</f>
        <v>28997</v>
      </c>
      <c r="CK72" s="15">
        <f t="shared" si="523"/>
        <v>39348</v>
      </c>
      <c r="CL72" s="15">
        <f>SUM(CL73:CL77)</f>
        <v>19177</v>
      </c>
      <c r="CM72" s="15">
        <f>SUM(CM73:CM77)</f>
        <v>20171</v>
      </c>
      <c r="CN72" s="15">
        <f t="shared" si="523"/>
        <v>37711</v>
      </c>
      <c r="CO72" s="15">
        <f>SUM(CO73:CO77)</f>
        <v>19591</v>
      </c>
      <c r="CP72" s="15">
        <f>SUM(CP73:CP77)</f>
        <v>18120</v>
      </c>
      <c r="CQ72" s="15">
        <f t="shared" si="523"/>
        <v>21149</v>
      </c>
      <c r="CR72" s="15">
        <f>SUM(CR73:CR77)</f>
        <v>10988</v>
      </c>
      <c r="CS72" s="15">
        <f>SUM(CS73:CS77)</f>
        <v>10161</v>
      </c>
      <c r="CT72" s="15">
        <f t="shared" si="523"/>
        <v>16833</v>
      </c>
      <c r="CU72" s="15">
        <f>SUM(CU73:CU77)</f>
        <v>8207</v>
      </c>
      <c r="CV72" s="15">
        <f>SUM(CV73:CV77)</f>
        <v>8626</v>
      </c>
      <c r="CW72" s="15">
        <f t="shared" si="523"/>
        <v>14944</v>
      </c>
      <c r="CX72" s="15">
        <f>SUM(CX73:CX77)</f>
        <v>8140</v>
      </c>
      <c r="CY72" s="15">
        <f>SUM(CY73:CY77)</f>
        <v>6804</v>
      </c>
      <c r="CZ72" s="15">
        <f t="shared" si="523"/>
        <v>7837</v>
      </c>
      <c r="DA72" s="15">
        <f>SUM(DA73:DA77)</f>
        <v>4169</v>
      </c>
      <c r="DB72" s="15">
        <f>SUM(DB73:DB77)</f>
        <v>3668</v>
      </c>
      <c r="DC72" s="15">
        <f t="shared" si="523"/>
        <v>9348</v>
      </c>
      <c r="DD72" s="15">
        <f t="shared" si="523"/>
        <v>4949</v>
      </c>
      <c r="DE72" s="15">
        <f t="shared" si="523"/>
        <v>4399</v>
      </c>
      <c r="DF72" s="15">
        <f t="shared" si="523"/>
        <v>5785</v>
      </c>
      <c r="DG72" s="15">
        <f>SUM(DG73:DG77)</f>
        <v>3049</v>
      </c>
      <c r="DH72" s="15">
        <f>SUM(DH73:DH77)</f>
        <v>2736</v>
      </c>
      <c r="DI72" s="15">
        <f t="shared" si="523"/>
        <v>3563</v>
      </c>
      <c r="DJ72" s="15">
        <f>SUM(DJ73:DJ77)</f>
        <v>1900</v>
      </c>
      <c r="DK72" s="15">
        <f>SUM(DK73:DK77)</f>
        <v>1663</v>
      </c>
    </row>
    <row r="73" spans="1:115" ht="12.75" customHeight="1">
      <c r="A73" s="18" t="s">
        <v>57</v>
      </c>
      <c r="B73" s="16">
        <f t="shared" si="513"/>
        <v>240976</v>
      </c>
      <c r="C73" s="16">
        <f t="shared" ref="C73:D77" si="526">SUM(F73,BZ73)</f>
        <v>119830</v>
      </c>
      <c r="D73" s="16">
        <f t="shared" si="526"/>
        <v>121146</v>
      </c>
      <c r="E73" s="16">
        <f t="shared" si="514"/>
        <v>175924</v>
      </c>
      <c r="F73" s="16">
        <f t="shared" ref="F73:G77" si="527">SUM(I73,BT73)</f>
        <v>87589</v>
      </c>
      <c r="G73" s="16">
        <f t="shared" si="527"/>
        <v>88335</v>
      </c>
      <c r="H73" s="16">
        <f t="shared" si="515"/>
        <v>173746</v>
      </c>
      <c r="I73" s="16">
        <f t="shared" ref="I73:J77" si="528">SUM(L73,R73,U73,AD73,X73,O73,AG73,AP73,AJ73,AV73,AA73,AY73,AM73,AS73,BH73,BE73,BK73,BB73,BQ73,BN73,)</f>
        <v>86452</v>
      </c>
      <c r="J73" s="16">
        <f t="shared" si="528"/>
        <v>87294</v>
      </c>
      <c r="K73" s="16">
        <f t="shared" si="516"/>
        <v>21047</v>
      </c>
      <c r="L73" s="17">
        <v>10095</v>
      </c>
      <c r="M73" s="16">
        <v>10952</v>
      </c>
      <c r="N73" s="16">
        <f t="shared" ref="N73:N77" si="529">O73+P73</f>
        <v>18635</v>
      </c>
      <c r="O73" s="17">
        <v>9312</v>
      </c>
      <c r="P73" s="16">
        <v>9323</v>
      </c>
      <c r="Q73" s="16">
        <f t="shared" ref="Q73:Q77" si="530">R73+S73</f>
        <v>15698</v>
      </c>
      <c r="R73" s="17">
        <v>7752</v>
      </c>
      <c r="S73" s="16">
        <v>7946</v>
      </c>
      <c r="T73" s="16">
        <f t="shared" ref="T73:T77" si="531">U73+V73</f>
        <v>14618</v>
      </c>
      <c r="U73" s="17">
        <v>6979</v>
      </c>
      <c r="V73" s="16">
        <v>7639</v>
      </c>
      <c r="W73" s="16">
        <f t="shared" ref="W73:W77" si="532">X73+Y73</f>
        <v>13465</v>
      </c>
      <c r="X73" s="17">
        <v>6745</v>
      </c>
      <c r="Y73" s="16">
        <v>6720</v>
      </c>
      <c r="Z73" s="16">
        <f t="shared" ref="Z73:Z77" si="533">AA73+AB73</f>
        <v>13859</v>
      </c>
      <c r="AA73" s="17">
        <v>7310</v>
      </c>
      <c r="AB73" s="16">
        <v>6549</v>
      </c>
      <c r="AC73" s="16">
        <f t="shared" ref="AC73:AC77" si="534">AD73+AE73</f>
        <v>9948</v>
      </c>
      <c r="AD73" s="17">
        <v>4821</v>
      </c>
      <c r="AE73" s="16">
        <v>5127</v>
      </c>
      <c r="AF73" s="16">
        <f t="shared" ref="AF73:AF77" si="535">AG73+AH73</f>
        <v>10124</v>
      </c>
      <c r="AG73" s="17">
        <v>5265</v>
      </c>
      <c r="AH73" s="16">
        <v>4859</v>
      </c>
      <c r="AI73" s="16">
        <f t="shared" ref="AI73:AI77" si="536">AJ73+AK73</f>
        <v>9919</v>
      </c>
      <c r="AJ73" s="17">
        <v>5035</v>
      </c>
      <c r="AK73" s="16">
        <v>4884</v>
      </c>
      <c r="AL73" s="16">
        <f t="shared" ref="AL73:AL77" si="537">AM73+AN73</f>
        <v>7200</v>
      </c>
      <c r="AM73" s="17">
        <v>3667</v>
      </c>
      <c r="AN73" s="16">
        <v>3533</v>
      </c>
      <c r="AO73" s="16">
        <f t="shared" ref="AO73:AO77" si="538">AP73+AQ73</f>
        <v>5037</v>
      </c>
      <c r="AP73" s="17">
        <v>2481</v>
      </c>
      <c r="AQ73" s="16">
        <v>2556</v>
      </c>
      <c r="AR73" s="16">
        <f t="shared" ref="AR73:AR77" si="539">AS73+AT73</f>
        <v>7065</v>
      </c>
      <c r="AS73" s="17">
        <v>3531</v>
      </c>
      <c r="AT73" s="16">
        <v>3534</v>
      </c>
      <c r="AU73" s="16">
        <f t="shared" ref="AU73:AU77" si="540">AV73+AW73</f>
        <v>4954</v>
      </c>
      <c r="AV73" s="17">
        <v>2368</v>
      </c>
      <c r="AW73" s="16">
        <v>2586</v>
      </c>
      <c r="AX73" s="16">
        <f t="shared" ref="AX73:AX77" si="541">AY73+AZ73</f>
        <v>3738</v>
      </c>
      <c r="AY73" s="17">
        <v>1846</v>
      </c>
      <c r="AZ73" s="16">
        <v>1892</v>
      </c>
      <c r="BA73" s="16">
        <f t="shared" ref="BA73:BA77" si="542">BB73+BC73</f>
        <v>3753</v>
      </c>
      <c r="BB73" s="17">
        <v>1936</v>
      </c>
      <c r="BC73" s="16">
        <v>1817</v>
      </c>
      <c r="BD73" s="16">
        <f t="shared" ref="BD73:BD77" si="543">BE73+BF73</f>
        <v>4820</v>
      </c>
      <c r="BE73" s="17">
        <v>2361</v>
      </c>
      <c r="BF73" s="16">
        <v>2459</v>
      </c>
      <c r="BG73" s="16">
        <f t="shared" ref="BG73:BG77" si="544">BH73+BI73</f>
        <v>3345</v>
      </c>
      <c r="BH73" s="17">
        <v>1760</v>
      </c>
      <c r="BI73" s="16">
        <v>1585</v>
      </c>
      <c r="BJ73" s="16">
        <f t="shared" ref="BJ73:BJ77" si="545">BK73+BL73</f>
        <v>3000</v>
      </c>
      <c r="BK73" s="17">
        <v>1419</v>
      </c>
      <c r="BL73" s="16">
        <v>1581</v>
      </c>
      <c r="BM73" s="16">
        <f t="shared" ref="BM73:BM77" si="546">BN73+BO73</f>
        <v>2139</v>
      </c>
      <c r="BN73" s="17">
        <v>1113</v>
      </c>
      <c r="BO73" s="16">
        <v>1026</v>
      </c>
      <c r="BP73" s="16">
        <f t="shared" ref="BP73:BP77" si="547">BQ73+BR73</f>
        <v>1382</v>
      </c>
      <c r="BQ73" s="17">
        <v>656</v>
      </c>
      <c r="BR73" s="16">
        <v>726</v>
      </c>
      <c r="BS73" s="16">
        <f t="shared" si="517"/>
        <v>2178</v>
      </c>
      <c r="BT73" s="16">
        <f t="shared" si="524"/>
        <v>1137</v>
      </c>
      <c r="BU73" s="16">
        <f t="shared" si="525"/>
        <v>1041</v>
      </c>
      <c r="BV73" s="16">
        <f t="shared" ref="BV73:BV77" si="548">BW73+BX73</f>
        <v>2178</v>
      </c>
      <c r="BW73" s="17">
        <v>1137</v>
      </c>
      <c r="BX73" s="16">
        <v>1041</v>
      </c>
      <c r="BY73" s="16">
        <f t="shared" si="518"/>
        <v>65052</v>
      </c>
      <c r="BZ73" s="16">
        <f t="shared" ref="BZ73:CA77" si="549">SUM(CC73,DD73)</f>
        <v>32241</v>
      </c>
      <c r="CA73" s="16">
        <f t="shared" si="549"/>
        <v>32811</v>
      </c>
      <c r="CB73" s="16">
        <f t="shared" si="519"/>
        <v>63317</v>
      </c>
      <c r="CC73" s="16">
        <f t="shared" ref="CC73:CD77" si="550">SUM(CF73,CL73,CI73,CO73,CU73,CX73,CR73,DA73)</f>
        <v>31345</v>
      </c>
      <c r="CD73" s="16">
        <f t="shared" si="550"/>
        <v>31972</v>
      </c>
      <c r="CE73" s="16">
        <f t="shared" ref="CE73:CE77" si="551">CF73+CG73</f>
        <v>20277</v>
      </c>
      <c r="CF73" s="17">
        <v>9720</v>
      </c>
      <c r="CG73" s="16">
        <v>10557</v>
      </c>
      <c r="CH73" s="16">
        <f t="shared" ref="CH73:CH77" si="552">CI73+CJ73</f>
        <v>12977</v>
      </c>
      <c r="CI73" s="17">
        <v>6481</v>
      </c>
      <c r="CJ73" s="16">
        <v>6496</v>
      </c>
      <c r="CK73" s="16">
        <f t="shared" ref="CK73:CK77" si="553">CL73+CM73</f>
        <v>8606</v>
      </c>
      <c r="CL73" s="17">
        <v>4112</v>
      </c>
      <c r="CM73" s="16">
        <v>4494</v>
      </c>
      <c r="CN73" s="16">
        <f t="shared" ref="CN73:CN77" si="554">CO73+CP73</f>
        <v>8460</v>
      </c>
      <c r="CO73" s="17">
        <v>4464</v>
      </c>
      <c r="CP73" s="16">
        <v>3996</v>
      </c>
      <c r="CQ73" s="16">
        <f t="shared" ref="CQ73:CQ77" si="555">CR73+CS73</f>
        <v>4544</v>
      </c>
      <c r="CR73" s="17">
        <v>2290</v>
      </c>
      <c r="CS73" s="16">
        <v>2254</v>
      </c>
      <c r="CT73" s="16">
        <f t="shared" ref="CT73:CT77" si="556">CU73+CV73</f>
        <v>3733</v>
      </c>
      <c r="CU73" s="17">
        <v>1741</v>
      </c>
      <c r="CV73" s="16">
        <v>1992</v>
      </c>
      <c r="CW73" s="16">
        <f t="shared" ref="CW73:CW77" si="557">CX73+CY73</f>
        <v>3080</v>
      </c>
      <c r="CX73" s="17">
        <v>1658</v>
      </c>
      <c r="CY73" s="16">
        <v>1422</v>
      </c>
      <c r="CZ73" s="16">
        <f t="shared" ref="CZ73:CZ77" si="558">DA73+DB73</f>
        <v>1640</v>
      </c>
      <c r="DA73" s="17">
        <v>879</v>
      </c>
      <c r="DB73" s="16">
        <v>761</v>
      </c>
      <c r="DC73" s="16">
        <f t="shared" si="520"/>
        <v>1735</v>
      </c>
      <c r="DD73" s="16">
        <f>SUM(DG73,DJ73)</f>
        <v>896</v>
      </c>
      <c r="DE73" s="16">
        <f t="shared" ref="DE73:DE77" si="559">SUM(DH73,DK73)</f>
        <v>839</v>
      </c>
      <c r="DF73" s="16">
        <f t="shared" ref="DF73:DF77" si="560">DG73+DH73</f>
        <v>1105</v>
      </c>
      <c r="DG73" s="17">
        <v>578</v>
      </c>
      <c r="DH73" s="16">
        <v>527</v>
      </c>
      <c r="DI73" s="16">
        <f t="shared" ref="DI73:DI77" si="561">DJ73+DK73</f>
        <v>630</v>
      </c>
      <c r="DJ73" s="17">
        <v>318</v>
      </c>
      <c r="DK73" s="16">
        <v>312</v>
      </c>
    </row>
    <row r="74" spans="1:115" ht="12.75" customHeight="1">
      <c r="A74" s="18" t="s">
        <v>58</v>
      </c>
      <c r="B74" s="16">
        <f t="shared" si="513"/>
        <v>220936</v>
      </c>
      <c r="C74" s="16">
        <f t="shared" si="526"/>
        <v>108444</v>
      </c>
      <c r="D74" s="16">
        <f t="shared" si="526"/>
        <v>112492</v>
      </c>
      <c r="E74" s="16">
        <f t="shared" si="514"/>
        <v>161296</v>
      </c>
      <c r="F74" s="16">
        <f t="shared" si="527"/>
        <v>79148</v>
      </c>
      <c r="G74" s="16">
        <f t="shared" si="527"/>
        <v>82148</v>
      </c>
      <c r="H74" s="16">
        <f t="shared" si="515"/>
        <v>159188</v>
      </c>
      <c r="I74" s="16">
        <f t="shared" si="528"/>
        <v>78133</v>
      </c>
      <c r="J74" s="16">
        <f t="shared" si="528"/>
        <v>81055</v>
      </c>
      <c r="K74" s="16">
        <f t="shared" si="516"/>
        <v>19360</v>
      </c>
      <c r="L74" s="16">
        <v>9298</v>
      </c>
      <c r="M74" s="16">
        <v>10062</v>
      </c>
      <c r="N74" s="16">
        <f t="shared" si="529"/>
        <v>16764</v>
      </c>
      <c r="O74" s="16">
        <v>8319</v>
      </c>
      <c r="P74" s="16">
        <v>8445</v>
      </c>
      <c r="Q74" s="16">
        <f t="shared" si="530"/>
        <v>14716</v>
      </c>
      <c r="R74" s="16">
        <v>7182</v>
      </c>
      <c r="S74" s="16">
        <v>7534</v>
      </c>
      <c r="T74" s="16">
        <f t="shared" si="531"/>
        <v>13626</v>
      </c>
      <c r="U74" s="16">
        <v>6389</v>
      </c>
      <c r="V74" s="16">
        <v>7237</v>
      </c>
      <c r="W74" s="16">
        <f t="shared" si="532"/>
        <v>12471</v>
      </c>
      <c r="X74" s="16">
        <v>6091</v>
      </c>
      <c r="Y74" s="16">
        <v>6380</v>
      </c>
      <c r="Z74" s="16">
        <f t="shared" si="533"/>
        <v>12248</v>
      </c>
      <c r="AA74" s="16">
        <v>6404</v>
      </c>
      <c r="AB74" s="16">
        <v>5844</v>
      </c>
      <c r="AC74" s="16">
        <f t="shared" si="534"/>
        <v>9258</v>
      </c>
      <c r="AD74" s="16">
        <v>4333</v>
      </c>
      <c r="AE74" s="16">
        <v>4925</v>
      </c>
      <c r="AF74" s="16">
        <f t="shared" si="535"/>
        <v>9111</v>
      </c>
      <c r="AG74" s="16">
        <v>4660</v>
      </c>
      <c r="AH74" s="16">
        <v>4451</v>
      </c>
      <c r="AI74" s="16">
        <f t="shared" si="536"/>
        <v>9083</v>
      </c>
      <c r="AJ74" s="16">
        <v>4639</v>
      </c>
      <c r="AK74" s="16">
        <v>4444</v>
      </c>
      <c r="AL74" s="16">
        <f t="shared" si="537"/>
        <v>6798</v>
      </c>
      <c r="AM74" s="16">
        <v>3405</v>
      </c>
      <c r="AN74" s="16">
        <v>3393</v>
      </c>
      <c r="AO74" s="16">
        <f t="shared" si="538"/>
        <v>4500</v>
      </c>
      <c r="AP74" s="16">
        <v>2127</v>
      </c>
      <c r="AQ74" s="16">
        <v>2373</v>
      </c>
      <c r="AR74" s="16">
        <f t="shared" si="539"/>
        <v>6400</v>
      </c>
      <c r="AS74" s="16">
        <v>3148</v>
      </c>
      <c r="AT74" s="16">
        <v>3252</v>
      </c>
      <c r="AU74" s="16">
        <f t="shared" si="540"/>
        <v>4441</v>
      </c>
      <c r="AV74" s="16">
        <v>2067</v>
      </c>
      <c r="AW74" s="16">
        <v>2374</v>
      </c>
      <c r="AX74" s="16">
        <f t="shared" si="541"/>
        <v>3468</v>
      </c>
      <c r="AY74" s="16">
        <v>1716</v>
      </c>
      <c r="AZ74" s="16">
        <v>1752</v>
      </c>
      <c r="BA74" s="16">
        <f t="shared" si="542"/>
        <v>3326</v>
      </c>
      <c r="BB74" s="16">
        <v>1654</v>
      </c>
      <c r="BC74" s="16">
        <v>1672</v>
      </c>
      <c r="BD74" s="16">
        <f t="shared" si="543"/>
        <v>4496</v>
      </c>
      <c r="BE74" s="16">
        <v>2263</v>
      </c>
      <c r="BF74" s="16">
        <v>2233</v>
      </c>
      <c r="BG74" s="16">
        <f t="shared" si="544"/>
        <v>3134</v>
      </c>
      <c r="BH74" s="16">
        <v>1594</v>
      </c>
      <c r="BI74" s="16">
        <v>1540</v>
      </c>
      <c r="BJ74" s="16">
        <f t="shared" si="545"/>
        <v>2711</v>
      </c>
      <c r="BK74" s="16">
        <v>1276</v>
      </c>
      <c r="BL74" s="16">
        <v>1435</v>
      </c>
      <c r="BM74" s="16">
        <f t="shared" si="546"/>
        <v>1981</v>
      </c>
      <c r="BN74" s="16">
        <v>974</v>
      </c>
      <c r="BO74" s="16">
        <v>1007</v>
      </c>
      <c r="BP74" s="16">
        <f t="shared" si="547"/>
        <v>1296</v>
      </c>
      <c r="BQ74" s="16">
        <v>594</v>
      </c>
      <c r="BR74" s="16">
        <v>702</v>
      </c>
      <c r="BS74" s="16">
        <f t="shared" si="517"/>
        <v>2108</v>
      </c>
      <c r="BT74" s="16">
        <f t="shared" si="524"/>
        <v>1015</v>
      </c>
      <c r="BU74" s="16">
        <f t="shared" si="525"/>
        <v>1093</v>
      </c>
      <c r="BV74" s="16">
        <f t="shared" si="548"/>
        <v>2108</v>
      </c>
      <c r="BW74" s="16">
        <v>1015</v>
      </c>
      <c r="BX74" s="16">
        <v>1093</v>
      </c>
      <c r="BY74" s="16">
        <f t="shared" si="518"/>
        <v>59640</v>
      </c>
      <c r="BZ74" s="16">
        <f t="shared" si="549"/>
        <v>29296</v>
      </c>
      <c r="CA74" s="16">
        <f t="shared" si="549"/>
        <v>30344</v>
      </c>
      <c r="CB74" s="16">
        <f t="shared" si="519"/>
        <v>57847</v>
      </c>
      <c r="CC74" s="16">
        <f t="shared" si="550"/>
        <v>28395</v>
      </c>
      <c r="CD74" s="16">
        <f t="shared" si="550"/>
        <v>29452</v>
      </c>
      <c r="CE74" s="16">
        <f t="shared" si="551"/>
        <v>18874</v>
      </c>
      <c r="CF74" s="16">
        <v>8909</v>
      </c>
      <c r="CG74" s="16">
        <v>9965</v>
      </c>
      <c r="CH74" s="16">
        <f t="shared" si="552"/>
        <v>11753</v>
      </c>
      <c r="CI74" s="16">
        <v>5768</v>
      </c>
      <c r="CJ74" s="16">
        <v>5985</v>
      </c>
      <c r="CK74" s="16">
        <f t="shared" si="553"/>
        <v>7851</v>
      </c>
      <c r="CL74" s="16">
        <v>3822</v>
      </c>
      <c r="CM74" s="16">
        <v>4029</v>
      </c>
      <c r="CN74" s="16">
        <f t="shared" si="554"/>
        <v>7493</v>
      </c>
      <c r="CO74" s="16">
        <v>3853</v>
      </c>
      <c r="CP74" s="16">
        <v>3640</v>
      </c>
      <c r="CQ74" s="16">
        <f t="shared" si="555"/>
        <v>4246</v>
      </c>
      <c r="CR74" s="16">
        <v>2174</v>
      </c>
      <c r="CS74" s="16">
        <v>2072</v>
      </c>
      <c r="CT74" s="16">
        <f t="shared" si="556"/>
        <v>3287</v>
      </c>
      <c r="CU74" s="16">
        <v>1571</v>
      </c>
      <c r="CV74" s="16">
        <v>1716</v>
      </c>
      <c r="CW74" s="16">
        <f t="shared" si="557"/>
        <v>2803</v>
      </c>
      <c r="CX74" s="16">
        <v>1467</v>
      </c>
      <c r="CY74" s="16">
        <v>1336</v>
      </c>
      <c r="CZ74" s="16">
        <f t="shared" si="558"/>
        <v>1540</v>
      </c>
      <c r="DA74" s="16">
        <v>831</v>
      </c>
      <c r="DB74" s="16">
        <v>709</v>
      </c>
      <c r="DC74" s="16">
        <f t="shared" si="520"/>
        <v>1793</v>
      </c>
      <c r="DD74" s="16">
        <f t="shared" ref="DD74:DD77" si="562">SUM(DG74,DJ74)</f>
        <v>901</v>
      </c>
      <c r="DE74" s="16">
        <f t="shared" si="559"/>
        <v>892</v>
      </c>
      <c r="DF74" s="16">
        <f t="shared" si="560"/>
        <v>1113</v>
      </c>
      <c r="DG74" s="16">
        <v>544</v>
      </c>
      <c r="DH74" s="16">
        <v>569</v>
      </c>
      <c r="DI74" s="16">
        <f t="shared" si="561"/>
        <v>680</v>
      </c>
      <c r="DJ74" s="16">
        <v>357</v>
      </c>
      <c r="DK74" s="16">
        <v>323</v>
      </c>
    </row>
    <row r="75" spans="1:115" ht="12.75" customHeight="1">
      <c r="A75" s="18" t="s">
        <v>59</v>
      </c>
      <c r="B75" s="16">
        <f t="shared" si="513"/>
        <v>209045</v>
      </c>
      <c r="C75" s="16">
        <f t="shared" si="526"/>
        <v>108434</v>
      </c>
      <c r="D75" s="16">
        <f t="shared" si="526"/>
        <v>100611</v>
      </c>
      <c r="E75" s="16">
        <f t="shared" si="514"/>
        <v>151743</v>
      </c>
      <c r="F75" s="16">
        <f t="shared" si="527"/>
        <v>78735</v>
      </c>
      <c r="G75" s="16">
        <f t="shared" si="527"/>
        <v>73008</v>
      </c>
      <c r="H75" s="16">
        <f t="shared" si="515"/>
        <v>149625</v>
      </c>
      <c r="I75" s="16">
        <f t="shared" si="528"/>
        <v>77655</v>
      </c>
      <c r="J75" s="16">
        <f t="shared" si="528"/>
        <v>71970</v>
      </c>
      <c r="K75" s="16">
        <f t="shared" si="516"/>
        <v>18147</v>
      </c>
      <c r="L75" s="17">
        <v>9238</v>
      </c>
      <c r="M75" s="16">
        <v>8909</v>
      </c>
      <c r="N75" s="16">
        <f t="shared" si="529"/>
        <v>14929</v>
      </c>
      <c r="O75" s="17">
        <v>7806</v>
      </c>
      <c r="P75" s="16">
        <v>7123</v>
      </c>
      <c r="Q75" s="16">
        <f t="shared" si="530"/>
        <v>13366</v>
      </c>
      <c r="R75" s="17">
        <v>6969</v>
      </c>
      <c r="S75" s="16">
        <v>6397</v>
      </c>
      <c r="T75" s="16">
        <f t="shared" si="531"/>
        <v>13111</v>
      </c>
      <c r="U75" s="17">
        <v>6431</v>
      </c>
      <c r="V75" s="16">
        <v>6680</v>
      </c>
      <c r="W75" s="16">
        <f t="shared" si="532"/>
        <v>11959</v>
      </c>
      <c r="X75" s="17">
        <v>6256</v>
      </c>
      <c r="Y75" s="16">
        <v>5703</v>
      </c>
      <c r="Z75" s="16">
        <f t="shared" si="533"/>
        <v>11616</v>
      </c>
      <c r="AA75" s="17">
        <v>6321</v>
      </c>
      <c r="AB75" s="16">
        <v>5295</v>
      </c>
      <c r="AC75" s="16">
        <f t="shared" si="534"/>
        <v>8695</v>
      </c>
      <c r="AD75" s="17">
        <v>4356</v>
      </c>
      <c r="AE75" s="16">
        <v>4339</v>
      </c>
      <c r="AF75" s="16">
        <f t="shared" si="535"/>
        <v>8591</v>
      </c>
      <c r="AG75" s="17">
        <v>4681</v>
      </c>
      <c r="AH75" s="16">
        <v>3910</v>
      </c>
      <c r="AI75" s="16">
        <f t="shared" si="536"/>
        <v>8516</v>
      </c>
      <c r="AJ75" s="17">
        <v>4589</v>
      </c>
      <c r="AK75" s="16">
        <v>3927</v>
      </c>
      <c r="AL75" s="16">
        <f t="shared" si="537"/>
        <v>6341</v>
      </c>
      <c r="AM75" s="17">
        <v>3240</v>
      </c>
      <c r="AN75" s="16">
        <v>3101</v>
      </c>
      <c r="AO75" s="16">
        <f t="shared" si="538"/>
        <v>4220</v>
      </c>
      <c r="AP75" s="17">
        <v>2181</v>
      </c>
      <c r="AQ75" s="16">
        <v>2039</v>
      </c>
      <c r="AR75" s="16">
        <f t="shared" si="539"/>
        <v>6250</v>
      </c>
      <c r="AS75" s="17">
        <v>3210</v>
      </c>
      <c r="AT75" s="16">
        <v>3040</v>
      </c>
      <c r="AU75" s="16">
        <f t="shared" si="540"/>
        <v>4264</v>
      </c>
      <c r="AV75" s="17">
        <v>2192</v>
      </c>
      <c r="AW75" s="16">
        <v>2072</v>
      </c>
      <c r="AX75" s="16">
        <f t="shared" si="541"/>
        <v>3406</v>
      </c>
      <c r="AY75" s="17">
        <v>1776</v>
      </c>
      <c r="AZ75" s="16">
        <v>1630</v>
      </c>
      <c r="BA75" s="16">
        <f t="shared" si="542"/>
        <v>3100</v>
      </c>
      <c r="BB75" s="17">
        <v>1665</v>
      </c>
      <c r="BC75" s="16">
        <v>1435</v>
      </c>
      <c r="BD75" s="16">
        <f t="shared" si="543"/>
        <v>4186</v>
      </c>
      <c r="BE75" s="17">
        <v>2115</v>
      </c>
      <c r="BF75" s="16">
        <v>2071</v>
      </c>
      <c r="BG75" s="16">
        <f t="shared" si="544"/>
        <v>3069</v>
      </c>
      <c r="BH75" s="17">
        <v>1636</v>
      </c>
      <c r="BI75" s="16">
        <v>1433</v>
      </c>
      <c r="BJ75" s="16">
        <f t="shared" si="545"/>
        <v>2638</v>
      </c>
      <c r="BK75" s="17">
        <v>1328</v>
      </c>
      <c r="BL75" s="16">
        <v>1310</v>
      </c>
      <c r="BM75" s="16">
        <f t="shared" si="546"/>
        <v>2045</v>
      </c>
      <c r="BN75" s="17">
        <v>1095</v>
      </c>
      <c r="BO75" s="16">
        <v>950</v>
      </c>
      <c r="BP75" s="16">
        <f t="shared" si="547"/>
        <v>1176</v>
      </c>
      <c r="BQ75" s="17">
        <v>570</v>
      </c>
      <c r="BR75" s="16">
        <v>606</v>
      </c>
      <c r="BS75" s="16">
        <f t="shared" si="517"/>
        <v>2118</v>
      </c>
      <c r="BT75" s="16">
        <f t="shared" si="524"/>
        <v>1080</v>
      </c>
      <c r="BU75" s="16">
        <f t="shared" si="525"/>
        <v>1038</v>
      </c>
      <c r="BV75" s="16">
        <f t="shared" si="548"/>
        <v>2118</v>
      </c>
      <c r="BW75" s="17">
        <v>1080</v>
      </c>
      <c r="BX75" s="16">
        <v>1038</v>
      </c>
      <c r="BY75" s="16">
        <f t="shared" si="518"/>
        <v>57302</v>
      </c>
      <c r="BZ75" s="16">
        <f t="shared" si="549"/>
        <v>29699</v>
      </c>
      <c r="CA75" s="16">
        <f t="shared" si="549"/>
        <v>27603</v>
      </c>
      <c r="CB75" s="16">
        <f t="shared" si="519"/>
        <v>55498</v>
      </c>
      <c r="CC75" s="16">
        <f t="shared" si="550"/>
        <v>28677</v>
      </c>
      <c r="CD75" s="16">
        <f t="shared" si="550"/>
        <v>26821</v>
      </c>
      <c r="CE75" s="16">
        <f t="shared" si="551"/>
        <v>17695</v>
      </c>
      <c r="CF75" s="17">
        <v>8931</v>
      </c>
      <c r="CG75" s="16">
        <v>8764</v>
      </c>
      <c r="CH75" s="16">
        <f t="shared" si="552"/>
        <v>11214</v>
      </c>
      <c r="CI75" s="17">
        <v>5858</v>
      </c>
      <c r="CJ75" s="16">
        <v>5356</v>
      </c>
      <c r="CK75" s="16">
        <f t="shared" si="553"/>
        <v>7487</v>
      </c>
      <c r="CL75" s="17">
        <v>3691</v>
      </c>
      <c r="CM75" s="16">
        <v>3796</v>
      </c>
      <c r="CN75" s="16">
        <f t="shared" si="554"/>
        <v>7318</v>
      </c>
      <c r="CO75" s="17">
        <v>3914</v>
      </c>
      <c r="CP75" s="16">
        <v>3404</v>
      </c>
      <c r="CQ75" s="16">
        <f t="shared" si="555"/>
        <v>4140</v>
      </c>
      <c r="CR75" s="17">
        <v>2182</v>
      </c>
      <c r="CS75" s="16">
        <v>1958</v>
      </c>
      <c r="CT75" s="16">
        <f t="shared" si="556"/>
        <v>3242</v>
      </c>
      <c r="CU75" s="17">
        <v>1615</v>
      </c>
      <c r="CV75" s="16">
        <v>1627</v>
      </c>
      <c r="CW75" s="16">
        <f t="shared" si="557"/>
        <v>2882</v>
      </c>
      <c r="CX75" s="17">
        <v>1636</v>
      </c>
      <c r="CY75" s="16">
        <v>1246</v>
      </c>
      <c r="CZ75" s="16">
        <f t="shared" si="558"/>
        <v>1520</v>
      </c>
      <c r="DA75" s="17">
        <v>850</v>
      </c>
      <c r="DB75" s="16">
        <v>670</v>
      </c>
      <c r="DC75" s="16">
        <f t="shared" si="520"/>
        <v>1804</v>
      </c>
      <c r="DD75" s="16">
        <f t="shared" si="562"/>
        <v>1022</v>
      </c>
      <c r="DE75" s="16">
        <f t="shared" si="559"/>
        <v>782</v>
      </c>
      <c r="DF75" s="16">
        <f t="shared" si="560"/>
        <v>1119</v>
      </c>
      <c r="DG75" s="17">
        <v>629</v>
      </c>
      <c r="DH75" s="16">
        <v>490</v>
      </c>
      <c r="DI75" s="16">
        <f t="shared" si="561"/>
        <v>685</v>
      </c>
      <c r="DJ75" s="17">
        <v>393</v>
      </c>
      <c r="DK75" s="16">
        <v>292</v>
      </c>
    </row>
    <row r="76" spans="1:115" ht="12.75" customHeight="1">
      <c r="A76" s="18" t="s">
        <v>60</v>
      </c>
      <c r="B76" s="16">
        <f t="shared" si="513"/>
        <v>217550</v>
      </c>
      <c r="C76" s="16">
        <f t="shared" si="526"/>
        <v>109198</v>
      </c>
      <c r="D76" s="16">
        <f t="shared" si="526"/>
        <v>108352</v>
      </c>
      <c r="E76" s="16">
        <f t="shared" si="514"/>
        <v>158269</v>
      </c>
      <c r="F76" s="16">
        <f t="shared" si="527"/>
        <v>79626</v>
      </c>
      <c r="G76" s="16">
        <f t="shared" si="527"/>
        <v>78643</v>
      </c>
      <c r="H76" s="16">
        <f t="shared" si="515"/>
        <v>155967</v>
      </c>
      <c r="I76" s="16">
        <f t="shared" si="528"/>
        <v>78495</v>
      </c>
      <c r="J76" s="16">
        <f t="shared" si="528"/>
        <v>77472</v>
      </c>
      <c r="K76" s="16">
        <f t="shared" si="516"/>
        <v>18593</v>
      </c>
      <c r="L76" s="17">
        <v>9231</v>
      </c>
      <c r="M76" s="16">
        <v>9362</v>
      </c>
      <c r="N76" s="16">
        <f t="shared" si="529"/>
        <v>15535</v>
      </c>
      <c r="O76" s="17">
        <v>7855</v>
      </c>
      <c r="P76" s="16">
        <v>7680</v>
      </c>
      <c r="Q76" s="16">
        <f t="shared" si="530"/>
        <v>14213</v>
      </c>
      <c r="R76" s="17">
        <v>6955</v>
      </c>
      <c r="S76" s="16">
        <v>7258</v>
      </c>
      <c r="T76" s="16">
        <f t="shared" si="531"/>
        <v>14120</v>
      </c>
      <c r="U76" s="17">
        <v>6687</v>
      </c>
      <c r="V76" s="16">
        <v>7433</v>
      </c>
      <c r="W76" s="16">
        <f t="shared" si="532"/>
        <v>12494</v>
      </c>
      <c r="X76" s="17">
        <v>6340</v>
      </c>
      <c r="Y76" s="16">
        <v>6154</v>
      </c>
      <c r="Z76" s="16">
        <f t="shared" si="533"/>
        <v>11817</v>
      </c>
      <c r="AA76" s="17">
        <v>6397</v>
      </c>
      <c r="AB76" s="16">
        <v>5420</v>
      </c>
      <c r="AC76" s="16">
        <f t="shared" si="534"/>
        <v>9100</v>
      </c>
      <c r="AD76" s="17">
        <v>4345</v>
      </c>
      <c r="AE76" s="16">
        <v>4755</v>
      </c>
      <c r="AF76" s="16">
        <f t="shared" si="535"/>
        <v>8921</v>
      </c>
      <c r="AG76" s="17">
        <v>4644</v>
      </c>
      <c r="AH76" s="16">
        <v>4277</v>
      </c>
      <c r="AI76" s="16">
        <f t="shared" si="536"/>
        <v>8652</v>
      </c>
      <c r="AJ76" s="17">
        <v>4525</v>
      </c>
      <c r="AK76" s="16">
        <v>4127</v>
      </c>
      <c r="AL76" s="16">
        <f t="shared" si="537"/>
        <v>6438</v>
      </c>
      <c r="AM76" s="17">
        <v>3191</v>
      </c>
      <c r="AN76" s="16">
        <v>3247</v>
      </c>
      <c r="AO76" s="16">
        <f t="shared" si="538"/>
        <v>4575</v>
      </c>
      <c r="AP76" s="17">
        <v>2298</v>
      </c>
      <c r="AQ76" s="16">
        <v>2277</v>
      </c>
      <c r="AR76" s="16">
        <f t="shared" si="539"/>
        <v>6527</v>
      </c>
      <c r="AS76" s="17">
        <v>3300</v>
      </c>
      <c r="AT76" s="16">
        <v>3227</v>
      </c>
      <c r="AU76" s="16">
        <f t="shared" si="540"/>
        <v>4526</v>
      </c>
      <c r="AV76" s="17">
        <v>2208</v>
      </c>
      <c r="AW76" s="16">
        <v>2318</v>
      </c>
      <c r="AX76" s="16">
        <f t="shared" si="541"/>
        <v>3498</v>
      </c>
      <c r="AY76" s="17">
        <v>1804</v>
      </c>
      <c r="AZ76" s="16">
        <v>1694</v>
      </c>
      <c r="BA76" s="16">
        <f t="shared" si="542"/>
        <v>3160</v>
      </c>
      <c r="BB76" s="17">
        <v>1655</v>
      </c>
      <c r="BC76" s="16">
        <v>1505</v>
      </c>
      <c r="BD76" s="16">
        <f t="shared" si="543"/>
        <v>4379</v>
      </c>
      <c r="BE76" s="17">
        <v>2184</v>
      </c>
      <c r="BF76" s="16">
        <v>2195</v>
      </c>
      <c r="BG76" s="16">
        <f t="shared" si="544"/>
        <v>3155</v>
      </c>
      <c r="BH76" s="17">
        <v>1699</v>
      </c>
      <c r="BI76" s="16">
        <v>1456</v>
      </c>
      <c r="BJ76" s="16">
        <f t="shared" si="545"/>
        <v>2796</v>
      </c>
      <c r="BK76" s="17">
        <v>1362</v>
      </c>
      <c r="BL76" s="16">
        <v>1434</v>
      </c>
      <c r="BM76" s="16">
        <f t="shared" si="546"/>
        <v>2180</v>
      </c>
      <c r="BN76" s="17">
        <v>1166</v>
      </c>
      <c r="BO76" s="16">
        <v>1014</v>
      </c>
      <c r="BP76" s="16">
        <f t="shared" si="547"/>
        <v>1288</v>
      </c>
      <c r="BQ76" s="17">
        <v>649</v>
      </c>
      <c r="BR76" s="16">
        <v>639</v>
      </c>
      <c r="BS76" s="16">
        <f t="shared" si="517"/>
        <v>2302</v>
      </c>
      <c r="BT76" s="16">
        <f t="shared" si="524"/>
        <v>1131</v>
      </c>
      <c r="BU76" s="16">
        <f t="shared" si="525"/>
        <v>1171</v>
      </c>
      <c r="BV76" s="16">
        <f t="shared" si="548"/>
        <v>2302</v>
      </c>
      <c r="BW76" s="17">
        <v>1131</v>
      </c>
      <c r="BX76" s="16">
        <v>1171</v>
      </c>
      <c r="BY76" s="16">
        <f t="shared" si="518"/>
        <v>59281</v>
      </c>
      <c r="BZ76" s="16">
        <f t="shared" si="549"/>
        <v>29572</v>
      </c>
      <c r="CA76" s="16">
        <f t="shared" si="549"/>
        <v>29709</v>
      </c>
      <c r="CB76" s="16">
        <f t="shared" si="519"/>
        <v>57350</v>
      </c>
      <c r="CC76" s="16">
        <f t="shared" si="550"/>
        <v>28551</v>
      </c>
      <c r="CD76" s="16">
        <f t="shared" si="550"/>
        <v>28799</v>
      </c>
      <c r="CE76" s="16">
        <f t="shared" si="551"/>
        <v>18480</v>
      </c>
      <c r="CF76" s="17">
        <v>8864</v>
      </c>
      <c r="CG76" s="16">
        <v>9616</v>
      </c>
      <c r="CH76" s="16">
        <f t="shared" si="552"/>
        <v>11431</v>
      </c>
      <c r="CI76" s="17">
        <v>5801</v>
      </c>
      <c r="CJ76" s="16">
        <v>5630</v>
      </c>
      <c r="CK76" s="16">
        <f t="shared" si="553"/>
        <v>7843</v>
      </c>
      <c r="CL76" s="17">
        <v>3800</v>
      </c>
      <c r="CM76" s="16">
        <v>4043</v>
      </c>
      <c r="CN76" s="16">
        <f t="shared" si="554"/>
        <v>7358</v>
      </c>
      <c r="CO76" s="17">
        <v>3759</v>
      </c>
      <c r="CP76" s="16">
        <v>3599</v>
      </c>
      <c r="CQ76" s="16">
        <f t="shared" si="555"/>
        <v>4230</v>
      </c>
      <c r="CR76" s="17">
        <v>2193</v>
      </c>
      <c r="CS76" s="16">
        <v>2037</v>
      </c>
      <c r="CT76" s="16">
        <f t="shared" si="556"/>
        <v>3313</v>
      </c>
      <c r="CU76" s="17">
        <v>1632</v>
      </c>
      <c r="CV76" s="16">
        <v>1681</v>
      </c>
      <c r="CW76" s="16">
        <f t="shared" si="557"/>
        <v>3107</v>
      </c>
      <c r="CX76" s="17">
        <v>1684</v>
      </c>
      <c r="CY76" s="16">
        <v>1423</v>
      </c>
      <c r="CZ76" s="16">
        <f t="shared" si="558"/>
        <v>1588</v>
      </c>
      <c r="DA76" s="17">
        <v>818</v>
      </c>
      <c r="DB76" s="16">
        <v>770</v>
      </c>
      <c r="DC76" s="16">
        <f t="shared" si="520"/>
        <v>1931</v>
      </c>
      <c r="DD76" s="16">
        <f t="shared" si="562"/>
        <v>1021</v>
      </c>
      <c r="DE76" s="16">
        <f t="shared" si="559"/>
        <v>910</v>
      </c>
      <c r="DF76" s="16">
        <f t="shared" si="560"/>
        <v>1170</v>
      </c>
      <c r="DG76" s="17">
        <v>620</v>
      </c>
      <c r="DH76" s="16">
        <v>550</v>
      </c>
      <c r="DI76" s="16">
        <f t="shared" si="561"/>
        <v>761</v>
      </c>
      <c r="DJ76" s="17">
        <v>401</v>
      </c>
      <c r="DK76" s="16">
        <v>360</v>
      </c>
    </row>
    <row r="77" spans="1:115" ht="12.75" customHeight="1">
      <c r="A77" s="18" t="s">
        <v>61</v>
      </c>
      <c r="B77" s="16">
        <f t="shared" si="513"/>
        <v>213128</v>
      </c>
      <c r="C77" s="16">
        <f t="shared" si="526"/>
        <v>108087</v>
      </c>
      <c r="D77" s="16">
        <f t="shared" si="526"/>
        <v>105041</v>
      </c>
      <c r="E77" s="16">
        <f t="shared" si="514"/>
        <v>154835</v>
      </c>
      <c r="F77" s="16">
        <f t="shared" si="527"/>
        <v>78603</v>
      </c>
      <c r="G77" s="16">
        <f t="shared" si="527"/>
        <v>76232</v>
      </c>
      <c r="H77" s="16">
        <f t="shared" si="515"/>
        <v>152404</v>
      </c>
      <c r="I77" s="16">
        <f t="shared" si="528"/>
        <v>77372</v>
      </c>
      <c r="J77" s="16">
        <f t="shared" si="528"/>
        <v>75032</v>
      </c>
      <c r="K77" s="16">
        <f t="shared" si="516"/>
        <v>18240</v>
      </c>
      <c r="L77" s="17">
        <v>9160</v>
      </c>
      <c r="M77" s="16">
        <v>9080</v>
      </c>
      <c r="N77" s="16">
        <f t="shared" si="529"/>
        <v>14921</v>
      </c>
      <c r="O77" s="17">
        <v>7563</v>
      </c>
      <c r="P77" s="16">
        <v>7358</v>
      </c>
      <c r="Q77" s="16">
        <f t="shared" si="530"/>
        <v>14002</v>
      </c>
      <c r="R77" s="17">
        <v>6922</v>
      </c>
      <c r="S77" s="16">
        <v>7080</v>
      </c>
      <c r="T77" s="16">
        <f t="shared" si="531"/>
        <v>14173</v>
      </c>
      <c r="U77" s="17">
        <v>6836</v>
      </c>
      <c r="V77" s="16">
        <v>7337</v>
      </c>
      <c r="W77" s="16">
        <f t="shared" si="532"/>
        <v>11826</v>
      </c>
      <c r="X77" s="17">
        <v>6161</v>
      </c>
      <c r="Y77" s="16">
        <v>5665</v>
      </c>
      <c r="Z77" s="16">
        <f t="shared" si="533"/>
        <v>11263</v>
      </c>
      <c r="AA77" s="17">
        <v>5983</v>
      </c>
      <c r="AB77" s="16">
        <v>5280</v>
      </c>
      <c r="AC77" s="16">
        <f t="shared" si="534"/>
        <v>9088</v>
      </c>
      <c r="AD77" s="17">
        <v>4496</v>
      </c>
      <c r="AE77" s="16">
        <v>4592</v>
      </c>
      <c r="AF77" s="16">
        <f t="shared" si="535"/>
        <v>8640</v>
      </c>
      <c r="AG77" s="17">
        <v>4591</v>
      </c>
      <c r="AH77" s="16">
        <v>4049</v>
      </c>
      <c r="AI77" s="16">
        <f t="shared" si="536"/>
        <v>8361</v>
      </c>
      <c r="AJ77" s="17">
        <v>4462</v>
      </c>
      <c r="AK77" s="16">
        <v>3899</v>
      </c>
      <c r="AL77" s="16">
        <f t="shared" si="537"/>
        <v>6530</v>
      </c>
      <c r="AM77" s="17">
        <v>3300</v>
      </c>
      <c r="AN77" s="16">
        <v>3230</v>
      </c>
      <c r="AO77" s="16">
        <f t="shared" si="538"/>
        <v>4383</v>
      </c>
      <c r="AP77" s="17">
        <v>2207</v>
      </c>
      <c r="AQ77" s="16">
        <v>2176</v>
      </c>
      <c r="AR77" s="16">
        <f t="shared" si="539"/>
        <v>6276</v>
      </c>
      <c r="AS77" s="17">
        <v>3208</v>
      </c>
      <c r="AT77" s="16">
        <v>3068</v>
      </c>
      <c r="AU77" s="16">
        <f t="shared" si="540"/>
        <v>4439</v>
      </c>
      <c r="AV77" s="17">
        <v>2149</v>
      </c>
      <c r="AW77" s="16">
        <v>2290</v>
      </c>
      <c r="AX77" s="16">
        <f t="shared" si="541"/>
        <v>3500</v>
      </c>
      <c r="AY77" s="17">
        <v>1845</v>
      </c>
      <c r="AZ77" s="16">
        <v>1655</v>
      </c>
      <c r="BA77" s="16">
        <f t="shared" si="542"/>
        <v>2997</v>
      </c>
      <c r="BB77" s="17">
        <v>1555</v>
      </c>
      <c r="BC77" s="16">
        <v>1442</v>
      </c>
      <c r="BD77" s="16">
        <f t="shared" si="543"/>
        <v>4322</v>
      </c>
      <c r="BE77" s="17">
        <v>2153</v>
      </c>
      <c r="BF77" s="16">
        <v>2169</v>
      </c>
      <c r="BG77" s="16">
        <f t="shared" si="544"/>
        <v>3124</v>
      </c>
      <c r="BH77" s="17">
        <v>1622</v>
      </c>
      <c r="BI77" s="16">
        <v>1502</v>
      </c>
      <c r="BJ77" s="16">
        <f t="shared" si="545"/>
        <v>2878</v>
      </c>
      <c r="BK77" s="17">
        <v>1397</v>
      </c>
      <c r="BL77" s="16">
        <v>1481</v>
      </c>
      <c r="BM77" s="16">
        <f t="shared" si="546"/>
        <v>2177</v>
      </c>
      <c r="BN77" s="17">
        <v>1135</v>
      </c>
      <c r="BO77" s="16">
        <v>1042</v>
      </c>
      <c r="BP77" s="16">
        <f t="shared" si="547"/>
        <v>1264</v>
      </c>
      <c r="BQ77" s="17">
        <v>627</v>
      </c>
      <c r="BR77" s="16">
        <v>637</v>
      </c>
      <c r="BS77" s="16">
        <f t="shared" si="517"/>
        <v>2431</v>
      </c>
      <c r="BT77" s="16">
        <f t="shared" si="524"/>
        <v>1231</v>
      </c>
      <c r="BU77" s="16">
        <f t="shared" si="525"/>
        <v>1200</v>
      </c>
      <c r="BV77" s="16">
        <f t="shared" si="548"/>
        <v>2431</v>
      </c>
      <c r="BW77" s="17">
        <v>1231</v>
      </c>
      <c r="BX77" s="16">
        <v>1200</v>
      </c>
      <c r="BY77" s="16">
        <f t="shared" si="518"/>
        <v>58293</v>
      </c>
      <c r="BZ77" s="16">
        <f t="shared" si="549"/>
        <v>29484</v>
      </c>
      <c r="CA77" s="16">
        <f t="shared" si="549"/>
        <v>28809</v>
      </c>
      <c r="CB77" s="16">
        <f t="shared" si="519"/>
        <v>56208</v>
      </c>
      <c r="CC77" s="16">
        <f t="shared" si="550"/>
        <v>28375</v>
      </c>
      <c r="CD77" s="16">
        <f t="shared" si="550"/>
        <v>27833</v>
      </c>
      <c r="CE77" s="16">
        <f t="shared" si="551"/>
        <v>18431</v>
      </c>
      <c r="CF77" s="17">
        <v>9003</v>
      </c>
      <c r="CG77" s="16">
        <v>9428</v>
      </c>
      <c r="CH77" s="16">
        <f t="shared" si="552"/>
        <v>11266</v>
      </c>
      <c r="CI77" s="17">
        <v>5736</v>
      </c>
      <c r="CJ77" s="16">
        <v>5530</v>
      </c>
      <c r="CK77" s="16">
        <f t="shared" si="553"/>
        <v>7561</v>
      </c>
      <c r="CL77" s="17">
        <v>3752</v>
      </c>
      <c r="CM77" s="16">
        <v>3809</v>
      </c>
      <c r="CN77" s="16">
        <f t="shared" si="554"/>
        <v>7082</v>
      </c>
      <c r="CO77" s="17">
        <v>3601</v>
      </c>
      <c r="CP77" s="16">
        <v>3481</v>
      </c>
      <c r="CQ77" s="16">
        <f t="shared" si="555"/>
        <v>3989</v>
      </c>
      <c r="CR77" s="17">
        <v>2149</v>
      </c>
      <c r="CS77" s="16">
        <v>1840</v>
      </c>
      <c r="CT77" s="16">
        <f t="shared" si="556"/>
        <v>3258</v>
      </c>
      <c r="CU77" s="17">
        <v>1648</v>
      </c>
      <c r="CV77" s="16">
        <v>1610</v>
      </c>
      <c r="CW77" s="16">
        <f t="shared" si="557"/>
        <v>3072</v>
      </c>
      <c r="CX77" s="17">
        <v>1695</v>
      </c>
      <c r="CY77" s="16">
        <v>1377</v>
      </c>
      <c r="CZ77" s="16">
        <f t="shared" si="558"/>
        <v>1549</v>
      </c>
      <c r="DA77" s="17">
        <v>791</v>
      </c>
      <c r="DB77" s="16">
        <v>758</v>
      </c>
      <c r="DC77" s="16">
        <f t="shared" si="520"/>
        <v>2085</v>
      </c>
      <c r="DD77" s="16">
        <f t="shared" si="562"/>
        <v>1109</v>
      </c>
      <c r="DE77" s="16">
        <f t="shared" si="559"/>
        <v>976</v>
      </c>
      <c r="DF77" s="16">
        <f t="shared" si="560"/>
        <v>1278</v>
      </c>
      <c r="DG77" s="17">
        <v>678</v>
      </c>
      <c r="DH77" s="16">
        <v>600</v>
      </c>
      <c r="DI77" s="16">
        <f t="shared" si="561"/>
        <v>807</v>
      </c>
      <c r="DJ77" s="17">
        <v>431</v>
      </c>
      <c r="DK77" s="16">
        <v>376</v>
      </c>
    </row>
    <row r="78" spans="1:115" ht="12.75" customHeight="1">
      <c r="A78" s="19" t="s">
        <v>146</v>
      </c>
      <c r="B78" s="15">
        <f t="shared" ref="B78:BM78" si="563">SUM(B79:B83)</f>
        <v>1044120</v>
      </c>
      <c r="C78" s="15">
        <f t="shared" si="563"/>
        <v>525995</v>
      </c>
      <c r="D78" s="15">
        <f t="shared" si="563"/>
        <v>518125</v>
      </c>
      <c r="E78" s="15">
        <f t="shared" si="563"/>
        <v>757510</v>
      </c>
      <c r="F78" s="15">
        <f t="shared" si="563"/>
        <v>381340</v>
      </c>
      <c r="G78" s="15">
        <f t="shared" si="563"/>
        <v>376170</v>
      </c>
      <c r="H78" s="15">
        <f t="shared" si="563"/>
        <v>743509</v>
      </c>
      <c r="I78" s="15">
        <f t="shared" si="563"/>
        <v>374288</v>
      </c>
      <c r="J78" s="15">
        <f t="shared" si="563"/>
        <v>369221</v>
      </c>
      <c r="K78" s="15">
        <f t="shared" si="563"/>
        <v>86379</v>
      </c>
      <c r="L78" s="15">
        <f>SUM(L79:L83)</f>
        <v>43436</v>
      </c>
      <c r="M78" s="15">
        <f>SUM(M79:M83)</f>
        <v>42943</v>
      </c>
      <c r="N78" s="15">
        <f t="shared" si="563"/>
        <v>69306</v>
      </c>
      <c r="O78" s="15">
        <f>SUM(O79:O83)</f>
        <v>34944</v>
      </c>
      <c r="P78" s="15">
        <f>SUM(P79:P83)</f>
        <v>34362</v>
      </c>
      <c r="Q78" s="15">
        <f t="shared" si="563"/>
        <v>70615</v>
      </c>
      <c r="R78" s="15">
        <f t="shared" si="563"/>
        <v>34499</v>
      </c>
      <c r="S78" s="15">
        <f t="shared" si="563"/>
        <v>36116</v>
      </c>
      <c r="T78" s="15">
        <f t="shared" si="563"/>
        <v>72396</v>
      </c>
      <c r="U78" s="15">
        <f>SUM(U79:U83)</f>
        <v>35204</v>
      </c>
      <c r="V78" s="15">
        <f>SUM(V79:V83)</f>
        <v>37192</v>
      </c>
      <c r="W78" s="15">
        <f t="shared" si="563"/>
        <v>54989</v>
      </c>
      <c r="X78" s="15">
        <f>SUM(X79:X83)</f>
        <v>29036</v>
      </c>
      <c r="Y78" s="15">
        <f>SUM(Y79:Y83)</f>
        <v>25953</v>
      </c>
      <c r="Z78" s="15">
        <f t="shared" si="563"/>
        <v>53363</v>
      </c>
      <c r="AA78" s="15">
        <f>SUM(AA79:AA83)</f>
        <v>28088</v>
      </c>
      <c r="AB78" s="15">
        <f>SUM(AB79:AB83)</f>
        <v>25275</v>
      </c>
      <c r="AC78" s="15">
        <f t="shared" si="563"/>
        <v>46291</v>
      </c>
      <c r="AD78" s="15">
        <f>SUM(AD79:AD83)</f>
        <v>22265</v>
      </c>
      <c r="AE78" s="15">
        <f>SUM(AE79:AE83)</f>
        <v>24026</v>
      </c>
      <c r="AF78" s="15">
        <f t="shared" si="563"/>
        <v>40009</v>
      </c>
      <c r="AG78" s="15">
        <f>SUM(AG79:AG83)</f>
        <v>20773</v>
      </c>
      <c r="AH78" s="15">
        <f>SUM(AH79:AH83)</f>
        <v>19236</v>
      </c>
      <c r="AI78" s="15">
        <f t="shared" si="563"/>
        <v>38058</v>
      </c>
      <c r="AJ78" s="15">
        <f>SUM(AJ79:AJ83)</f>
        <v>20625</v>
      </c>
      <c r="AK78" s="15">
        <f>SUM(AK79:AK83)</f>
        <v>17433</v>
      </c>
      <c r="AL78" s="15">
        <f t="shared" si="563"/>
        <v>32170</v>
      </c>
      <c r="AM78" s="15">
        <f>SUM(AM79:AM83)</f>
        <v>16210</v>
      </c>
      <c r="AN78" s="15">
        <f>SUM(AN79:AN83)</f>
        <v>15960</v>
      </c>
      <c r="AO78" s="15">
        <f t="shared" si="563"/>
        <v>21881</v>
      </c>
      <c r="AP78" s="15">
        <f>SUM(AP79:AP83)</f>
        <v>10480</v>
      </c>
      <c r="AQ78" s="15">
        <f>SUM(AQ79:AQ83)</f>
        <v>11401</v>
      </c>
      <c r="AR78" s="15">
        <f t="shared" si="563"/>
        <v>32077</v>
      </c>
      <c r="AS78" s="15">
        <f>SUM(AS79:AS83)</f>
        <v>16019</v>
      </c>
      <c r="AT78" s="15">
        <f>SUM(AT79:AT83)</f>
        <v>16058</v>
      </c>
      <c r="AU78" s="15">
        <f t="shared" si="563"/>
        <v>22860</v>
      </c>
      <c r="AV78" s="15">
        <f>SUM(AV79:AV83)</f>
        <v>11070</v>
      </c>
      <c r="AW78" s="15">
        <f>SUM(AW79:AW83)</f>
        <v>11790</v>
      </c>
      <c r="AX78" s="15">
        <f t="shared" si="563"/>
        <v>17681</v>
      </c>
      <c r="AY78" s="15">
        <f>SUM(AY79:AY83)</f>
        <v>9102</v>
      </c>
      <c r="AZ78" s="15">
        <f>SUM(AZ79:AZ83)</f>
        <v>8579</v>
      </c>
      <c r="BA78" s="15">
        <f t="shared" si="563"/>
        <v>14312</v>
      </c>
      <c r="BB78" s="15">
        <f>SUM(BB79:BB83)</f>
        <v>7289</v>
      </c>
      <c r="BC78" s="15">
        <f>SUM(BC79:BC83)</f>
        <v>7023</v>
      </c>
      <c r="BD78" s="15">
        <f t="shared" si="563"/>
        <v>22910</v>
      </c>
      <c r="BE78" s="15">
        <f>SUM(BE79:BE83)</f>
        <v>11021</v>
      </c>
      <c r="BF78" s="15">
        <f>SUM(BF79:BF83)</f>
        <v>11889</v>
      </c>
      <c r="BG78" s="15">
        <f t="shared" si="563"/>
        <v>16454</v>
      </c>
      <c r="BH78" s="15">
        <f>SUM(BH79:BH83)</f>
        <v>8450</v>
      </c>
      <c r="BI78" s="15">
        <f>SUM(BI79:BI83)</f>
        <v>8004</v>
      </c>
      <c r="BJ78" s="15">
        <f t="shared" si="563"/>
        <v>14020</v>
      </c>
      <c r="BK78" s="15">
        <f>SUM(BK79:BK83)</f>
        <v>6776</v>
      </c>
      <c r="BL78" s="15">
        <f>SUM(BL79:BL83)</f>
        <v>7244</v>
      </c>
      <c r="BM78" s="15">
        <f t="shared" si="563"/>
        <v>11622</v>
      </c>
      <c r="BN78" s="15">
        <f>SUM(BN79:BN83)</f>
        <v>6000</v>
      </c>
      <c r="BO78" s="15">
        <f>SUM(BO79:BO83)</f>
        <v>5622</v>
      </c>
      <c r="BP78" s="15">
        <f t="shared" ref="BP78" si="564">SUM(BP79:BP83)</f>
        <v>6116</v>
      </c>
      <c r="BQ78" s="15">
        <f>SUM(BQ79:BQ83)</f>
        <v>3001</v>
      </c>
      <c r="BR78" s="15">
        <f>SUM(BR79:BR83)</f>
        <v>3115</v>
      </c>
      <c r="BS78" s="15">
        <f t="shared" ref="BS78:DI78" si="565">SUM(BS79:BS83)</f>
        <v>14001</v>
      </c>
      <c r="BT78" s="15">
        <f t="shared" si="524"/>
        <v>7052</v>
      </c>
      <c r="BU78" s="15">
        <f t="shared" si="525"/>
        <v>6949</v>
      </c>
      <c r="BV78" s="15">
        <f t="shared" si="565"/>
        <v>14001</v>
      </c>
      <c r="BW78" s="15">
        <f>SUM(BW79:BW83)</f>
        <v>7052</v>
      </c>
      <c r="BX78" s="15">
        <f>SUM(BX79:BX83)</f>
        <v>6949</v>
      </c>
      <c r="BY78" s="15">
        <f t="shared" si="565"/>
        <v>286610</v>
      </c>
      <c r="BZ78" s="15">
        <f t="shared" si="565"/>
        <v>144655</v>
      </c>
      <c r="CA78" s="15">
        <f t="shared" si="565"/>
        <v>141955</v>
      </c>
      <c r="CB78" s="15">
        <f t="shared" si="565"/>
        <v>275170</v>
      </c>
      <c r="CC78" s="15">
        <f t="shared" si="565"/>
        <v>138719</v>
      </c>
      <c r="CD78" s="15">
        <f t="shared" si="565"/>
        <v>136451</v>
      </c>
      <c r="CE78" s="15">
        <f t="shared" si="565"/>
        <v>87248</v>
      </c>
      <c r="CF78" s="15">
        <f>SUM(CF79:CF83)</f>
        <v>43651</v>
      </c>
      <c r="CG78" s="15">
        <f>SUM(CG79:CG83)</f>
        <v>43597</v>
      </c>
      <c r="CH78" s="15">
        <f t="shared" si="565"/>
        <v>54249</v>
      </c>
      <c r="CI78" s="15">
        <f>SUM(CI79:CI83)</f>
        <v>27174</v>
      </c>
      <c r="CJ78" s="15">
        <f>SUM(CJ79:CJ83)</f>
        <v>27075</v>
      </c>
      <c r="CK78" s="15">
        <f t="shared" si="565"/>
        <v>37925</v>
      </c>
      <c r="CL78" s="15">
        <f>SUM(CL79:CL83)</f>
        <v>18547</v>
      </c>
      <c r="CM78" s="15">
        <f>SUM(CM79:CM83)</f>
        <v>19378</v>
      </c>
      <c r="CN78" s="15">
        <f t="shared" si="565"/>
        <v>34966</v>
      </c>
      <c r="CO78" s="15">
        <f>SUM(CO79:CO83)</f>
        <v>17854</v>
      </c>
      <c r="CP78" s="15">
        <f>SUM(CP79:CP83)</f>
        <v>17112</v>
      </c>
      <c r="CQ78" s="15">
        <f t="shared" si="565"/>
        <v>20232</v>
      </c>
      <c r="CR78" s="15">
        <f>SUM(CR79:CR83)</f>
        <v>10326</v>
      </c>
      <c r="CS78" s="15">
        <f>SUM(CS79:CS83)</f>
        <v>9906</v>
      </c>
      <c r="CT78" s="15">
        <f t="shared" si="565"/>
        <v>16213</v>
      </c>
      <c r="CU78" s="15">
        <f>SUM(CU79:CU83)</f>
        <v>8158</v>
      </c>
      <c r="CV78" s="15">
        <f>SUM(CV79:CV83)</f>
        <v>8055</v>
      </c>
      <c r="CW78" s="15">
        <f t="shared" si="565"/>
        <v>16181</v>
      </c>
      <c r="CX78" s="15">
        <f>SUM(CX79:CX83)</f>
        <v>8847</v>
      </c>
      <c r="CY78" s="15">
        <f>SUM(CY79:CY83)</f>
        <v>7334</v>
      </c>
      <c r="CZ78" s="15">
        <f t="shared" si="565"/>
        <v>8156</v>
      </c>
      <c r="DA78" s="15">
        <f>SUM(DA79:DA83)</f>
        <v>4162</v>
      </c>
      <c r="DB78" s="15">
        <f>SUM(DB79:DB83)</f>
        <v>3994</v>
      </c>
      <c r="DC78" s="15">
        <f t="shared" si="565"/>
        <v>11440</v>
      </c>
      <c r="DD78" s="15">
        <f t="shared" si="565"/>
        <v>5936</v>
      </c>
      <c r="DE78" s="15">
        <f t="shared" si="565"/>
        <v>5504</v>
      </c>
      <c r="DF78" s="15">
        <f t="shared" si="565"/>
        <v>7036</v>
      </c>
      <c r="DG78" s="15">
        <f>SUM(DG79:DG83)</f>
        <v>3624</v>
      </c>
      <c r="DH78" s="15">
        <f>SUM(DH79:DH83)</f>
        <v>3412</v>
      </c>
      <c r="DI78" s="15">
        <f t="shared" si="565"/>
        <v>4404</v>
      </c>
      <c r="DJ78" s="15">
        <f>SUM(DJ79:DJ83)</f>
        <v>2312</v>
      </c>
      <c r="DK78" s="15">
        <f>SUM(DK79:DK83)</f>
        <v>2092</v>
      </c>
    </row>
    <row r="79" spans="1:115" ht="12.75" customHeight="1">
      <c r="A79" s="18" t="s">
        <v>62</v>
      </c>
      <c r="B79" s="16">
        <f t="shared" si="513"/>
        <v>197348</v>
      </c>
      <c r="C79" s="16">
        <f t="shared" ref="C79:D83" si="566">SUM(F79,BZ79)</f>
        <v>100716</v>
      </c>
      <c r="D79" s="16">
        <f t="shared" si="566"/>
        <v>96632</v>
      </c>
      <c r="E79" s="16">
        <f t="shared" si="514"/>
        <v>142540</v>
      </c>
      <c r="F79" s="16">
        <f t="shared" ref="F79:G83" si="567">SUM(I79,BT79)</f>
        <v>72788</v>
      </c>
      <c r="G79" s="16">
        <f t="shared" si="567"/>
        <v>69752</v>
      </c>
      <c r="H79" s="16">
        <f t="shared" si="515"/>
        <v>140150</v>
      </c>
      <c r="I79" s="16">
        <f t="shared" ref="I79:J83" si="568">SUM(L79,R79,U79,AD79,X79,O79,AG79,AP79,AJ79,AV79,AA79,AY79,AM79,AS79,BH79,BE79,BK79,BB79,BQ79,BN79,)</f>
        <v>71551</v>
      </c>
      <c r="J79" s="16">
        <f t="shared" si="568"/>
        <v>68599</v>
      </c>
      <c r="K79" s="16">
        <f t="shared" si="516"/>
        <v>16778</v>
      </c>
      <c r="L79" s="17">
        <v>8525</v>
      </c>
      <c r="M79" s="16">
        <v>8253</v>
      </c>
      <c r="N79" s="16">
        <f t="shared" ref="N79:N83" si="569">O79+P79</f>
        <v>13850</v>
      </c>
      <c r="O79" s="17">
        <v>7130</v>
      </c>
      <c r="P79" s="16">
        <v>6720</v>
      </c>
      <c r="Q79" s="16">
        <f t="shared" ref="Q79:Q83" si="570">R79+S79</f>
        <v>13386</v>
      </c>
      <c r="R79" s="17">
        <v>6673</v>
      </c>
      <c r="S79" s="16">
        <v>6713</v>
      </c>
      <c r="T79" s="16">
        <f t="shared" ref="T79:T83" si="571">U79+V79</f>
        <v>12940</v>
      </c>
      <c r="U79" s="17">
        <v>6337</v>
      </c>
      <c r="V79" s="16">
        <v>6603</v>
      </c>
      <c r="W79" s="16">
        <f t="shared" ref="W79:W83" si="572">X79+Y79</f>
        <v>10770</v>
      </c>
      <c r="X79" s="17">
        <v>5697</v>
      </c>
      <c r="Y79" s="16">
        <v>5073</v>
      </c>
      <c r="Z79" s="16">
        <f t="shared" ref="Z79:Z83" si="573">AA79+AB79</f>
        <v>10148</v>
      </c>
      <c r="AA79" s="17">
        <v>5425</v>
      </c>
      <c r="AB79" s="16">
        <v>4723</v>
      </c>
      <c r="AC79" s="16">
        <f t="shared" ref="AC79:AC83" si="574">AD79+AE79</f>
        <v>8319</v>
      </c>
      <c r="AD79" s="17">
        <v>4036</v>
      </c>
      <c r="AE79" s="16">
        <v>4283</v>
      </c>
      <c r="AF79" s="16">
        <f t="shared" ref="AF79:AF83" si="575">AG79+AH79</f>
        <v>7569</v>
      </c>
      <c r="AG79" s="17">
        <v>4062</v>
      </c>
      <c r="AH79" s="16">
        <v>3507</v>
      </c>
      <c r="AI79" s="16">
        <f t="shared" ref="AI79:AI83" si="576">AJ79+AK79</f>
        <v>7548</v>
      </c>
      <c r="AJ79" s="17">
        <v>4065</v>
      </c>
      <c r="AK79" s="16">
        <v>3483</v>
      </c>
      <c r="AL79" s="16">
        <f t="shared" ref="AL79:AL83" si="577">AM79+AN79</f>
        <v>6114</v>
      </c>
      <c r="AM79" s="17">
        <v>3122</v>
      </c>
      <c r="AN79" s="16">
        <v>2992</v>
      </c>
      <c r="AO79" s="16">
        <f t="shared" ref="AO79:AO83" si="578">AP79+AQ79</f>
        <v>3923</v>
      </c>
      <c r="AP79" s="17">
        <v>1996</v>
      </c>
      <c r="AQ79" s="16">
        <v>1927</v>
      </c>
      <c r="AR79" s="16">
        <f t="shared" ref="AR79:AR83" si="579">AS79+AT79</f>
        <v>5843</v>
      </c>
      <c r="AS79" s="17">
        <v>3020</v>
      </c>
      <c r="AT79" s="16">
        <v>2823</v>
      </c>
      <c r="AU79" s="16">
        <f t="shared" ref="AU79:AU83" si="580">AV79+AW79</f>
        <v>4196</v>
      </c>
      <c r="AV79" s="17">
        <v>2046</v>
      </c>
      <c r="AW79" s="16">
        <v>2150</v>
      </c>
      <c r="AX79" s="16">
        <f t="shared" ref="AX79:AX83" si="581">AY79+AZ79</f>
        <v>3052</v>
      </c>
      <c r="AY79" s="17">
        <v>1579</v>
      </c>
      <c r="AZ79" s="16">
        <v>1473</v>
      </c>
      <c r="BA79" s="16">
        <f t="shared" ref="BA79:BA83" si="582">BB79+BC79</f>
        <v>2659</v>
      </c>
      <c r="BB79" s="17">
        <v>1383</v>
      </c>
      <c r="BC79" s="16">
        <v>1276</v>
      </c>
      <c r="BD79" s="16">
        <f t="shared" ref="BD79:BD83" si="583">BE79+BF79</f>
        <v>4183</v>
      </c>
      <c r="BE79" s="17">
        <v>1992</v>
      </c>
      <c r="BF79" s="16">
        <v>2191</v>
      </c>
      <c r="BG79" s="16">
        <f t="shared" ref="BG79:BG83" si="584">BH79+BI79</f>
        <v>2998</v>
      </c>
      <c r="BH79" s="17">
        <v>1535</v>
      </c>
      <c r="BI79" s="16">
        <v>1463</v>
      </c>
      <c r="BJ79" s="16">
        <f t="shared" ref="BJ79:BJ83" si="585">BK79+BL79</f>
        <v>2618</v>
      </c>
      <c r="BK79" s="17">
        <v>1270</v>
      </c>
      <c r="BL79" s="16">
        <v>1348</v>
      </c>
      <c r="BM79" s="16">
        <f t="shared" ref="BM79:BM83" si="586">BN79+BO79</f>
        <v>2010</v>
      </c>
      <c r="BN79" s="17">
        <v>1029</v>
      </c>
      <c r="BO79" s="16">
        <v>981</v>
      </c>
      <c r="BP79" s="16">
        <f t="shared" ref="BP79:BP83" si="587">BQ79+BR79</f>
        <v>1246</v>
      </c>
      <c r="BQ79" s="17">
        <v>629</v>
      </c>
      <c r="BR79" s="16">
        <v>617</v>
      </c>
      <c r="BS79" s="16">
        <f t="shared" si="517"/>
        <v>2390</v>
      </c>
      <c r="BT79" s="16">
        <f t="shared" si="524"/>
        <v>1237</v>
      </c>
      <c r="BU79" s="16">
        <f t="shared" si="525"/>
        <v>1153</v>
      </c>
      <c r="BV79" s="16">
        <f t="shared" ref="BV79:BV83" si="588">BW79+BX79</f>
        <v>2390</v>
      </c>
      <c r="BW79" s="17">
        <v>1237</v>
      </c>
      <c r="BX79" s="16">
        <v>1153</v>
      </c>
      <c r="BY79" s="16">
        <f t="shared" si="518"/>
        <v>54808</v>
      </c>
      <c r="BZ79" s="16">
        <f t="shared" ref="BZ79:CA83" si="589">SUM(CC79,DD79)</f>
        <v>27928</v>
      </c>
      <c r="CA79" s="16">
        <f t="shared" si="589"/>
        <v>26880</v>
      </c>
      <c r="CB79" s="16">
        <f t="shared" si="519"/>
        <v>52844</v>
      </c>
      <c r="CC79" s="16">
        <f t="shared" ref="CC79:CD83" si="590">SUM(CF79,CL79,CI79,CO79,CU79,CX79,CR79,DA79)</f>
        <v>26876</v>
      </c>
      <c r="CD79" s="16">
        <f t="shared" si="590"/>
        <v>25968</v>
      </c>
      <c r="CE79" s="16">
        <f t="shared" ref="CE79:CE83" si="591">CF79+CG79</f>
        <v>17380</v>
      </c>
      <c r="CF79" s="17">
        <v>8701</v>
      </c>
      <c r="CG79" s="16">
        <v>8679</v>
      </c>
      <c r="CH79" s="16">
        <f t="shared" ref="CH79:CH83" si="592">CI79+CJ79</f>
        <v>10367</v>
      </c>
      <c r="CI79" s="17">
        <v>5285</v>
      </c>
      <c r="CJ79" s="16">
        <v>5082</v>
      </c>
      <c r="CK79" s="16">
        <f t="shared" ref="CK79:CK83" si="593">CL79+CM79</f>
        <v>7224</v>
      </c>
      <c r="CL79" s="17">
        <v>3556</v>
      </c>
      <c r="CM79" s="16">
        <v>3668</v>
      </c>
      <c r="CN79" s="16">
        <f t="shared" ref="CN79:CN83" si="594">CO79+CP79</f>
        <v>6664</v>
      </c>
      <c r="CO79" s="17">
        <v>3443</v>
      </c>
      <c r="CP79" s="16">
        <v>3221</v>
      </c>
      <c r="CQ79" s="16">
        <f t="shared" ref="CQ79:CQ83" si="595">CR79+CS79</f>
        <v>3842</v>
      </c>
      <c r="CR79" s="17">
        <v>1984</v>
      </c>
      <c r="CS79" s="16">
        <v>1858</v>
      </c>
      <c r="CT79" s="16">
        <f t="shared" ref="CT79:CT83" si="596">CU79+CV79</f>
        <v>2976</v>
      </c>
      <c r="CU79" s="17">
        <v>1498</v>
      </c>
      <c r="CV79" s="16">
        <v>1478</v>
      </c>
      <c r="CW79" s="16">
        <f t="shared" ref="CW79:CW83" si="597">CX79+CY79</f>
        <v>2912</v>
      </c>
      <c r="CX79" s="17">
        <v>1628</v>
      </c>
      <c r="CY79" s="16">
        <v>1284</v>
      </c>
      <c r="CZ79" s="16">
        <f t="shared" ref="CZ79:CZ83" si="598">DA79+DB79</f>
        <v>1479</v>
      </c>
      <c r="DA79" s="17">
        <v>781</v>
      </c>
      <c r="DB79" s="16">
        <v>698</v>
      </c>
      <c r="DC79" s="16">
        <f t="shared" si="520"/>
        <v>1964</v>
      </c>
      <c r="DD79" s="16">
        <f>SUM(DG79,DJ79)</f>
        <v>1052</v>
      </c>
      <c r="DE79" s="16">
        <f t="shared" ref="DE79:DE83" si="599">SUM(DH79,DK79)</f>
        <v>912</v>
      </c>
      <c r="DF79" s="16">
        <f t="shared" ref="DF79:DF83" si="600">DG79+DH79</f>
        <v>1190</v>
      </c>
      <c r="DG79" s="17">
        <v>651</v>
      </c>
      <c r="DH79" s="16">
        <v>539</v>
      </c>
      <c r="DI79" s="16">
        <f t="shared" ref="DI79:DI83" si="601">DJ79+DK79</f>
        <v>774</v>
      </c>
      <c r="DJ79" s="17">
        <v>401</v>
      </c>
      <c r="DK79" s="16">
        <v>373</v>
      </c>
    </row>
    <row r="80" spans="1:115" ht="12.75" customHeight="1">
      <c r="A80" s="18" t="s">
        <v>63</v>
      </c>
      <c r="B80" s="16">
        <f t="shared" si="513"/>
        <v>215779</v>
      </c>
      <c r="C80" s="16">
        <f t="shared" si="566"/>
        <v>110004</v>
      </c>
      <c r="D80" s="16">
        <f t="shared" si="566"/>
        <v>105775</v>
      </c>
      <c r="E80" s="16">
        <f t="shared" si="514"/>
        <v>156406</v>
      </c>
      <c r="F80" s="16">
        <f t="shared" si="567"/>
        <v>79574</v>
      </c>
      <c r="G80" s="16">
        <f t="shared" si="567"/>
        <v>76832</v>
      </c>
      <c r="H80" s="16">
        <f t="shared" si="515"/>
        <v>153713</v>
      </c>
      <c r="I80" s="16">
        <f t="shared" si="568"/>
        <v>78231</v>
      </c>
      <c r="J80" s="16">
        <f t="shared" si="568"/>
        <v>75482</v>
      </c>
      <c r="K80" s="16">
        <f t="shared" si="516"/>
        <v>17959</v>
      </c>
      <c r="L80" s="17">
        <v>9103</v>
      </c>
      <c r="M80" s="16">
        <v>8856</v>
      </c>
      <c r="N80" s="16">
        <f t="shared" si="569"/>
        <v>14301</v>
      </c>
      <c r="O80" s="17">
        <v>7248</v>
      </c>
      <c r="P80" s="16">
        <v>7053</v>
      </c>
      <c r="Q80" s="16">
        <f t="shared" si="570"/>
        <v>14116</v>
      </c>
      <c r="R80" s="17">
        <v>6955</v>
      </c>
      <c r="S80" s="16">
        <v>7161</v>
      </c>
      <c r="T80" s="16">
        <f t="shared" si="571"/>
        <v>14952</v>
      </c>
      <c r="U80" s="17">
        <v>7285</v>
      </c>
      <c r="V80" s="16">
        <v>7667</v>
      </c>
      <c r="W80" s="16">
        <f t="shared" si="572"/>
        <v>11704</v>
      </c>
      <c r="X80" s="17">
        <v>6209</v>
      </c>
      <c r="Y80" s="16">
        <v>5495</v>
      </c>
      <c r="Z80" s="16">
        <f t="shared" si="573"/>
        <v>11205</v>
      </c>
      <c r="AA80" s="17">
        <v>5939</v>
      </c>
      <c r="AB80" s="16">
        <v>5266</v>
      </c>
      <c r="AC80" s="16">
        <f t="shared" si="574"/>
        <v>9522</v>
      </c>
      <c r="AD80" s="17">
        <v>4634</v>
      </c>
      <c r="AE80" s="16">
        <v>4888</v>
      </c>
      <c r="AF80" s="16">
        <f t="shared" si="575"/>
        <v>8458</v>
      </c>
      <c r="AG80" s="17">
        <v>4470</v>
      </c>
      <c r="AH80" s="16">
        <v>3988</v>
      </c>
      <c r="AI80" s="16">
        <f t="shared" si="576"/>
        <v>8327</v>
      </c>
      <c r="AJ80" s="17">
        <v>4530</v>
      </c>
      <c r="AK80" s="16">
        <v>3797</v>
      </c>
      <c r="AL80" s="16">
        <f t="shared" si="577"/>
        <v>6627</v>
      </c>
      <c r="AM80" s="17">
        <v>3430</v>
      </c>
      <c r="AN80" s="16">
        <v>3197</v>
      </c>
      <c r="AO80" s="16">
        <f t="shared" si="578"/>
        <v>4363</v>
      </c>
      <c r="AP80" s="17">
        <v>2121</v>
      </c>
      <c r="AQ80" s="16">
        <v>2242</v>
      </c>
      <c r="AR80" s="16">
        <f t="shared" si="579"/>
        <v>6530</v>
      </c>
      <c r="AS80" s="17">
        <v>3330</v>
      </c>
      <c r="AT80" s="16">
        <v>3200</v>
      </c>
      <c r="AU80" s="16">
        <f t="shared" si="580"/>
        <v>4729</v>
      </c>
      <c r="AV80" s="17">
        <v>2273</v>
      </c>
      <c r="AW80" s="16">
        <v>2456</v>
      </c>
      <c r="AX80" s="16">
        <f t="shared" si="581"/>
        <v>3631</v>
      </c>
      <c r="AY80" s="17">
        <v>1910</v>
      </c>
      <c r="AZ80" s="16">
        <v>1721</v>
      </c>
      <c r="BA80" s="16">
        <f t="shared" si="582"/>
        <v>3012</v>
      </c>
      <c r="BB80" s="17">
        <v>1574</v>
      </c>
      <c r="BC80" s="16">
        <v>1438</v>
      </c>
      <c r="BD80" s="16">
        <f t="shared" si="583"/>
        <v>4579</v>
      </c>
      <c r="BE80" s="17">
        <v>2264</v>
      </c>
      <c r="BF80" s="16">
        <v>2315</v>
      </c>
      <c r="BG80" s="16">
        <f t="shared" si="584"/>
        <v>3233</v>
      </c>
      <c r="BH80" s="17">
        <v>1708</v>
      </c>
      <c r="BI80" s="16">
        <v>1525</v>
      </c>
      <c r="BJ80" s="16">
        <f t="shared" si="585"/>
        <v>2839</v>
      </c>
      <c r="BK80" s="17">
        <v>1346</v>
      </c>
      <c r="BL80" s="16">
        <v>1493</v>
      </c>
      <c r="BM80" s="16">
        <f t="shared" si="586"/>
        <v>2375</v>
      </c>
      <c r="BN80" s="17">
        <v>1264</v>
      </c>
      <c r="BO80" s="16">
        <v>1111</v>
      </c>
      <c r="BP80" s="16">
        <f t="shared" si="587"/>
        <v>1251</v>
      </c>
      <c r="BQ80" s="17">
        <v>638</v>
      </c>
      <c r="BR80" s="16">
        <v>613</v>
      </c>
      <c r="BS80" s="16">
        <f t="shared" si="517"/>
        <v>2693</v>
      </c>
      <c r="BT80" s="16">
        <f t="shared" si="524"/>
        <v>1343</v>
      </c>
      <c r="BU80" s="16">
        <f t="shared" si="525"/>
        <v>1350</v>
      </c>
      <c r="BV80" s="16">
        <f t="shared" si="588"/>
        <v>2693</v>
      </c>
      <c r="BW80" s="17">
        <v>1343</v>
      </c>
      <c r="BX80" s="16">
        <v>1350</v>
      </c>
      <c r="BY80" s="16">
        <f t="shared" si="518"/>
        <v>59373</v>
      </c>
      <c r="BZ80" s="16">
        <f t="shared" si="589"/>
        <v>30430</v>
      </c>
      <c r="CA80" s="16">
        <f t="shared" si="589"/>
        <v>28943</v>
      </c>
      <c r="CB80" s="16">
        <f t="shared" si="519"/>
        <v>57155</v>
      </c>
      <c r="CC80" s="16">
        <f t="shared" si="590"/>
        <v>29247</v>
      </c>
      <c r="CD80" s="16">
        <f t="shared" si="590"/>
        <v>27908</v>
      </c>
      <c r="CE80" s="16">
        <f t="shared" si="591"/>
        <v>18207</v>
      </c>
      <c r="CF80" s="17">
        <v>9103</v>
      </c>
      <c r="CG80" s="16">
        <v>9104</v>
      </c>
      <c r="CH80" s="16">
        <f t="shared" si="592"/>
        <v>11257</v>
      </c>
      <c r="CI80" s="17">
        <v>5855</v>
      </c>
      <c r="CJ80" s="16">
        <v>5402</v>
      </c>
      <c r="CK80" s="16">
        <f t="shared" si="593"/>
        <v>7881</v>
      </c>
      <c r="CL80" s="17">
        <v>3886</v>
      </c>
      <c r="CM80" s="16">
        <v>3995</v>
      </c>
      <c r="CN80" s="16">
        <f t="shared" si="594"/>
        <v>7404</v>
      </c>
      <c r="CO80" s="17">
        <v>3872</v>
      </c>
      <c r="CP80" s="16">
        <v>3532</v>
      </c>
      <c r="CQ80" s="16">
        <f t="shared" si="595"/>
        <v>4158</v>
      </c>
      <c r="CR80" s="17">
        <v>2160</v>
      </c>
      <c r="CS80" s="16">
        <v>1998</v>
      </c>
      <c r="CT80" s="16">
        <f t="shared" si="596"/>
        <v>3396</v>
      </c>
      <c r="CU80" s="17">
        <v>1754</v>
      </c>
      <c r="CV80" s="16">
        <v>1642</v>
      </c>
      <c r="CW80" s="16">
        <f t="shared" si="597"/>
        <v>3210</v>
      </c>
      <c r="CX80" s="17">
        <v>1789</v>
      </c>
      <c r="CY80" s="16">
        <v>1421</v>
      </c>
      <c r="CZ80" s="16">
        <f t="shared" si="598"/>
        <v>1642</v>
      </c>
      <c r="DA80" s="17">
        <v>828</v>
      </c>
      <c r="DB80" s="16">
        <v>814</v>
      </c>
      <c r="DC80" s="16">
        <f t="shared" si="520"/>
        <v>2218</v>
      </c>
      <c r="DD80" s="16">
        <f t="shared" ref="DD80:DD83" si="602">SUM(DG80,DJ80)</f>
        <v>1183</v>
      </c>
      <c r="DE80" s="16">
        <f t="shared" si="599"/>
        <v>1035</v>
      </c>
      <c r="DF80" s="16">
        <f t="shared" si="600"/>
        <v>1360</v>
      </c>
      <c r="DG80" s="17">
        <v>700</v>
      </c>
      <c r="DH80" s="16">
        <v>660</v>
      </c>
      <c r="DI80" s="16">
        <f t="shared" si="601"/>
        <v>858</v>
      </c>
      <c r="DJ80" s="17">
        <v>483</v>
      </c>
      <c r="DK80" s="16">
        <v>375</v>
      </c>
    </row>
    <row r="81" spans="1:115" ht="12.75" customHeight="1">
      <c r="A81" s="18" t="s">
        <v>64</v>
      </c>
      <c r="B81" s="16">
        <f t="shared" si="513"/>
        <v>217992</v>
      </c>
      <c r="C81" s="16">
        <f t="shared" si="566"/>
        <v>109020</v>
      </c>
      <c r="D81" s="16">
        <f t="shared" si="566"/>
        <v>108972</v>
      </c>
      <c r="E81" s="16">
        <f t="shared" si="514"/>
        <v>158942</v>
      </c>
      <c r="F81" s="16">
        <f t="shared" si="567"/>
        <v>79474</v>
      </c>
      <c r="G81" s="16">
        <f t="shared" si="567"/>
        <v>79468</v>
      </c>
      <c r="H81" s="16">
        <f t="shared" si="515"/>
        <v>155945</v>
      </c>
      <c r="I81" s="16">
        <f t="shared" si="568"/>
        <v>77958</v>
      </c>
      <c r="J81" s="16">
        <f t="shared" si="568"/>
        <v>77987</v>
      </c>
      <c r="K81" s="16">
        <f t="shared" si="516"/>
        <v>18265</v>
      </c>
      <c r="L81" s="17">
        <v>9094</v>
      </c>
      <c r="M81" s="16">
        <v>9171</v>
      </c>
      <c r="N81" s="16">
        <f t="shared" si="569"/>
        <v>14295</v>
      </c>
      <c r="O81" s="17">
        <v>7145</v>
      </c>
      <c r="P81" s="16">
        <v>7150</v>
      </c>
      <c r="Q81" s="16">
        <f t="shared" si="570"/>
        <v>14814</v>
      </c>
      <c r="R81" s="17">
        <v>7106</v>
      </c>
      <c r="S81" s="16">
        <v>7708</v>
      </c>
      <c r="T81" s="16">
        <f t="shared" si="571"/>
        <v>15125</v>
      </c>
      <c r="U81" s="17">
        <v>7350</v>
      </c>
      <c r="V81" s="16">
        <v>7775</v>
      </c>
      <c r="W81" s="16">
        <f t="shared" si="572"/>
        <v>11596</v>
      </c>
      <c r="X81" s="17">
        <v>6067</v>
      </c>
      <c r="Y81" s="16">
        <v>5529</v>
      </c>
      <c r="Z81" s="16">
        <f t="shared" si="573"/>
        <v>11302</v>
      </c>
      <c r="AA81" s="17">
        <v>5903</v>
      </c>
      <c r="AB81" s="16">
        <v>5399</v>
      </c>
      <c r="AC81" s="16">
        <f t="shared" si="574"/>
        <v>9576</v>
      </c>
      <c r="AD81" s="17">
        <v>4538</v>
      </c>
      <c r="AE81" s="16">
        <v>5038</v>
      </c>
      <c r="AF81" s="16">
        <f t="shared" si="575"/>
        <v>8457</v>
      </c>
      <c r="AG81" s="17">
        <v>4380</v>
      </c>
      <c r="AH81" s="16">
        <v>4077</v>
      </c>
      <c r="AI81" s="16">
        <f t="shared" si="576"/>
        <v>7864</v>
      </c>
      <c r="AJ81" s="17">
        <v>4253</v>
      </c>
      <c r="AK81" s="16">
        <v>3611</v>
      </c>
      <c r="AL81" s="16">
        <f t="shared" si="577"/>
        <v>6543</v>
      </c>
      <c r="AM81" s="17">
        <v>3263</v>
      </c>
      <c r="AN81" s="16">
        <v>3280</v>
      </c>
      <c r="AO81" s="16">
        <f t="shared" si="578"/>
        <v>4661</v>
      </c>
      <c r="AP81" s="17">
        <v>2249</v>
      </c>
      <c r="AQ81" s="16">
        <v>2412</v>
      </c>
      <c r="AR81" s="16">
        <f t="shared" si="579"/>
        <v>6717</v>
      </c>
      <c r="AS81" s="17">
        <v>3283</v>
      </c>
      <c r="AT81" s="16">
        <v>3434</v>
      </c>
      <c r="AU81" s="16">
        <f t="shared" si="580"/>
        <v>4797</v>
      </c>
      <c r="AV81" s="17">
        <v>2286</v>
      </c>
      <c r="AW81" s="16">
        <v>2511</v>
      </c>
      <c r="AX81" s="16">
        <f t="shared" si="581"/>
        <v>3921</v>
      </c>
      <c r="AY81" s="17">
        <v>2054</v>
      </c>
      <c r="AZ81" s="16">
        <v>1867</v>
      </c>
      <c r="BA81" s="16">
        <f t="shared" si="582"/>
        <v>3010</v>
      </c>
      <c r="BB81" s="17">
        <v>1537</v>
      </c>
      <c r="BC81" s="16">
        <v>1473</v>
      </c>
      <c r="BD81" s="16">
        <f t="shared" si="583"/>
        <v>4790</v>
      </c>
      <c r="BE81" s="17">
        <v>2333</v>
      </c>
      <c r="BF81" s="16">
        <v>2457</v>
      </c>
      <c r="BG81" s="16">
        <f t="shared" si="584"/>
        <v>3490</v>
      </c>
      <c r="BH81" s="17">
        <v>1817</v>
      </c>
      <c r="BI81" s="16">
        <v>1673</v>
      </c>
      <c r="BJ81" s="16">
        <f t="shared" si="585"/>
        <v>2981</v>
      </c>
      <c r="BK81" s="17">
        <v>1429</v>
      </c>
      <c r="BL81" s="16">
        <v>1552</v>
      </c>
      <c r="BM81" s="16">
        <f t="shared" si="586"/>
        <v>2494</v>
      </c>
      <c r="BN81" s="17">
        <v>1269</v>
      </c>
      <c r="BO81" s="16">
        <v>1225</v>
      </c>
      <c r="BP81" s="16">
        <f t="shared" si="587"/>
        <v>1247</v>
      </c>
      <c r="BQ81" s="17">
        <v>602</v>
      </c>
      <c r="BR81" s="16">
        <v>645</v>
      </c>
      <c r="BS81" s="16">
        <f t="shared" si="517"/>
        <v>2997</v>
      </c>
      <c r="BT81" s="16">
        <f t="shared" si="524"/>
        <v>1516</v>
      </c>
      <c r="BU81" s="16">
        <f t="shared" si="525"/>
        <v>1481</v>
      </c>
      <c r="BV81" s="16">
        <f t="shared" si="588"/>
        <v>2997</v>
      </c>
      <c r="BW81" s="17">
        <v>1516</v>
      </c>
      <c r="BX81" s="16">
        <v>1481</v>
      </c>
      <c r="BY81" s="16">
        <f t="shared" si="518"/>
        <v>59050</v>
      </c>
      <c r="BZ81" s="16">
        <f t="shared" si="589"/>
        <v>29546</v>
      </c>
      <c r="CA81" s="16">
        <f t="shared" si="589"/>
        <v>29504</v>
      </c>
      <c r="CB81" s="16">
        <f t="shared" si="519"/>
        <v>56694</v>
      </c>
      <c r="CC81" s="16">
        <f t="shared" si="590"/>
        <v>28337</v>
      </c>
      <c r="CD81" s="16">
        <f t="shared" si="590"/>
        <v>28357</v>
      </c>
      <c r="CE81" s="16">
        <f t="shared" si="591"/>
        <v>17965</v>
      </c>
      <c r="CF81" s="17">
        <v>9014</v>
      </c>
      <c r="CG81" s="16">
        <v>8951</v>
      </c>
      <c r="CH81" s="16">
        <f t="shared" si="592"/>
        <v>11014</v>
      </c>
      <c r="CI81" s="17">
        <v>5440</v>
      </c>
      <c r="CJ81" s="16">
        <v>5574</v>
      </c>
      <c r="CK81" s="16">
        <f t="shared" si="593"/>
        <v>7702</v>
      </c>
      <c r="CL81" s="17">
        <v>3698</v>
      </c>
      <c r="CM81" s="16">
        <v>4004</v>
      </c>
      <c r="CN81" s="16">
        <f t="shared" si="594"/>
        <v>7336</v>
      </c>
      <c r="CO81" s="17">
        <v>3725</v>
      </c>
      <c r="CP81" s="16">
        <v>3611</v>
      </c>
      <c r="CQ81" s="16">
        <f t="shared" si="595"/>
        <v>4096</v>
      </c>
      <c r="CR81" s="17">
        <v>2082</v>
      </c>
      <c r="CS81" s="16">
        <v>2014</v>
      </c>
      <c r="CT81" s="16">
        <f t="shared" si="596"/>
        <v>3493</v>
      </c>
      <c r="CU81" s="17">
        <v>1697</v>
      </c>
      <c r="CV81" s="16">
        <v>1796</v>
      </c>
      <c r="CW81" s="16">
        <f t="shared" si="597"/>
        <v>3367</v>
      </c>
      <c r="CX81" s="17">
        <v>1802</v>
      </c>
      <c r="CY81" s="16">
        <v>1565</v>
      </c>
      <c r="CZ81" s="16">
        <f t="shared" si="598"/>
        <v>1721</v>
      </c>
      <c r="DA81" s="17">
        <v>879</v>
      </c>
      <c r="DB81" s="16">
        <v>842</v>
      </c>
      <c r="DC81" s="16">
        <f t="shared" si="520"/>
        <v>2356</v>
      </c>
      <c r="DD81" s="16">
        <f t="shared" si="602"/>
        <v>1209</v>
      </c>
      <c r="DE81" s="16">
        <f t="shared" si="599"/>
        <v>1147</v>
      </c>
      <c r="DF81" s="16">
        <f t="shared" si="600"/>
        <v>1470</v>
      </c>
      <c r="DG81" s="17">
        <v>754</v>
      </c>
      <c r="DH81" s="16">
        <v>716</v>
      </c>
      <c r="DI81" s="16">
        <f t="shared" si="601"/>
        <v>886</v>
      </c>
      <c r="DJ81" s="17">
        <v>455</v>
      </c>
      <c r="DK81" s="16">
        <v>431</v>
      </c>
    </row>
    <row r="82" spans="1:115" ht="12.75" customHeight="1">
      <c r="A82" s="18" t="s">
        <v>65</v>
      </c>
      <c r="B82" s="16">
        <f t="shared" si="513"/>
        <v>217244</v>
      </c>
      <c r="C82" s="16">
        <f t="shared" si="566"/>
        <v>108552</v>
      </c>
      <c r="D82" s="16">
        <f t="shared" si="566"/>
        <v>108692</v>
      </c>
      <c r="E82" s="16">
        <f t="shared" si="514"/>
        <v>157552</v>
      </c>
      <c r="F82" s="16">
        <f t="shared" si="567"/>
        <v>78621</v>
      </c>
      <c r="G82" s="16">
        <f t="shared" si="567"/>
        <v>78931</v>
      </c>
      <c r="H82" s="16">
        <f t="shared" si="515"/>
        <v>154495</v>
      </c>
      <c r="I82" s="16">
        <f t="shared" si="568"/>
        <v>77100</v>
      </c>
      <c r="J82" s="16">
        <f t="shared" si="568"/>
        <v>77395</v>
      </c>
      <c r="K82" s="16">
        <f t="shared" si="516"/>
        <v>17652</v>
      </c>
      <c r="L82" s="17">
        <v>8898</v>
      </c>
      <c r="M82" s="16">
        <v>8754</v>
      </c>
      <c r="N82" s="16">
        <f t="shared" si="569"/>
        <v>13954</v>
      </c>
      <c r="O82" s="17">
        <v>7037</v>
      </c>
      <c r="P82" s="16">
        <v>6917</v>
      </c>
      <c r="Q82" s="16">
        <f t="shared" si="570"/>
        <v>14772</v>
      </c>
      <c r="R82" s="17">
        <v>7206</v>
      </c>
      <c r="S82" s="16">
        <v>7566</v>
      </c>
      <c r="T82" s="16">
        <f t="shared" si="571"/>
        <v>15411</v>
      </c>
      <c r="U82" s="17">
        <v>7415</v>
      </c>
      <c r="V82" s="16">
        <v>7996</v>
      </c>
      <c r="W82" s="16">
        <f t="shared" si="572"/>
        <v>11229</v>
      </c>
      <c r="X82" s="17">
        <v>5911</v>
      </c>
      <c r="Y82" s="16">
        <v>5318</v>
      </c>
      <c r="Z82" s="16">
        <f t="shared" si="573"/>
        <v>10972</v>
      </c>
      <c r="AA82" s="17">
        <v>5763</v>
      </c>
      <c r="AB82" s="16">
        <v>5209</v>
      </c>
      <c r="AC82" s="16">
        <f t="shared" si="574"/>
        <v>9970</v>
      </c>
      <c r="AD82" s="17">
        <v>4778</v>
      </c>
      <c r="AE82" s="16">
        <v>5192</v>
      </c>
      <c r="AF82" s="16">
        <f t="shared" si="575"/>
        <v>8335</v>
      </c>
      <c r="AG82" s="17">
        <v>4251</v>
      </c>
      <c r="AH82" s="16">
        <v>4084</v>
      </c>
      <c r="AI82" s="16">
        <f t="shared" si="576"/>
        <v>7505</v>
      </c>
      <c r="AJ82" s="17">
        <v>4074</v>
      </c>
      <c r="AK82" s="16">
        <v>3431</v>
      </c>
      <c r="AL82" s="16">
        <f t="shared" si="577"/>
        <v>6706</v>
      </c>
      <c r="AM82" s="17">
        <v>3317</v>
      </c>
      <c r="AN82" s="16">
        <v>3389</v>
      </c>
      <c r="AO82" s="16">
        <f t="shared" si="578"/>
        <v>4613</v>
      </c>
      <c r="AP82" s="17">
        <v>2135</v>
      </c>
      <c r="AQ82" s="16">
        <v>2478</v>
      </c>
      <c r="AR82" s="16">
        <f t="shared" si="579"/>
        <v>6812</v>
      </c>
      <c r="AS82" s="17">
        <v>3354</v>
      </c>
      <c r="AT82" s="16">
        <v>3458</v>
      </c>
      <c r="AU82" s="16">
        <f t="shared" si="580"/>
        <v>4777</v>
      </c>
      <c r="AV82" s="17">
        <v>2301</v>
      </c>
      <c r="AW82" s="16">
        <v>2476</v>
      </c>
      <c r="AX82" s="16">
        <f t="shared" si="581"/>
        <v>3703</v>
      </c>
      <c r="AY82" s="17">
        <v>1838</v>
      </c>
      <c r="AZ82" s="16">
        <v>1865</v>
      </c>
      <c r="BA82" s="16">
        <f t="shared" si="582"/>
        <v>3041</v>
      </c>
      <c r="BB82" s="17">
        <v>1505</v>
      </c>
      <c r="BC82" s="16">
        <v>1536</v>
      </c>
      <c r="BD82" s="16">
        <f t="shared" si="583"/>
        <v>4887</v>
      </c>
      <c r="BE82" s="17">
        <v>2310</v>
      </c>
      <c r="BF82" s="16">
        <v>2577</v>
      </c>
      <c r="BG82" s="16">
        <f t="shared" si="584"/>
        <v>3527</v>
      </c>
      <c r="BH82" s="17">
        <v>1779</v>
      </c>
      <c r="BI82" s="16">
        <v>1748</v>
      </c>
      <c r="BJ82" s="16">
        <f t="shared" si="585"/>
        <v>2870</v>
      </c>
      <c r="BK82" s="17">
        <v>1373</v>
      </c>
      <c r="BL82" s="16">
        <v>1497</v>
      </c>
      <c r="BM82" s="16">
        <f t="shared" si="586"/>
        <v>2499</v>
      </c>
      <c r="BN82" s="17">
        <v>1273</v>
      </c>
      <c r="BO82" s="16">
        <v>1226</v>
      </c>
      <c r="BP82" s="16">
        <f t="shared" si="587"/>
        <v>1260</v>
      </c>
      <c r="BQ82" s="17">
        <v>582</v>
      </c>
      <c r="BR82" s="16">
        <v>678</v>
      </c>
      <c r="BS82" s="16">
        <f t="shared" si="517"/>
        <v>3057</v>
      </c>
      <c r="BT82" s="16">
        <f t="shared" si="524"/>
        <v>1521</v>
      </c>
      <c r="BU82" s="16">
        <f t="shared" si="525"/>
        <v>1536</v>
      </c>
      <c r="BV82" s="16">
        <f t="shared" si="588"/>
        <v>3057</v>
      </c>
      <c r="BW82" s="17">
        <v>1521</v>
      </c>
      <c r="BX82" s="16">
        <v>1536</v>
      </c>
      <c r="BY82" s="16">
        <f t="shared" si="518"/>
        <v>59692</v>
      </c>
      <c r="BZ82" s="16">
        <f t="shared" si="589"/>
        <v>29931</v>
      </c>
      <c r="CA82" s="16">
        <f t="shared" si="589"/>
        <v>29761</v>
      </c>
      <c r="CB82" s="16">
        <f t="shared" si="519"/>
        <v>57173</v>
      </c>
      <c r="CC82" s="16">
        <f t="shared" si="590"/>
        <v>28677</v>
      </c>
      <c r="CD82" s="16">
        <f t="shared" si="590"/>
        <v>28496</v>
      </c>
      <c r="CE82" s="16">
        <f t="shared" si="591"/>
        <v>17816</v>
      </c>
      <c r="CF82" s="17">
        <v>8941</v>
      </c>
      <c r="CG82" s="16">
        <v>8875</v>
      </c>
      <c r="CH82" s="16">
        <f t="shared" si="592"/>
        <v>11363</v>
      </c>
      <c r="CI82" s="17">
        <v>5603</v>
      </c>
      <c r="CJ82" s="16">
        <v>5760</v>
      </c>
      <c r="CK82" s="16">
        <f t="shared" si="593"/>
        <v>8052</v>
      </c>
      <c r="CL82" s="17">
        <v>3963</v>
      </c>
      <c r="CM82" s="16">
        <v>4089</v>
      </c>
      <c r="CN82" s="16">
        <f t="shared" si="594"/>
        <v>7106</v>
      </c>
      <c r="CO82" s="17">
        <v>3574</v>
      </c>
      <c r="CP82" s="16">
        <v>3532</v>
      </c>
      <c r="CQ82" s="16">
        <f t="shared" si="595"/>
        <v>4304</v>
      </c>
      <c r="CR82" s="17">
        <v>2181</v>
      </c>
      <c r="CS82" s="16">
        <v>2123</v>
      </c>
      <c r="CT82" s="16">
        <f t="shared" si="596"/>
        <v>3369</v>
      </c>
      <c r="CU82" s="17">
        <v>1666</v>
      </c>
      <c r="CV82" s="16">
        <v>1703</v>
      </c>
      <c r="CW82" s="16">
        <f t="shared" si="597"/>
        <v>3482</v>
      </c>
      <c r="CX82" s="17">
        <v>1888</v>
      </c>
      <c r="CY82" s="16">
        <v>1594</v>
      </c>
      <c r="CZ82" s="16">
        <f t="shared" si="598"/>
        <v>1681</v>
      </c>
      <c r="DA82" s="17">
        <v>861</v>
      </c>
      <c r="DB82" s="16">
        <v>820</v>
      </c>
      <c r="DC82" s="16">
        <f t="shared" si="520"/>
        <v>2519</v>
      </c>
      <c r="DD82" s="16">
        <f t="shared" si="602"/>
        <v>1254</v>
      </c>
      <c r="DE82" s="16">
        <f t="shared" si="599"/>
        <v>1265</v>
      </c>
      <c r="DF82" s="16">
        <f t="shared" si="600"/>
        <v>1559</v>
      </c>
      <c r="DG82" s="17">
        <v>771</v>
      </c>
      <c r="DH82" s="16">
        <v>788</v>
      </c>
      <c r="DI82" s="16">
        <f t="shared" si="601"/>
        <v>960</v>
      </c>
      <c r="DJ82" s="17">
        <v>483</v>
      </c>
      <c r="DK82" s="16">
        <v>477</v>
      </c>
    </row>
    <row r="83" spans="1:115" ht="12.75" customHeight="1">
      <c r="A83" s="18" t="s">
        <v>66</v>
      </c>
      <c r="B83" s="16">
        <f t="shared" si="513"/>
        <v>195757</v>
      </c>
      <c r="C83" s="16">
        <f t="shared" si="566"/>
        <v>97703</v>
      </c>
      <c r="D83" s="16">
        <f t="shared" si="566"/>
        <v>98054</v>
      </c>
      <c r="E83" s="16">
        <f t="shared" si="514"/>
        <v>142070</v>
      </c>
      <c r="F83" s="16">
        <f t="shared" si="567"/>
        <v>70883</v>
      </c>
      <c r="G83" s="16">
        <f t="shared" si="567"/>
        <v>71187</v>
      </c>
      <c r="H83" s="16">
        <f t="shared" si="515"/>
        <v>139206</v>
      </c>
      <c r="I83" s="16">
        <f t="shared" si="568"/>
        <v>69448</v>
      </c>
      <c r="J83" s="16">
        <f t="shared" si="568"/>
        <v>69758</v>
      </c>
      <c r="K83" s="16">
        <f t="shared" si="516"/>
        <v>15725</v>
      </c>
      <c r="L83" s="17">
        <v>7816</v>
      </c>
      <c r="M83" s="16">
        <v>7909</v>
      </c>
      <c r="N83" s="16">
        <f t="shared" si="569"/>
        <v>12906</v>
      </c>
      <c r="O83" s="17">
        <v>6384</v>
      </c>
      <c r="P83" s="16">
        <v>6522</v>
      </c>
      <c r="Q83" s="16">
        <f t="shared" si="570"/>
        <v>13527</v>
      </c>
      <c r="R83" s="17">
        <v>6559</v>
      </c>
      <c r="S83" s="16">
        <v>6968</v>
      </c>
      <c r="T83" s="16">
        <f t="shared" si="571"/>
        <v>13968</v>
      </c>
      <c r="U83" s="17">
        <v>6817</v>
      </c>
      <c r="V83" s="16">
        <v>7151</v>
      </c>
      <c r="W83" s="16">
        <f t="shared" si="572"/>
        <v>9690</v>
      </c>
      <c r="X83" s="17">
        <v>5152</v>
      </c>
      <c r="Y83" s="16">
        <v>4538</v>
      </c>
      <c r="Z83" s="16">
        <f t="shared" si="573"/>
        <v>9736</v>
      </c>
      <c r="AA83" s="17">
        <v>5058</v>
      </c>
      <c r="AB83" s="16">
        <v>4678</v>
      </c>
      <c r="AC83" s="16">
        <f t="shared" si="574"/>
        <v>8904</v>
      </c>
      <c r="AD83" s="17">
        <v>4279</v>
      </c>
      <c r="AE83" s="16">
        <v>4625</v>
      </c>
      <c r="AF83" s="16">
        <f t="shared" si="575"/>
        <v>7190</v>
      </c>
      <c r="AG83" s="17">
        <v>3610</v>
      </c>
      <c r="AH83" s="16">
        <v>3580</v>
      </c>
      <c r="AI83" s="16">
        <f t="shared" si="576"/>
        <v>6814</v>
      </c>
      <c r="AJ83" s="17">
        <v>3703</v>
      </c>
      <c r="AK83" s="16">
        <v>3111</v>
      </c>
      <c r="AL83" s="16">
        <f t="shared" si="577"/>
        <v>6180</v>
      </c>
      <c r="AM83" s="17">
        <v>3078</v>
      </c>
      <c r="AN83" s="16">
        <v>3102</v>
      </c>
      <c r="AO83" s="16">
        <f t="shared" si="578"/>
        <v>4321</v>
      </c>
      <c r="AP83" s="17">
        <v>1979</v>
      </c>
      <c r="AQ83" s="16">
        <v>2342</v>
      </c>
      <c r="AR83" s="16">
        <f t="shared" si="579"/>
        <v>6175</v>
      </c>
      <c r="AS83" s="17">
        <v>3032</v>
      </c>
      <c r="AT83" s="16">
        <v>3143</v>
      </c>
      <c r="AU83" s="16">
        <f t="shared" si="580"/>
        <v>4361</v>
      </c>
      <c r="AV83" s="17">
        <v>2164</v>
      </c>
      <c r="AW83" s="16">
        <v>2197</v>
      </c>
      <c r="AX83" s="16">
        <f t="shared" si="581"/>
        <v>3374</v>
      </c>
      <c r="AY83" s="17">
        <v>1721</v>
      </c>
      <c r="AZ83" s="16">
        <v>1653</v>
      </c>
      <c r="BA83" s="16">
        <f t="shared" si="582"/>
        <v>2590</v>
      </c>
      <c r="BB83" s="17">
        <v>1290</v>
      </c>
      <c r="BC83" s="16">
        <v>1300</v>
      </c>
      <c r="BD83" s="16">
        <f t="shared" si="583"/>
        <v>4471</v>
      </c>
      <c r="BE83" s="17">
        <v>2122</v>
      </c>
      <c r="BF83" s="16">
        <v>2349</v>
      </c>
      <c r="BG83" s="16">
        <f t="shared" si="584"/>
        <v>3206</v>
      </c>
      <c r="BH83" s="17">
        <v>1611</v>
      </c>
      <c r="BI83" s="16">
        <v>1595</v>
      </c>
      <c r="BJ83" s="16">
        <f t="shared" si="585"/>
        <v>2712</v>
      </c>
      <c r="BK83" s="17">
        <v>1358</v>
      </c>
      <c r="BL83" s="16">
        <v>1354</v>
      </c>
      <c r="BM83" s="16">
        <f t="shared" si="586"/>
        <v>2244</v>
      </c>
      <c r="BN83" s="17">
        <v>1165</v>
      </c>
      <c r="BO83" s="16">
        <v>1079</v>
      </c>
      <c r="BP83" s="16">
        <f t="shared" si="587"/>
        <v>1112</v>
      </c>
      <c r="BQ83" s="17">
        <v>550</v>
      </c>
      <c r="BR83" s="16">
        <v>562</v>
      </c>
      <c r="BS83" s="16">
        <f t="shared" si="517"/>
        <v>2864</v>
      </c>
      <c r="BT83" s="16">
        <f t="shared" si="524"/>
        <v>1435</v>
      </c>
      <c r="BU83" s="16">
        <f t="shared" si="525"/>
        <v>1429</v>
      </c>
      <c r="BV83" s="16">
        <f t="shared" si="588"/>
        <v>2864</v>
      </c>
      <c r="BW83" s="17">
        <v>1435</v>
      </c>
      <c r="BX83" s="16">
        <v>1429</v>
      </c>
      <c r="BY83" s="16">
        <f t="shared" si="518"/>
        <v>53687</v>
      </c>
      <c r="BZ83" s="16">
        <f t="shared" si="589"/>
        <v>26820</v>
      </c>
      <c r="CA83" s="16">
        <f t="shared" si="589"/>
        <v>26867</v>
      </c>
      <c r="CB83" s="16">
        <f t="shared" si="519"/>
        <v>51304</v>
      </c>
      <c r="CC83" s="16">
        <f t="shared" si="590"/>
        <v>25582</v>
      </c>
      <c r="CD83" s="16">
        <f t="shared" si="590"/>
        <v>25722</v>
      </c>
      <c r="CE83" s="16">
        <f t="shared" si="591"/>
        <v>15880</v>
      </c>
      <c r="CF83" s="17">
        <v>7892</v>
      </c>
      <c r="CG83" s="16">
        <v>7988</v>
      </c>
      <c r="CH83" s="16">
        <f t="shared" si="592"/>
        <v>10248</v>
      </c>
      <c r="CI83" s="17">
        <v>4991</v>
      </c>
      <c r="CJ83" s="16">
        <v>5257</v>
      </c>
      <c r="CK83" s="16">
        <f t="shared" si="593"/>
        <v>7066</v>
      </c>
      <c r="CL83" s="17">
        <v>3444</v>
      </c>
      <c r="CM83" s="16">
        <v>3622</v>
      </c>
      <c r="CN83" s="16">
        <f t="shared" si="594"/>
        <v>6456</v>
      </c>
      <c r="CO83" s="17">
        <v>3240</v>
      </c>
      <c r="CP83" s="16">
        <v>3216</v>
      </c>
      <c r="CQ83" s="16">
        <f t="shared" si="595"/>
        <v>3832</v>
      </c>
      <c r="CR83" s="17">
        <v>1919</v>
      </c>
      <c r="CS83" s="16">
        <v>1913</v>
      </c>
      <c r="CT83" s="16">
        <f t="shared" si="596"/>
        <v>2979</v>
      </c>
      <c r="CU83" s="17">
        <v>1543</v>
      </c>
      <c r="CV83" s="16">
        <v>1436</v>
      </c>
      <c r="CW83" s="16">
        <f t="shared" si="597"/>
        <v>3210</v>
      </c>
      <c r="CX83" s="17">
        <v>1740</v>
      </c>
      <c r="CY83" s="16">
        <v>1470</v>
      </c>
      <c r="CZ83" s="16">
        <f t="shared" si="598"/>
        <v>1633</v>
      </c>
      <c r="DA83" s="17">
        <v>813</v>
      </c>
      <c r="DB83" s="16">
        <v>820</v>
      </c>
      <c r="DC83" s="16">
        <f t="shared" si="520"/>
        <v>2383</v>
      </c>
      <c r="DD83" s="16">
        <f t="shared" si="602"/>
        <v>1238</v>
      </c>
      <c r="DE83" s="16">
        <f t="shared" si="599"/>
        <v>1145</v>
      </c>
      <c r="DF83" s="16">
        <f t="shared" si="600"/>
        <v>1457</v>
      </c>
      <c r="DG83" s="17">
        <v>748</v>
      </c>
      <c r="DH83" s="16">
        <v>709</v>
      </c>
      <c r="DI83" s="16">
        <f t="shared" si="601"/>
        <v>926</v>
      </c>
      <c r="DJ83" s="17">
        <v>490</v>
      </c>
      <c r="DK83" s="16">
        <v>436</v>
      </c>
    </row>
    <row r="84" spans="1:115" ht="12.75" customHeight="1">
      <c r="A84" s="19" t="s">
        <v>147</v>
      </c>
      <c r="B84" s="15">
        <f t="shared" ref="B84:K84" si="603">SUM(B85:B89)</f>
        <v>787673</v>
      </c>
      <c r="C84" s="15">
        <f t="shared" si="603"/>
        <v>388137</v>
      </c>
      <c r="D84" s="15">
        <f t="shared" si="603"/>
        <v>399536</v>
      </c>
      <c r="E84" s="15">
        <f t="shared" si="603"/>
        <v>566192</v>
      </c>
      <c r="F84" s="15">
        <f t="shared" si="603"/>
        <v>278530</v>
      </c>
      <c r="G84" s="15">
        <f t="shared" si="603"/>
        <v>287662</v>
      </c>
      <c r="H84" s="15">
        <f t="shared" si="603"/>
        <v>553275</v>
      </c>
      <c r="I84" s="15">
        <f t="shared" si="603"/>
        <v>272068</v>
      </c>
      <c r="J84" s="15">
        <f t="shared" si="603"/>
        <v>281207</v>
      </c>
      <c r="K84" s="15">
        <f t="shared" si="603"/>
        <v>59729</v>
      </c>
      <c r="L84" s="15">
        <f>SUM(L85:L89)</f>
        <v>29067</v>
      </c>
      <c r="M84" s="15">
        <f>SUM(M85:M89)</f>
        <v>30662</v>
      </c>
      <c r="N84" s="15">
        <f t="shared" ref="N84:BP84" si="604">SUM(N85:N89)</f>
        <v>53929</v>
      </c>
      <c r="O84" s="15">
        <f>SUM(O85:O89)</f>
        <v>25424</v>
      </c>
      <c r="P84" s="15">
        <f>SUM(P85:P89)</f>
        <v>28505</v>
      </c>
      <c r="Q84" s="15">
        <f t="shared" si="604"/>
        <v>56278</v>
      </c>
      <c r="R84" s="15">
        <f t="shared" si="604"/>
        <v>27565</v>
      </c>
      <c r="S84" s="15">
        <f t="shared" si="604"/>
        <v>28713</v>
      </c>
      <c r="T84" s="15">
        <f t="shared" si="604"/>
        <v>54608</v>
      </c>
      <c r="U84" s="15">
        <f>SUM(U85:U89)</f>
        <v>26593</v>
      </c>
      <c r="V84" s="15">
        <f>SUM(V85:V89)</f>
        <v>28015</v>
      </c>
      <c r="W84" s="15">
        <f t="shared" si="604"/>
        <v>35180</v>
      </c>
      <c r="X84" s="15">
        <f>SUM(X85:X89)</f>
        <v>18088</v>
      </c>
      <c r="Y84" s="15">
        <f>SUM(Y85:Y89)</f>
        <v>17092</v>
      </c>
      <c r="Z84" s="15">
        <f t="shared" si="604"/>
        <v>37919</v>
      </c>
      <c r="AA84" s="15">
        <f>SUM(AA85:AA89)</f>
        <v>19089</v>
      </c>
      <c r="AB84" s="15">
        <f>SUM(AB85:AB89)</f>
        <v>18830</v>
      </c>
      <c r="AC84" s="15">
        <f t="shared" si="604"/>
        <v>35167</v>
      </c>
      <c r="AD84" s="15">
        <f>SUM(AD85:AD89)</f>
        <v>17221</v>
      </c>
      <c r="AE84" s="15">
        <f>SUM(AE85:AE89)</f>
        <v>17946</v>
      </c>
      <c r="AF84" s="15">
        <f t="shared" si="604"/>
        <v>28161</v>
      </c>
      <c r="AG84" s="15">
        <f>SUM(AG85:AG89)</f>
        <v>14075</v>
      </c>
      <c r="AH84" s="15">
        <f>SUM(AH85:AH89)</f>
        <v>14086</v>
      </c>
      <c r="AI84" s="15">
        <f t="shared" si="604"/>
        <v>24380</v>
      </c>
      <c r="AJ84" s="15">
        <f>SUM(AJ85:AJ89)</f>
        <v>12543</v>
      </c>
      <c r="AK84" s="15">
        <f>SUM(AK85:AK89)</f>
        <v>11837</v>
      </c>
      <c r="AL84" s="15">
        <f t="shared" si="604"/>
        <v>26431</v>
      </c>
      <c r="AM84" s="15">
        <f>SUM(AM85:AM89)</f>
        <v>12656</v>
      </c>
      <c r="AN84" s="15">
        <f>SUM(AN85:AN89)</f>
        <v>13775</v>
      </c>
      <c r="AO84" s="15">
        <f t="shared" si="604"/>
        <v>18196</v>
      </c>
      <c r="AP84" s="15">
        <f>SUM(AP85:AP89)</f>
        <v>8613</v>
      </c>
      <c r="AQ84" s="15">
        <f>SUM(AQ85:AQ89)</f>
        <v>9583</v>
      </c>
      <c r="AR84" s="15">
        <f t="shared" si="604"/>
        <v>25368</v>
      </c>
      <c r="AS84" s="15">
        <f>SUM(AS85:AS89)</f>
        <v>12648</v>
      </c>
      <c r="AT84" s="15">
        <f>SUM(AT85:AT89)</f>
        <v>12720</v>
      </c>
      <c r="AU84" s="15">
        <f t="shared" si="604"/>
        <v>16766</v>
      </c>
      <c r="AV84" s="15">
        <f>SUM(AV85:AV89)</f>
        <v>8139</v>
      </c>
      <c r="AW84" s="15">
        <f>SUM(AW85:AW89)</f>
        <v>8627</v>
      </c>
      <c r="AX84" s="15">
        <f t="shared" si="604"/>
        <v>13497</v>
      </c>
      <c r="AY84" s="15">
        <f>SUM(AY85:AY89)</f>
        <v>6938</v>
      </c>
      <c r="AZ84" s="15">
        <f>SUM(AZ85:AZ89)</f>
        <v>6559</v>
      </c>
      <c r="BA84" s="15">
        <f t="shared" si="604"/>
        <v>10287</v>
      </c>
      <c r="BB84" s="15">
        <f>SUM(BB85:BB89)</f>
        <v>4999</v>
      </c>
      <c r="BC84" s="15">
        <f>SUM(BC85:BC89)</f>
        <v>5288</v>
      </c>
      <c r="BD84" s="15">
        <f t="shared" si="604"/>
        <v>18790</v>
      </c>
      <c r="BE84" s="15">
        <f>SUM(BE85:BE89)</f>
        <v>9059</v>
      </c>
      <c r="BF84" s="15">
        <f>SUM(BF85:BF89)</f>
        <v>9731</v>
      </c>
      <c r="BG84" s="15">
        <f t="shared" si="604"/>
        <v>13255</v>
      </c>
      <c r="BH84" s="15">
        <f>SUM(BH85:BH89)</f>
        <v>6668</v>
      </c>
      <c r="BI84" s="15">
        <f>SUM(BI85:BI89)</f>
        <v>6587</v>
      </c>
      <c r="BJ84" s="15">
        <f t="shared" si="604"/>
        <v>10731</v>
      </c>
      <c r="BK84" s="15">
        <f>SUM(BK85:BK89)</f>
        <v>5315</v>
      </c>
      <c r="BL84" s="15">
        <f>SUM(BL85:BL89)</f>
        <v>5416</v>
      </c>
      <c r="BM84" s="15">
        <f t="shared" si="604"/>
        <v>10119</v>
      </c>
      <c r="BN84" s="15">
        <f>SUM(BN85:BN89)</f>
        <v>5131</v>
      </c>
      <c r="BO84" s="15">
        <f>SUM(BO85:BO89)</f>
        <v>4988</v>
      </c>
      <c r="BP84" s="15">
        <f t="shared" si="604"/>
        <v>4484</v>
      </c>
      <c r="BQ84" s="15">
        <f>SUM(BQ85:BQ89)</f>
        <v>2237</v>
      </c>
      <c r="BR84" s="15">
        <f>SUM(BR85:BR89)</f>
        <v>2247</v>
      </c>
      <c r="BS84" s="15">
        <f t="shared" ref="BS84:BV84" si="605">SUM(BS85:BS89)</f>
        <v>12917</v>
      </c>
      <c r="BT84" s="15">
        <f t="shared" si="524"/>
        <v>6462</v>
      </c>
      <c r="BU84" s="15">
        <f t="shared" si="525"/>
        <v>6455</v>
      </c>
      <c r="BV84" s="15">
        <f t="shared" si="605"/>
        <v>12917</v>
      </c>
      <c r="BW84" s="15">
        <f>SUM(BW85:BW89)</f>
        <v>6462</v>
      </c>
      <c r="BX84" s="15">
        <f>SUM(BX85:BX89)</f>
        <v>6455</v>
      </c>
      <c r="BY84" s="15">
        <f t="shared" ref="BY84:DI84" si="606">SUM(BY85:BY89)</f>
        <v>221481</v>
      </c>
      <c r="BZ84" s="15">
        <f t="shared" si="606"/>
        <v>109607</v>
      </c>
      <c r="CA84" s="15">
        <f t="shared" si="606"/>
        <v>111874</v>
      </c>
      <c r="CB84" s="15">
        <f t="shared" si="606"/>
        <v>210684</v>
      </c>
      <c r="CC84" s="15">
        <f t="shared" si="606"/>
        <v>103975</v>
      </c>
      <c r="CD84" s="15">
        <f t="shared" si="606"/>
        <v>106709</v>
      </c>
      <c r="CE84" s="15">
        <f t="shared" si="606"/>
        <v>62168</v>
      </c>
      <c r="CF84" s="15">
        <f>SUM(CF85:CF89)</f>
        <v>31113</v>
      </c>
      <c r="CG84" s="15">
        <f>SUM(CG85:CG89)</f>
        <v>31055</v>
      </c>
      <c r="CH84" s="15">
        <f t="shared" si="606"/>
        <v>44006</v>
      </c>
      <c r="CI84" s="15">
        <f>SUM(CI85:CI89)</f>
        <v>21065</v>
      </c>
      <c r="CJ84" s="15">
        <f>SUM(CJ85:CJ89)</f>
        <v>22941</v>
      </c>
      <c r="CK84" s="15">
        <f t="shared" si="606"/>
        <v>29391</v>
      </c>
      <c r="CL84" s="15">
        <f>SUM(CL85:CL89)</f>
        <v>14013</v>
      </c>
      <c r="CM84" s="15">
        <f>SUM(CM85:CM89)</f>
        <v>15378</v>
      </c>
      <c r="CN84" s="15">
        <f t="shared" si="606"/>
        <v>26836</v>
      </c>
      <c r="CO84" s="15">
        <f>SUM(CO85:CO89)</f>
        <v>13262</v>
      </c>
      <c r="CP84" s="15">
        <f>SUM(CP85:CP89)</f>
        <v>13574</v>
      </c>
      <c r="CQ84" s="15">
        <f t="shared" si="606"/>
        <v>16622</v>
      </c>
      <c r="CR84" s="15">
        <f>SUM(CR85:CR89)</f>
        <v>8243</v>
      </c>
      <c r="CS84" s="15">
        <f>SUM(CS85:CS89)</f>
        <v>8379</v>
      </c>
      <c r="CT84" s="15">
        <f t="shared" si="606"/>
        <v>11827</v>
      </c>
      <c r="CU84" s="15">
        <f>SUM(CU85:CU89)</f>
        <v>5819</v>
      </c>
      <c r="CV84" s="15">
        <f>SUM(CV85:CV89)</f>
        <v>6008</v>
      </c>
      <c r="CW84" s="15">
        <f t="shared" si="606"/>
        <v>13059</v>
      </c>
      <c r="CX84" s="15">
        <f>SUM(CX85:CX89)</f>
        <v>7116</v>
      </c>
      <c r="CY84" s="15">
        <f>SUM(CY85:CY89)</f>
        <v>5943</v>
      </c>
      <c r="CZ84" s="15">
        <f t="shared" si="606"/>
        <v>6775</v>
      </c>
      <c r="DA84" s="15">
        <f>SUM(DA85:DA89)</f>
        <v>3344</v>
      </c>
      <c r="DB84" s="15">
        <f>SUM(DB85:DB89)</f>
        <v>3431</v>
      </c>
      <c r="DC84" s="15">
        <f t="shared" si="606"/>
        <v>10797</v>
      </c>
      <c r="DD84" s="15">
        <f t="shared" si="606"/>
        <v>5632</v>
      </c>
      <c r="DE84" s="15">
        <f t="shared" si="606"/>
        <v>5165</v>
      </c>
      <c r="DF84" s="15">
        <f t="shared" si="606"/>
        <v>6569</v>
      </c>
      <c r="DG84" s="15">
        <f>SUM(DG85:DG89)</f>
        <v>3419</v>
      </c>
      <c r="DH84" s="15">
        <f>SUM(DH85:DH89)</f>
        <v>3150</v>
      </c>
      <c r="DI84" s="15">
        <f t="shared" si="606"/>
        <v>4228</v>
      </c>
      <c r="DJ84" s="15">
        <f>SUM(DJ85:DJ89)</f>
        <v>2213</v>
      </c>
      <c r="DK84" s="15">
        <f>SUM(DK85:DK89)</f>
        <v>2015</v>
      </c>
    </row>
    <row r="85" spans="1:115" ht="12.75" customHeight="1">
      <c r="A85" s="18" t="s">
        <v>67</v>
      </c>
      <c r="B85" s="16">
        <f t="shared" si="513"/>
        <v>180060</v>
      </c>
      <c r="C85" s="16">
        <f t="shared" ref="C85:D89" si="607">SUM(F85,BZ85)</f>
        <v>90439</v>
      </c>
      <c r="D85" s="16">
        <f t="shared" si="607"/>
        <v>89621</v>
      </c>
      <c r="E85" s="16">
        <f t="shared" si="514"/>
        <v>129969</v>
      </c>
      <c r="F85" s="16">
        <f t="shared" ref="F85:G89" si="608">SUM(I85,BT85)</f>
        <v>65281</v>
      </c>
      <c r="G85" s="16">
        <f t="shared" si="608"/>
        <v>64688</v>
      </c>
      <c r="H85" s="16">
        <f t="shared" si="515"/>
        <v>127210</v>
      </c>
      <c r="I85" s="16">
        <f t="shared" ref="I85:J89" si="609">SUM(L85,R85,U85,AD85,X85,O85,AG85,AP85,AJ85,AV85,AA85,AY85,AM85,AS85,BH85,BE85,BK85,BB85,BQ85,BN85,)</f>
        <v>63889</v>
      </c>
      <c r="J85" s="16">
        <f t="shared" si="609"/>
        <v>63321</v>
      </c>
      <c r="K85" s="16">
        <f t="shared" si="516"/>
        <v>14056</v>
      </c>
      <c r="L85" s="17">
        <v>7021</v>
      </c>
      <c r="M85" s="16">
        <v>7035</v>
      </c>
      <c r="N85" s="16">
        <f t="shared" ref="N85:N89" si="610">O85+P85</f>
        <v>11836</v>
      </c>
      <c r="O85" s="17">
        <v>5802</v>
      </c>
      <c r="P85" s="16">
        <v>6034</v>
      </c>
      <c r="Q85" s="16">
        <f t="shared" ref="Q85:Q89" si="611">R85+S85</f>
        <v>12577</v>
      </c>
      <c r="R85" s="17">
        <v>6259</v>
      </c>
      <c r="S85" s="16">
        <v>6318</v>
      </c>
      <c r="T85" s="16">
        <f t="shared" ref="T85:T89" si="612">U85+V85</f>
        <v>12560</v>
      </c>
      <c r="U85" s="17">
        <v>6198</v>
      </c>
      <c r="V85" s="16">
        <v>6362</v>
      </c>
      <c r="W85" s="16">
        <f t="shared" ref="W85:W89" si="613">X85+Y85</f>
        <v>8637</v>
      </c>
      <c r="X85" s="17">
        <v>4561</v>
      </c>
      <c r="Y85" s="16">
        <v>4076</v>
      </c>
      <c r="Z85" s="16">
        <f t="shared" ref="Z85:Z89" si="614">AA85+AB85</f>
        <v>8777</v>
      </c>
      <c r="AA85" s="17">
        <v>4548</v>
      </c>
      <c r="AB85" s="16">
        <v>4229</v>
      </c>
      <c r="AC85" s="16">
        <f t="shared" ref="AC85:AC89" si="615">AD85+AE85</f>
        <v>8119</v>
      </c>
      <c r="AD85" s="17">
        <v>4014</v>
      </c>
      <c r="AE85" s="16">
        <v>4105</v>
      </c>
      <c r="AF85" s="16">
        <f t="shared" ref="AF85:AF89" si="616">AG85+AH85</f>
        <v>6632</v>
      </c>
      <c r="AG85" s="17">
        <v>3423</v>
      </c>
      <c r="AH85" s="16">
        <v>3209</v>
      </c>
      <c r="AI85" s="16">
        <f t="shared" ref="AI85:AI89" si="617">AJ85+AK85</f>
        <v>6013</v>
      </c>
      <c r="AJ85" s="17">
        <v>3197</v>
      </c>
      <c r="AK85" s="16">
        <v>2816</v>
      </c>
      <c r="AL85" s="16">
        <f t="shared" ref="AL85:AL89" si="618">AM85+AN85</f>
        <v>5853</v>
      </c>
      <c r="AM85" s="17">
        <v>2844</v>
      </c>
      <c r="AN85" s="16">
        <v>3009</v>
      </c>
      <c r="AO85" s="16">
        <f t="shared" ref="AO85:AO89" si="619">AP85+AQ85</f>
        <v>4043</v>
      </c>
      <c r="AP85" s="17">
        <v>1946</v>
      </c>
      <c r="AQ85" s="16">
        <v>2097</v>
      </c>
      <c r="AR85" s="16">
        <f t="shared" ref="AR85:AR89" si="620">AS85+AT85</f>
        <v>5748</v>
      </c>
      <c r="AS85" s="17">
        <v>2870</v>
      </c>
      <c r="AT85" s="16">
        <v>2878</v>
      </c>
      <c r="AU85" s="16">
        <f t="shared" ref="AU85:AU89" si="621">AV85+AW85</f>
        <v>4004</v>
      </c>
      <c r="AV85" s="17">
        <v>1920</v>
      </c>
      <c r="AW85" s="16">
        <v>2084</v>
      </c>
      <c r="AX85" s="16">
        <f t="shared" ref="AX85:AX89" si="622">AY85+AZ85</f>
        <v>3171</v>
      </c>
      <c r="AY85" s="17">
        <v>1675</v>
      </c>
      <c r="AZ85" s="16">
        <v>1496</v>
      </c>
      <c r="BA85" s="16">
        <f t="shared" ref="BA85:BA89" si="623">BB85+BC85</f>
        <v>2395</v>
      </c>
      <c r="BB85" s="17">
        <v>1173</v>
      </c>
      <c r="BC85" s="16">
        <v>1222</v>
      </c>
      <c r="BD85" s="16">
        <f t="shared" ref="BD85:BD89" si="624">BE85+BF85</f>
        <v>4089</v>
      </c>
      <c r="BE85" s="17">
        <v>2019</v>
      </c>
      <c r="BF85" s="16">
        <v>2070</v>
      </c>
      <c r="BG85" s="16">
        <f t="shared" ref="BG85:BG89" si="625">BH85+BI85</f>
        <v>2979</v>
      </c>
      <c r="BH85" s="17">
        <v>1541</v>
      </c>
      <c r="BI85" s="16">
        <v>1438</v>
      </c>
      <c r="BJ85" s="16">
        <f t="shared" ref="BJ85:BJ89" si="626">BK85+BL85</f>
        <v>2492</v>
      </c>
      <c r="BK85" s="17">
        <v>1229</v>
      </c>
      <c r="BL85" s="16">
        <v>1263</v>
      </c>
      <c r="BM85" s="16">
        <f t="shared" ref="BM85:BM89" si="627">BN85+BO85</f>
        <v>2194</v>
      </c>
      <c r="BN85" s="17">
        <v>1127</v>
      </c>
      <c r="BO85" s="16">
        <v>1067</v>
      </c>
      <c r="BP85" s="16">
        <f t="shared" ref="BP85:BP89" si="628">BQ85+BR85</f>
        <v>1035</v>
      </c>
      <c r="BQ85" s="17">
        <v>522</v>
      </c>
      <c r="BR85" s="16">
        <v>513</v>
      </c>
      <c r="BS85" s="16">
        <f t="shared" si="517"/>
        <v>2759</v>
      </c>
      <c r="BT85" s="16">
        <f t="shared" si="524"/>
        <v>1392</v>
      </c>
      <c r="BU85" s="16">
        <f t="shared" si="525"/>
        <v>1367</v>
      </c>
      <c r="BV85" s="16">
        <f t="shared" ref="BV85:BV89" si="629">BW85+BX85</f>
        <v>2759</v>
      </c>
      <c r="BW85" s="17">
        <v>1392</v>
      </c>
      <c r="BX85" s="16">
        <v>1367</v>
      </c>
      <c r="BY85" s="16">
        <f t="shared" si="518"/>
        <v>50091</v>
      </c>
      <c r="BZ85" s="16">
        <f t="shared" ref="BZ85:CA89" si="630">SUM(CC85,DD85)</f>
        <v>25158</v>
      </c>
      <c r="CA85" s="16">
        <f t="shared" si="630"/>
        <v>24933</v>
      </c>
      <c r="CB85" s="16">
        <f t="shared" si="519"/>
        <v>47833</v>
      </c>
      <c r="CC85" s="16">
        <f t="shared" ref="CC85:CD89" si="631">SUM(CF85,CL85,CI85,CO85,CU85,CX85,CR85,DA85)</f>
        <v>24001</v>
      </c>
      <c r="CD85" s="16">
        <f t="shared" si="631"/>
        <v>23832</v>
      </c>
      <c r="CE85" s="16">
        <f t="shared" ref="CE85:CE89" si="632">CF85+CG85</f>
        <v>14357</v>
      </c>
      <c r="CF85" s="17">
        <v>7256</v>
      </c>
      <c r="CG85" s="16">
        <v>7101</v>
      </c>
      <c r="CH85" s="16">
        <f t="shared" ref="CH85:CH89" si="633">CI85+CJ85</f>
        <v>9671</v>
      </c>
      <c r="CI85" s="17">
        <v>4736</v>
      </c>
      <c r="CJ85" s="16">
        <v>4935</v>
      </c>
      <c r="CK85" s="16">
        <f t="shared" ref="CK85:CK89" si="634">CL85+CM85</f>
        <v>6612</v>
      </c>
      <c r="CL85" s="17">
        <v>3236</v>
      </c>
      <c r="CM85" s="16">
        <v>3376</v>
      </c>
      <c r="CN85" s="16">
        <f t="shared" ref="CN85:CN89" si="635">CO85+CP85</f>
        <v>6156</v>
      </c>
      <c r="CO85" s="17">
        <v>3126</v>
      </c>
      <c r="CP85" s="16">
        <v>3030</v>
      </c>
      <c r="CQ85" s="16">
        <f t="shared" ref="CQ85:CQ89" si="636">CR85+CS85</f>
        <v>3627</v>
      </c>
      <c r="CR85" s="17">
        <v>1832</v>
      </c>
      <c r="CS85" s="16">
        <v>1795</v>
      </c>
      <c r="CT85" s="16">
        <f t="shared" ref="CT85:CT89" si="637">CU85+CV85</f>
        <v>2762</v>
      </c>
      <c r="CU85" s="17">
        <v>1380</v>
      </c>
      <c r="CV85" s="16">
        <v>1382</v>
      </c>
      <c r="CW85" s="16">
        <f t="shared" ref="CW85:CW89" si="638">CX85+CY85</f>
        <v>3107</v>
      </c>
      <c r="CX85" s="17">
        <v>1673</v>
      </c>
      <c r="CY85" s="16">
        <v>1434</v>
      </c>
      <c r="CZ85" s="16">
        <f t="shared" ref="CZ85:CZ89" si="639">DA85+DB85</f>
        <v>1541</v>
      </c>
      <c r="DA85" s="17">
        <v>762</v>
      </c>
      <c r="DB85" s="16">
        <v>779</v>
      </c>
      <c r="DC85" s="16">
        <f t="shared" si="520"/>
        <v>2258</v>
      </c>
      <c r="DD85" s="16">
        <f>SUM(DG85,DJ85)</f>
        <v>1157</v>
      </c>
      <c r="DE85" s="16">
        <f t="shared" ref="DE85:DE89" si="640">SUM(DH85,DK85)</f>
        <v>1101</v>
      </c>
      <c r="DF85" s="16">
        <f t="shared" ref="DF85:DF89" si="641">DG85+DH85</f>
        <v>1412</v>
      </c>
      <c r="DG85" s="17">
        <v>710</v>
      </c>
      <c r="DH85" s="16">
        <v>702</v>
      </c>
      <c r="DI85" s="16">
        <f t="shared" ref="DI85:DI89" si="642">DJ85+DK85</f>
        <v>846</v>
      </c>
      <c r="DJ85" s="17">
        <v>447</v>
      </c>
      <c r="DK85" s="16">
        <v>399</v>
      </c>
    </row>
    <row r="86" spans="1:115" ht="12.75" customHeight="1">
      <c r="A86" s="18" t="s">
        <v>68</v>
      </c>
      <c r="B86" s="16">
        <f t="shared" si="513"/>
        <v>171299</v>
      </c>
      <c r="C86" s="16">
        <f t="shared" si="607"/>
        <v>85130</v>
      </c>
      <c r="D86" s="16">
        <f t="shared" si="607"/>
        <v>86169</v>
      </c>
      <c r="E86" s="16">
        <f t="shared" si="514"/>
        <v>122849</v>
      </c>
      <c r="F86" s="16">
        <f t="shared" si="608"/>
        <v>60857</v>
      </c>
      <c r="G86" s="16">
        <f t="shared" si="608"/>
        <v>61992</v>
      </c>
      <c r="H86" s="16">
        <f t="shared" si="515"/>
        <v>120179</v>
      </c>
      <c r="I86" s="16">
        <f t="shared" si="609"/>
        <v>59489</v>
      </c>
      <c r="J86" s="16">
        <f t="shared" si="609"/>
        <v>60690</v>
      </c>
      <c r="K86" s="16">
        <f t="shared" si="516"/>
        <v>12890</v>
      </c>
      <c r="L86" s="16">
        <v>6408</v>
      </c>
      <c r="M86" s="16">
        <v>6482</v>
      </c>
      <c r="N86" s="16">
        <f t="shared" si="610"/>
        <v>11395</v>
      </c>
      <c r="O86" s="16">
        <v>5360</v>
      </c>
      <c r="P86" s="16">
        <v>6035</v>
      </c>
      <c r="Q86" s="16">
        <f t="shared" si="611"/>
        <v>12342</v>
      </c>
      <c r="R86" s="16">
        <v>6140</v>
      </c>
      <c r="S86" s="16">
        <v>6202</v>
      </c>
      <c r="T86" s="16">
        <f t="shared" si="612"/>
        <v>12048</v>
      </c>
      <c r="U86" s="16">
        <v>5899</v>
      </c>
      <c r="V86" s="16">
        <v>6149</v>
      </c>
      <c r="W86" s="16">
        <f t="shared" si="613"/>
        <v>7963</v>
      </c>
      <c r="X86" s="16">
        <v>4122</v>
      </c>
      <c r="Y86" s="16">
        <v>3841</v>
      </c>
      <c r="Z86" s="16">
        <f t="shared" si="614"/>
        <v>8156</v>
      </c>
      <c r="AA86" s="16">
        <v>4030</v>
      </c>
      <c r="AB86" s="16">
        <v>4126</v>
      </c>
      <c r="AC86" s="16">
        <f t="shared" si="615"/>
        <v>7663</v>
      </c>
      <c r="AD86" s="16">
        <v>3711</v>
      </c>
      <c r="AE86" s="16">
        <v>3952</v>
      </c>
      <c r="AF86" s="16">
        <f t="shared" si="616"/>
        <v>5923</v>
      </c>
      <c r="AG86" s="16">
        <v>3039</v>
      </c>
      <c r="AH86" s="16">
        <v>2884</v>
      </c>
      <c r="AI86" s="16">
        <f t="shared" si="617"/>
        <v>5426</v>
      </c>
      <c r="AJ86" s="16">
        <v>2807</v>
      </c>
      <c r="AK86" s="16">
        <v>2619</v>
      </c>
      <c r="AL86" s="16">
        <f t="shared" si="618"/>
        <v>5776</v>
      </c>
      <c r="AM86" s="16">
        <v>2803</v>
      </c>
      <c r="AN86" s="16">
        <v>2973</v>
      </c>
      <c r="AO86" s="16">
        <f t="shared" si="619"/>
        <v>3931</v>
      </c>
      <c r="AP86" s="16">
        <v>1837</v>
      </c>
      <c r="AQ86" s="16">
        <v>2094</v>
      </c>
      <c r="AR86" s="16">
        <f t="shared" si="620"/>
        <v>5493</v>
      </c>
      <c r="AS86" s="16">
        <v>2740</v>
      </c>
      <c r="AT86" s="16">
        <v>2753</v>
      </c>
      <c r="AU86" s="16">
        <f t="shared" si="621"/>
        <v>3693</v>
      </c>
      <c r="AV86" s="16">
        <v>1820</v>
      </c>
      <c r="AW86" s="16">
        <v>1873</v>
      </c>
      <c r="AX86" s="16">
        <f t="shared" si="622"/>
        <v>2933</v>
      </c>
      <c r="AY86" s="16">
        <v>1505</v>
      </c>
      <c r="AZ86" s="16">
        <v>1428</v>
      </c>
      <c r="BA86" s="16">
        <f t="shared" si="623"/>
        <v>2186</v>
      </c>
      <c r="BB86" s="16">
        <v>1086</v>
      </c>
      <c r="BC86" s="16">
        <v>1100</v>
      </c>
      <c r="BD86" s="16">
        <f t="shared" si="624"/>
        <v>4037</v>
      </c>
      <c r="BE86" s="16">
        <v>1969</v>
      </c>
      <c r="BF86" s="16">
        <v>2068</v>
      </c>
      <c r="BG86" s="16">
        <f t="shared" si="625"/>
        <v>2840</v>
      </c>
      <c r="BH86" s="16">
        <v>1438</v>
      </c>
      <c r="BI86" s="16">
        <v>1402</v>
      </c>
      <c r="BJ86" s="16">
        <f t="shared" si="626"/>
        <v>2373</v>
      </c>
      <c r="BK86" s="16">
        <v>1180</v>
      </c>
      <c r="BL86" s="16">
        <v>1193</v>
      </c>
      <c r="BM86" s="16">
        <f t="shared" si="627"/>
        <v>2106</v>
      </c>
      <c r="BN86" s="16">
        <v>1084</v>
      </c>
      <c r="BO86" s="16">
        <v>1022</v>
      </c>
      <c r="BP86" s="16">
        <f t="shared" si="628"/>
        <v>1005</v>
      </c>
      <c r="BQ86" s="16">
        <v>511</v>
      </c>
      <c r="BR86" s="16">
        <v>494</v>
      </c>
      <c r="BS86" s="16">
        <f t="shared" si="517"/>
        <v>2670</v>
      </c>
      <c r="BT86" s="16">
        <f t="shared" si="524"/>
        <v>1368</v>
      </c>
      <c r="BU86" s="16">
        <f t="shared" si="525"/>
        <v>1302</v>
      </c>
      <c r="BV86" s="16">
        <f t="shared" si="629"/>
        <v>2670</v>
      </c>
      <c r="BW86" s="16">
        <v>1368</v>
      </c>
      <c r="BX86" s="16">
        <v>1302</v>
      </c>
      <c r="BY86" s="16">
        <f t="shared" si="518"/>
        <v>48450</v>
      </c>
      <c r="BZ86" s="16">
        <f t="shared" si="630"/>
        <v>24273</v>
      </c>
      <c r="CA86" s="16">
        <f t="shared" si="630"/>
        <v>24177</v>
      </c>
      <c r="CB86" s="16">
        <f t="shared" si="519"/>
        <v>46116</v>
      </c>
      <c r="CC86" s="16">
        <f t="shared" si="631"/>
        <v>23008</v>
      </c>
      <c r="CD86" s="16">
        <f t="shared" si="631"/>
        <v>23108</v>
      </c>
      <c r="CE86" s="16">
        <f t="shared" si="632"/>
        <v>13764</v>
      </c>
      <c r="CF86" s="16">
        <v>6980</v>
      </c>
      <c r="CG86" s="16">
        <v>6784</v>
      </c>
      <c r="CH86" s="16">
        <f t="shared" si="633"/>
        <v>9493</v>
      </c>
      <c r="CI86" s="16">
        <v>4569</v>
      </c>
      <c r="CJ86" s="16">
        <v>4924</v>
      </c>
      <c r="CK86" s="16">
        <f t="shared" si="634"/>
        <v>6420</v>
      </c>
      <c r="CL86" s="16">
        <v>3108</v>
      </c>
      <c r="CM86" s="16">
        <v>3312</v>
      </c>
      <c r="CN86" s="16">
        <f t="shared" si="635"/>
        <v>5871</v>
      </c>
      <c r="CO86" s="16">
        <v>2943</v>
      </c>
      <c r="CP86" s="16">
        <v>2928</v>
      </c>
      <c r="CQ86" s="16">
        <f t="shared" si="636"/>
        <v>3703</v>
      </c>
      <c r="CR86" s="16">
        <v>1842</v>
      </c>
      <c r="CS86" s="16">
        <v>1861</v>
      </c>
      <c r="CT86" s="16">
        <f t="shared" si="637"/>
        <v>2547</v>
      </c>
      <c r="CU86" s="16">
        <v>1242</v>
      </c>
      <c r="CV86" s="16">
        <v>1305</v>
      </c>
      <c r="CW86" s="16">
        <f t="shared" si="638"/>
        <v>2906</v>
      </c>
      <c r="CX86" s="16">
        <v>1610</v>
      </c>
      <c r="CY86" s="16">
        <v>1296</v>
      </c>
      <c r="CZ86" s="16">
        <f t="shared" si="639"/>
        <v>1412</v>
      </c>
      <c r="DA86" s="16">
        <v>714</v>
      </c>
      <c r="DB86" s="16">
        <v>698</v>
      </c>
      <c r="DC86" s="16">
        <f t="shared" si="520"/>
        <v>2334</v>
      </c>
      <c r="DD86" s="16">
        <f t="shared" ref="DD86:DD89" si="643">SUM(DG86,DJ86)</f>
        <v>1265</v>
      </c>
      <c r="DE86" s="16">
        <f t="shared" si="640"/>
        <v>1069</v>
      </c>
      <c r="DF86" s="16">
        <f t="shared" si="641"/>
        <v>1394</v>
      </c>
      <c r="DG86" s="16">
        <v>765</v>
      </c>
      <c r="DH86" s="16">
        <v>629</v>
      </c>
      <c r="DI86" s="16">
        <f t="shared" si="642"/>
        <v>940</v>
      </c>
      <c r="DJ86" s="16">
        <v>500</v>
      </c>
      <c r="DK86" s="16">
        <v>440</v>
      </c>
    </row>
    <row r="87" spans="1:115" ht="12.75" customHeight="1">
      <c r="A87" s="18" t="s">
        <v>69</v>
      </c>
      <c r="B87" s="16">
        <f t="shared" si="513"/>
        <v>152354</v>
      </c>
      <c r="C87" s="16">
        <f t="shared" si="607"/>
        <v>74735</v>
      </c>
      <c r="D87" s="16">
        <f t="shared" si="607"/>
        <v>77619</v>
      </c>
      <c r="E87" s="16">
        <f t="shared" si="514"/>
        <v>109477</v>
      </c>
      <c r="F87" s="16">
        <f t="shared" si="608"/>
        <v>53482</v>
      </c>
      <c r="G87" s="16">
        <f t="shared" si="608"/>
        <v>55995</v>
      </c>
      <c r="H87" s="16">
        <f t="shared" si="515"/>
        <v>106908</v>
      </c>
      <c r="I87" s="16">
        <f t="shared" si="609"/>
        <v>52196</v>
      </c>
      <c r="J87" s="16">
        <f t="shared" si="609"/>
        <v>54712</v>
      </c>
      <c r="K87" s="16">
        <f t="shared" si="516"/>
        <v>11545</v>
      </c>
      <c r="L87" s="17">
        <v>5615</v>
      </c>
      <c r="M87" s="16">
        <v>5930</v>
      </c>
      <c r="N87" s="16">
        <f t="shared" si="610"/>
        <v>10438</v>
      </c>
      <c r="O87" s="17">
        <v>4898</v>
      </c>
      <c r="P87" s="16">
        <v>5540</v>
      </c>
      <c r="Q87" s="16">
        <f t="shared" si="611"/>
        <v>10920</v>
      </c>
      <c r="R87" s="17">
        <v>5318</v>
      </c>
      <c r="S87" s="16">
        <v>5602</v>
      </c>
      <c r="T87" s="16">
        <f t="shared" si="612"/>
        <v>10630</v>
      </c>
      <c r="U87" s="17">
        <v>5169</v>
      </c>
      <c r="V87" s="16">
        <v>5461</v>
      </c>
      <c r="W87" s="16">
        <f t="shared" si="613"/>
        <v>6696</v>
      </c>
      <c r="X87" s="17">
        <v>3438</v>
      </c>
      <c r="Y87" s="16">
        <v>3258</v>
      </c>
      <c r="Z87" s="16">
        <f t="shared" si="614"/>
        <v>7438</v>
      </c>
      <c r="AA87" s="17">
        <v>3715</v>
      </c>
      <c r="AB87" s="16">
        <v>3723</v>
      </c>
      <c r="AC87" s="16">
        <f t="shared" si="615"/>
        <v>6770</v>
      </c>
      <c r="AD87" s="17">
        <v>3297</v>
      </c>
      <c r="AE87" s="16">
        <v>3473</v>
      </c>
      <c r="AF87" s="16">
        <f t="shared" si="616"/>
        <v>5455</v>
      </c>
      <c r="AG87" s="17">
        <v>2723</v>
      </c>
      <c r="AH87" s="16">
        <v>2732</v>
      </c>
      <c r="AI87" s="16">
        <f t="shared" si="617"/>
        <v>4560</v>
      </c>
      <c r="AJ87" s="17">
        <v>2314</v>
      </c>
      <c r="AK87" s="16">
        <v>2246</v>
      </c>
      <c r="AL87" s="16">
        <f t="shared" si="618"/>
        <v>5083</v>
      </c>
      <c r="AM87" s="17">
        <v>2397</v>
      </c>
      <c r="AN87" s="16">
        <v>2686</v>
      </c>
      <c r="AO87" s="16">
        <f t="shared" si="619"/>
        <v>3537</v>
      </c>
      <c r="AP87" s="17">
        <v>1627</v>
      </c>
      <c r="AQ87" s="16">
        <v>1910</v>
      </c>
      <c r="AR87" s="16">
        <f t="shared" si="620"/>
        <v>4898</v>
      </c>
      <c r="AS87" s="17">
        <v>2456</v>
      </c>
      <c r="AT87" s="16">
        <v>2442</v>
      </c>
      <c r="AU87" s="16">
        <f t="shared" si="621"/>
        <v>3220</v>
      </c>
      <c r="AV87" s="17">
        <v>1561</v>
      </c>
      <c r="AW87" s="16">
        <v>1659</v>
      </c>
      <c r="AX87" s="16">
        <f t="shared" si="622"/>
        <v>2637</v>
      </c>
      <c r="AY87" s="17">
        <v>1359</v>
      </c>
      <c r="AZ87" s="16">
        <v>1278</v>
      </c>
      <c r="BA87" s="16">
        <f t="shared" si="623"/>
        <v>1965</v>
      </c>
      <c r="BB87" s="17">
        <v>916</v>
      </c>
      <c r="BC87" s="16">
        <v>1049</v>
      </c>
      <c r="BD87" s="16">
        <f t="shared" si="624"/>
        <v>3597</v>
      </c>
      <c r="BE87" s="17">
        <v>1727</v>
      </c>
      <c r="BF87" s="16">
        <v>1870</v>
      </c>
      <c r="BG87" s="16">
        <f t="shared" si="625"/>
        <v>2559</v>
      </c>
      <c r="BH87" s="17">
        <v>1239</v>
      </c>
      <c r="BI87" s="16">
        <v>1320</v>
      </c>
      <c r="BJ87" s="16">
        <f t="shared" si="626"/>
        <v>2033</v>
      </c>
      <c r="BK87" s="17">
        <v>1000</v>
      </c>
      <c r="BL87" s="16">
        <v>1033</v>
      </c>
      <c r="BM87" s="16">
        <f t="shared" si="627"/>
        <v>2035</v>
      </c>
      <c r="BN87" s="17">
        <v>1005</v>
      </c>
      <c r="BO87" s="16">
        <v>1030</v>
      </c>
      <c r="BP87" s="16">
        <f t="shared" si="628"/>
        <v>892</v>
      </c>
      <c r="BQ87" s="17">
        <v>422</v>
      </c>
      <c r="BR87" s="16">
        <v>470</v>
      </c>
      <c r="BS87" s="16">
        <f t="shared" si="517"/>
        <v>2569</v>
      </c>
      <c r="BT87" s="16">
        <f t="shared" si="524"/>
        <v>1286</v>
      </c>
      <c r="BU87" s="16">
        <f t="shared" si="525"/>
        <v>1283</v>
      </c>
      <c r="BV87" s="16">
        <f t="shared" si="629"/>
        <v>2569</v>
      </c>
      <c r="BW87" s="17">
        <v>1286</v>
      </c>
      <c r="BX87" s="16">
        <v>1283</v>
      </c>
      <c r="BY87" s="16">
        <f t="shared" si="518"/>
        <v>42877</v>
      </c>
      <c r="BZ87" s="16">
        <f t="shared" si="630"/>
        <v>21253</v>
      </c>
      <c r="CA87" s="16">
        <f t="shared" si="630"/>
        <v>21624</v>
      </c>
      <c r="CB87" s="16">
        <f t="shared" si="519"/>
        <v>40764</v>
      </c>
      <c r="CC87" s="16">
        <f t="shared" si="631"/>
        <v>20172</v>
      </c>
      <c r="CD87" s="16">
        <f t="shared" si="631"/>
        <v>20592</v>
      </c>
      <c r="CE87" s="16">
        <f t="shared" si="632"/>
        <v>12117</v>
      </c>
      <c r="CF87" s="17">
        <v>6116</v>
      </c>
      <c r="CG87" s="16">
        <v>6001</v>
      </c>
      <c r="CH87" s="16">
        <f t="shared" si="633"/>
        <v>8544</v>
      </c>
      <c r="CI87" s="17">
        <v>4100</v>
      </c>
      <c r="CJ87" s="16">
        <v>4444</v>
      </c>
      <c r="CK87" s="16">
        <f t="shared" si="634"/>
        <v>5605</v>
      </c>
      <c r="CL87" s="17">
        <v>2701</v>
      </c>
      <c r="CM87" s="16">
        <v>2904</v>
      </c>
      <c r="CN87" s="16">
        <f t="shared" si="635"/>
        <v>5188</v>
      </c>
      <c r="CO87" s="17">
        <v>2533</v>
      </c>
      <c r="CP87" s="16">
        <v>2655</v>
      </c>
      <c r="CQ87" s="16">
        <f t="shared" si="636"/>
        <v>3207</v>
      </c>
      <c r="CR87" s="17">
        <v>1582</v>
      </c>
      <c r="CS87" s="16">
        <v>1625</v>
      </c>
      <c r="CT87" s="16">
        <f t="shared" si="637"/>
        <v>2280</v>
      </c>
      <c r="CU87" s="17">
        <v>1123</v>
      </c>
      <c r="CV87" s="16">
        <v>1157</v>
      </c>
      <c r="CW87" s="16">
        <f t="shared" si="638"/>
        <v>2515</v>
      </c>
      <c r="CX87" s="17">
        <v>1382</v>
      </c>
      <c r="CY87" s="16">
        <v>1133</v>
      </c>
      <c r="CZ87" s="16">
        <f t="shared" si="639"/>
        <v>1308</v>
      </c>
      <c r="DA87" s="17">
        <v>635</v>
      </c>
      <c r="DB87" s="16">
        <v>673</v>
      </c>
      <c r="DC87" s="16">
        <f t="shared" si="520"/>
        <v>2113</v>
      </c>
      <c r="DD87" s="16">
        <f t="shared" si="643"/>
        <v>1081</v>
      </c>
      <c r="DE87" s="16">
        <f t="shared" si="640"/>
        <v>1032</v>
      </c>
      <c r="DF87" s="16">
        <f t="shared" si="641"/>
        <v>1268</v>
      </c>
      <c r="DG87" s="17">
        <v>659</v>
      </c>
      <c r="DH87" s="16">
        <v>609</v>
      </c>
      <c r="DI87" s="16">
        <f t="shared" si="642"/>
        <v>845</v>
      </c>
      <c r="DJ87" s="17">
        <v>422</v>
      </c>
      <c r="DK87" s="16">
        <v>423</v>
      </c>
    </row>
    <row r="88" spans="1:115" ht="12.75" customHeight="1">
      <c r="A88" s="18" t="s">
        <v>70</v>
      </c>
      <c r="B88" s="16">
        <f t="shared" si="513"/>
        <v>154443</v>
      </c>
      <c r="C88" s="16">
        <f t="shared" si="607"/>
        <v>74612</v>
      </c>
      <c r="D88" s="16">
        <f t="shared" si="607"/>
        <v>79831</v>
      </c>
      <c r="E88" s="16">
        <f t="shared" si="514"/>
        <v>110903</v>
      </c>
      <c r="F88" s="16">
        <f t="shared" si="608"/>
        <v>53593</v>
      </c>
      <c r="G88" s="16">
        <f t="shared" si="608"/>
        <v>57310</v>
      </c>
      <c r="H88" s="16">
        <f t="shared" si="515"/>
        <v>108274</v>
      </c>
      <c r="I88" s="16">
        <f t="shared" si="609"/>
        <v>52308</v>
      </c>
      <c r="J88" s="16">
        <f t="shared" si="609"/>
        <v>55966</v>
      </c>
      <c r="K88" s="16">
        <f t="shared" si="516"/>
        <v>11632</v>
      </c>
      <c r="L88" s="17">
        <v>5440</v>
      </c>
      <c r="M88" s="16">
        <v>6192</v>
      </c>
      <c r="N88" s="16">
        <f t="shared" si="610"/>
        <v>10943</v>
      </c>
      <c r="O88" s="17">
        <v>5067</v>
      </c>
      <c r="P88" s="16">
        <v>5876</v>
      </c>
      <c r="Q88" s="16">
        <f t="shared" si="611"/>
        <v>11067</v>
      </c>
      <c r="R88" s="17">
        <v>5306</v>
      </c>
      <c r="S88" s="16">
        <v>5761</v>
      </c>
      <c r="T88" s="16">
        <f t="shared" si="612"/>
        <v>10573</v>
      </c>
      <c r="U88" s="17">
        <v>5116</v>
      </c>
      <c r="V88" s="16">
        <v>5457</v>
      </c>
      <c r="W88" s="16">
        <f t="shared" si="613"/>
        <v>6508</v>
      </c>
      <c r="X88" s="17">
        <v>3325</v>
      </c>
      <c r="Y88" s="16">
        <v>3183</v>
      </c>
      <c r="Z88" s="16">
        <f t="shared" si="614"/>
        <v>7329</v>
      </c>
      <c r="AA88" s="17">
        <v>3691</v>
      </c>
      <c r="AB88" s="16">
        <v>3638</v>
      </c>
      <c r="AC88" s="16">
        <f t="shared" si="615"/>
        <v>6865</v>
      </c>
      <c r="AD88" s="17">
        <v>3307</v>
      </c>
      <c r="AE88" s="16">
        <v>3558</v>
      </c>
      <c r="AF88" s="16">
        <f t="shared" si="616"/>
        <v>5582</v>
      </c>
      <c r="AG88" s="17">
        <v>2681</v>
      </c>
      <c r="AH88" s="16">
        <v>2901</v>
      </c>
      <c r="AI88" s="16">
        <f t="shared" si="617"/>
        <v>4622</v>
      </c>
      <c r="AJ88" s="17">
        <v>2289</v>
      </c>
      <c r="AK88" s="16">
        <v>2333</v>
      </c>
      <c r="AL88" s="16">
        <f t="shared" si="618"/>
        <v>5246</v>
      </c>
      <c r="AM88" s="17">
        <v>2455</v>
      </c>
      <c r="AN88" s="16">
        <v>2791</v>
      </c>
      <c r="AO88" s="16">
        <f t="shared" si="619"/>
        <v>3534</v>
      </c>
      <c r="AP88" s="17">
        <v>1686</v>
      </c>
      <c r="AQ88" s="16">
        <v>1848</v>
      </c>
      <c r="AR88" s="16">
        <f t="shared" si="620"/>
        <v>5117</v>
      </c>
      <c r="AS88" s="17">
        <v>2557</v>
      </c>
      <c r="AT88" s="16">
        <v>2560</v>
      </c>
      <c r="AU88" s="16">
        <f t="shared" si="621"/>
        <v>3180</v>
      </c>
      <c r="AV88" s="17">
        <v>1513</v>
      </c>
      <c r="AW88" s="16">
        <v>1667</v>
      </c>
      <c r="AX88" s="16">
        <f t="shared" si="622"/>
        <v>2593</v>
      </c>
      <c r="AY88" s="17">
        <v>1311</v>
      </c>
      <c r="AZ88" s="16">
        <v>1282</v>
      </c>
      <c r="BA88" s="16">
        <f t="shared" si="623"/>
        <v>2023</v>
      </c>
      <c r="BB88" s="17">
        <v>981</v>
      </c>
      <c r="BC88" s="16">
        <v>1042</v>
      </c>
      <c r="BD88" s="16">
        <f t="shared" si="624"/>
        <v>3805</v>
      </c>
      <c r="BE88" s="17">
        <v>1778</v>
      </c>
      <c r="BF88" s="16">
        <v>2027</v>
      </c>
      <c r="BG88" s="16">
        <f t="shared" si="625"/>
        <v>2604</v>
      </c>
      <c r="BH88" s="17">
        <v>1305</v>
      </c>
      <c r="BI88" s="16">
        <v>1299</v>
      </c>
      <c r="BJ88" s="16">
        <f t="shared" si="626"/>
        <v>2152</v>
      </c>
      <c r="BK88" s="17">
        <v>1041</v>
      </c>
      <c r="BL88" s="16">
        <v>1111</v>
      </c>
      <c r="BM88" s="16">
        <f t="shared" si="627"/>
        <v>2048</v>
      </c>
      <c r="BN88" s="17">
        <v>1034</v>
      </c>
      <c r="BO88" s="16">
        <v>1014</v>
      </c>
      <c r="BP88" s="16">
        <f t="shared" si="628"/>
        <v>851</v>
      </c>
      <c r="BQ88" s="17">
        <v>425</v>
      </c>
      <c r="BR88" s="16">
        <v>426</v>
      </c>
      <c r="BS88" s="16">
        <f t="shared" si="517"/>
        <v>2629</v>
      </c>
      <c r="BT88" s="16">
        <f t="shared" si="524"/>
        <v>1285</v>
      </c>
      <c r="BU88" s="16">
        <f t="shared" si="525"/>
        <v>1344</v>
      </c>
      <c r="BV88" s="16">
        <f t="shared" si="629"/>
        <v>2629</v>
      </c>
      <c r="BW88" s="17">
        <v>1285</v>
      </c>
      <c r="BX88" s="16">
        <v>1344</v>
      </c>
      <c r="BY88" s="16">
        <f t="shared" si="518"/>
        <v>43540</v>
      </c>
      <c r="BZ88" s="16">
        <f t="shared" si="630"/>
        <v>21019</v>
      </c>
      <c r="CA88" s="16">
        <f t="shared" si="630"/>
        <v>22521</v>
      </c>
      <c r="CB88" s="16">
        <f t="shared" si="519"/>
        <v>41318</v>
      </c>
      <c r="CC88" s="16">
        <f t="shared" si="631"/>
        <v>19866</v>
      </c>
      <c r="CD88" s="16">
        <f t="shared" si="631"/>
        <v>21452</v>
      </c>
      <c r="CE88" s="16">
        <f t="shared" si="632"/>
        <v>12140</v>
      </c>
      <c r="CF88" s="17">
        <v>5876</v>
      </c>
      <c r="CG88" s="16">
        <v>6264</v>
      </c>
      <c r="CH88" s="16">
        <f t="shared" si="633"/>
        <v>8744</v>
      </c>
      <c r="CI88" s="17">
        <v>4113</v>
      </c>
      <c r="CJ88" s="16">
        <v>4631</v>
      </c>
      <c r="CK88" s="16">
        <f t="shared" si="634"/>
        <v>5722</v>
      </c>
      <c r="CL88" s="17">
        <v>2590</v>
      </c>
      <c r="CM88" s="16">
        <v>3132</v>
      </c>
      <c r="CN88" s="16">
        <f t="shared" si="635"/>
        <v>5256</v>
      </c>
      <c r="CO88" s="17">
        <v>2538</v>
      </c>
      <c r="CP88" s="16">
        <v>2718</v>
      </c>
      <c r="CQ88" s="16">
        <f t="shared" si="636"/>
        <v>3293</v>
      </c>
      <c r="CR88" s="17">
        <v>1592</v>
      </c>
      <c r="CS88" s="16">
        <v>1701</v>
      </c>
      <c r="CT88" s="16">
        <f t="shared" si="637"/>
        <v>2345</v>
      </c>
      <c r="CU88" s="17">
        <v>1143</v>
      </c>
      <c r="CV88" s="16">
        <v>1202</v>
      </c>
      <c r="CW88" s="16">
        <f t="shared" si="638"/>
        <v>2435</v>
      </c>
      <c r="CX88" s="17">
        <v>1336</v>
      </c>
      <c r="CY88" s="16">
        <v>1099</v>
      </c>
      <c r="CZ88" s="16">
        <f t="shared" si="639"/>
        <v>1383</v>
      </c>
      <c r="DA88" s="17">
        <v>678</v>
      </c>
      <c r="DB88" s="16">
        <v>705</v>
      </c>
      <c r="DC88" s="16">
        <f t="shared" si="520"/>
        <v>2222</v>
      </c>
      <c r="DD88" s="16">
        <f t="shared" si="643"/>
        <v>1153</v>
      </c>
      <c r="DE88" s="16">
        <f t="shared" si="640"/>
        <v>1069</v>
      </c>
      <c r="DF88" s="16">
        <f t="shared" si="641"/>
        <v>1351</v>
      </c>
      <c r="DG88" s="17">
        <v>694</v>
      </c>
      <c r="DH88" s="16">
        <v>657</v>
      </c>
      <c r="DI88" s="16">
        <f t="shared" si="642"/>
        <v>871</v>
      </c>
      <c r="DJ88" s="17">
        <v>459</v>
      </c>
      <c r="DK88" s="16">
        <v>412</v>
      </c>
    </row>
    <row r="89" spans="1:115" ht="12.75" customHeight="1">
      <c r="A89" s="18" t="s">
        <v>71</v>
      </c>
      <c r="B89" s="16">
        <f t="shared" si="513"/>
        <v>129517</v>
      </c>
      <c r="C89" s="16">
        <f t="shared" si="607"/>
        <v>63221</v>
      </c>
      <c r="D89" s="16">
        <f t="shared" si="607"/>
        <v>66296</v>
      </c>
      <c r="E89" s="16">
        <f t="shared" si="514"/>
        <v>92994</v>
      </c>
      <c r="F89" s="16">
        <f t="shared" si="608"/>
        <v>45317</v>
      </c>
      <c r="G89" s="16">
        <f t="shared" si="608"/>
        <v>47677</v>
      </c>
      <c r="H89" s="16">
        <f t="shared" si="515"/>
        <v>90704</v>
      </c>
      <c r="I89" s="16">
        <f t="shared" si="609"/>
        <v>44186</v>
      </c>
      <c r="J89" s="16">
        <f t="shared" si="609"/>
        <v>46518</v>
      </c>
      <c r="K89" s="16">
        <f t="shared" si="516"/>
        <v>9606</v>
      </c>
      <c r="L89" s="17">
        <v>4583</v>
      </c>
      <c r="M89" s="16">
        <v>5023</v>
      </c>
      <c r="N89" s="16">
        <f t="shared" si="610"/>
        <v>9317</v>
      </c>
      <c r="O89" s="17">
        <v>4297</v>
      </c>
      <c r="P89" s="16">
        <v>5020</v>
      </c>
      <c r="Q89" s="16">
        <f t="shared" si="611"/>
        <v>9372</v>
      </c>
      <c r="R89" s="17">
        <v>4542</v>
      </c>
      <c r="S89" s="16">
        <v>4830</v>
      </c>
      <c r="T89" s="16">
        <f t="shared" si="612"/>
        <v>8797</v>
      </c>
      <c r="U89" s="17">
        <v>4211</v>
      </c>
      <c r="V89" s="16">
        <v>4586</v>
      </c>
      <c r="W89" s="16">
        <f t="shared" si="613"/>
        <v>5376</v>
      </c>
      <c r="X89" s="17">
        <v>2642</v>
      </c>
      <c r="Y89" s="16">
        <v>2734</v>
      </c>
      <c r="Z89" s="16">
        <f t="shared" si="614"/>
        <v>6219</v>
      </c>
      <c r="AA89" s="17">
        <v>3105</v>
      </c>
      <c r="AB89" s="16">
        <v>3114</v>
      </c>
      <c r="AC89" s="16">
        <f t="shared" si="615"/>
        <v>5750</v>
      </c>
      <c r="AD89" s="17">
        <v>2892</v>
      </c>
      <c r="AE89" s="16">
        <v>2858</v>
      </c>
      <c r="AF89" s="16">
        <f t="shared" si="616"/>
        <v>4569</v>
      </c>
      <c r="AG89" s="17">
        <v>2209</v>
      </c>
      <c r="AH89" s="16">
        <v>2360</v>
      </c>
      <c r="AI89" s="16">
        <f t="shared" si="617"/>
        <v>3759</v>
      </c>
      <c r="AJ89" s="17">
        <v>1936</v>
      </c>
      <c r="AK89" s="16">
        <v>1823</v>
      </c>
      <c r="AL89" s="16">
        <f t="shared" si="618"/>
        <v>4473</v>
      </c>
      <c r="AM89" s="17">
        <v>2157</v>
      </c>
      <c r="AN89" s="16">
        <v>2316</v>
      </c>
      <c r="AO89" s="16">
        <f t="shared" si="619"/>
        <v>3151</v>
      </c>
      <c r="AP89" s="17">
        <v>1517</v>
      </c>
      <c r="AQ89" s="16">
        <v>1634</v>
      </c>
      <c r="AR89" s="16">
        <f t="shared" si="620"/>
        <v>4112</v>
      </c>
      <c r="AS89" s="17">
        <v>2025</v>
      </c>
      <c r="AT89" s="16">
        <v>2087</v>
      </c>
      <c r="AU89" s="16">
        <f t="shared" si="621"/>
        <v>2669</v>
      </c>
      <c r="AV89" s="17">
        <v>1325</v>
      </c>
      <c r="AW89" s="16">
        <v>1344</v>
      </c>
      <c r="AX89" s="16">
        <f t="shared" si="622"/>
        <v>2163</v>
      </c>
      <c r="AY89" s="17">
        <v>1088</v>
      </c>
      <c r="AZ89" s="16">
        <v>1075</v>
      </c>
      <c r="BA89" s="16">
        <f t="shared" si="623"/>
        <v>1718</v>
      </c>
      <c r="BB89" s="17">
        <v>843</v>
      </c>
      <c r="BC89" s="16">
        <v>875</v>
      </c>
      <c r="BD89" s="16">
        <f t="shared" si="624"/>
        <v>3262</v>
      </c>
      <c r="BE89" s="17">
        <v>1566</v>
      </c>
      <c r="BF89" s="16">
        <v>1696</v>
      </c>
      <c r="BG89" s="16">
        <f t="shared" si="625"/>
        <v>2273</v>
      </c>
      <c r="BH89" s="17">
        <v>1145</v>
      </c>
      <c r="BI89" s="16">
        <v>1128</v>
      </c>
      <c r="BJ89" s="16">
        <f t="shared" si="626"/>
        <v>1681</v>
      </c>
      <c r="BK89" s="17">
        <v>865</v>
      </c>
      <c r="BL89" s="16">
        <v>816</v>
      </c>
      <c r="BM89" s="16">
        <f t="shared" si="627"/>
        <v>1736</v>
      </c>
      <c r="BN89" s="17">
        <v>881</v>
      </c>
      <c r="BO89" s="16">
        <v>855</v>
      </c>
      <c r="BP89" s="16">
        <f t="shared" si="628"/>
        <v>701</v>
      </c>
      <c r="BQ89" s="17">
        <v>357</v>
      </c>
      <c r="BR89" s="16">
        <v>344</v>
      </c>
      <c r="BS89" s="16">
        <f t="shared" si="517"/>
        <v>2290</v>
      </c>
      <c r="BT89" s="16">
        <f t="shared" si="524"/>
        <v>1131</v>
      </c>
      <c r="BU89" s="16">
        <f t="shared" si="525"/>
        <v>1159</v>
      </c>
      <c r="BV89" s="16">
        <f t="shared" si="629"/>
        <v>2290</v>
      </c>
      <c r="BW89" s="17">
        <v>1131</v>
      </c>
      <c r="BX89" s="16">
        <v>1159</v>
      </c>
      <c r="BY89" s="16">
        <f t="shared" si="518"/>
        <v>36523</v>
      </c>
      <c r="BZ89" s="16">
        <f t="shared" si="630"/>
        <v>17904</v>
      </c>
      <c r="CA89" s="16">
        <f t="shared" si="630"/>
        <v>18619</v>
      </c>
      <c r="CB89" s="16">
        <f t="shared" si="519"/>
        <v>34653</v>
      </c>
      <c r="CC89" s="16">
        <f t="shared" si="631"/>
        <v>16928</v>
      </c>
      <c r="CD89" s="16">
        <f t="shared" si="631"/>
        <v>17725</v>
      </c>
      <c r="CE89" s="16">
        <f t="shared" si="632"/>
        <v>9790</v>
      </c>
      <c r="CF89" s="17">
        <v>4885</v>
      </c>
      <c r="CG89" s="16">
        <v>4905</v>
      </c>
      <c r="CH89" s="16">
        <f t="shared" si="633"/>
        <v>7554</v>
      </c>
      <c r="CI89" s="17">
        <v>3547</v>
      </c>
      <c r="CJ89" s="16">
        <v>4007</v>
      </c>
      <c r="CK89" s="16">
        <f t="shared" si="634"/>
        <v>5032</v>
      </c>
      <c r="CL89" s="17">
        <v>2378</v>
      </c>
      <c r="CM89" s="16">
        <v>2654</v>
      </c>
      <c r="CN89" s="16">
        <f t="shared" si="635"/>
        <v>4365</v>
      </c>
      <c r="CO89" s="17">
        <v>2122</v>
      </c>
      <c r="CP89" s="16">
        <v>2243</v>
      </c>
      <c r="CQ89" s="16">
        <f t="shared" si="636"/>
        <v>2792</v>
      </c>
      <c r="CR89" s="17">
        <v>1395</v>
      </c>
      <c r="CS89" s="16">
        <v>1397</v>
      </c>
      <c r="CT89" s="16">
        <f t="shared" si="637"/>
        <v>1893</v>
      </c>
      <c r="CU89" s="17">
        <v>931</v>
      </c>
      <c r="CV89" s="16">
        <v>962</v>
      </c>
      <c r="CW89" s="16">
        <f t="shared" si="638"/>
        <v>2096</v>
      </c>
      <c r="CX89" s="17">
        <v>1115</v>
      </c>
      <c r="CY89" s="16">
        <v>981</v>
      </c>
      <c r="CZ89" s="16">
        <f t="shared" si="639"/>
        <v>1131</v>
      </c>
      <c r="DA89" s="17">
        <v>555</v>
      </c>
      <c r="DB89" s="16">
        <v>576</v>
      </c>
      <c r="DC89" s="16">
        <f t="shared" si="520"/>
        <v>1870</v>
      </c>
      <c r="DD89" s="16">
        <f t="shared" si="643"/>
        <v>976</v>
      </c>
      <c r="DE89" s="16">
        <f t="shared" si="640"/>
        <v>894</v>
      </c>
      <c r="DF89" s="16">
        <f t="shared" si="641"/>
        <v>1144</v>
      </c>
      <c r="DG89" s="17">
        <v>591</v>
      </c>
      <c r="DH89" s="16">
        <v>553</v>
      </c>
      <c r="DI89" s="16">
        <f t="shared" si="642"/>
        <v>726</v>
      </c>
      <c r="DJ89" s="17">
        <v>385</v>
      </c>
      <c r="DK89" s="16">
        <v>341</v>
      </c>
    </row>
    <row r="90" spans="1:115" ht="12.75" customHeight="1">
      <c r="A90" s="19" t="s">
        <v>148</v>
      </c>
      <c r="B90" s="15">
        <f t="shared" ref="B90:BM90" si="644">SUM(B91:B95)</f>
        <v>481771</v>
      </c>
      <c r="C90" s="15">
        <f t="shared" si="644"/>
        <v>227888</v>
      </c>
      <c r="D90" s="15">
        <f t="shared" si="644"/>
        <v>253883</v>
      </c>
      <c r="E90" s="15">
        <f t="shared" si="644"/>
        <v>346406</v>
      </c>
      <c r="F90" s="15">
        <f t="shared" si="644"/>
        <v>164644</v>
      </c>
      <c r="G90" s="15">
        <f t="shared" si="644"/>
        <v>181762</v>
      </c>
      <c r="H90" s="15">
        <f t="shared" si="644"/>
        <v>337805</v>
      </c>
      <c r="I90" s="15">
        <f t="shared" si="644"/>
        <v>160375</v>
      </c>
      <c r="J90" s="15">
        <f t="shared" si="644"/>
        <v>177430</v>
      </c>
      <c r="K90" s="15">
        <f t="shared" si="644"/>
        <v>36023</v>
      </c>
      <c r="L90" s="15">
        <f>SUM(L91:L95)</f>
        <v>16758</v>
      </c>
      <c r="M90" s="15">
        <f>SUM(M91:M95)</f>
        <v>19265</v>
      </c>
      <c r="N90" s="15">
        <f t="shared" si="644"/>
        <v>38492</v>
      </c>
      <c r="O90" s="15">
        <f>SUM(O91:O95)</f>
        <v>17202</v>
      </c>
      <c r="P90" s="15">
        <f>SUM(P91:P95)</f>
        <v>21290</v>
      </c>
      <c r="Q90" s="15">
        <f t="shared" si="644"/>
        <v>35456</v>
      </c>
      <c r="R90" s="15">
        <f t="shared" si="644"/>
        <v>16596</v>
      </c>
      <c r="S90" s="15">
        <f t="shared" si="644"/>
        <v>18860</v>
      </c>
      <c r="T90" s="15">
        <f t="shared" si="644"/>
        <v>31336</v>
      </c>
      <c r="U90" s="15">
        <f>SUM(U91:U95)</f>
        <v>15159</v>
      </c>
      <c r="V90" s="15">
        <f>SUM(V91:V95)</f>
        <v>16177</v>
      </c>
      <c r="W90" s="15">
        <f t="shared" si="644"/>
        <v>19104</v>
      </c>
      <c r="X90" s="15">
        <f>SUM(X91:X95)</f>
        <v>9240</v>
      </c>
      <c r="Y90" s="15">
        <f>SUM(Y91:Y95)</f>
        <v>9864</v>
      </c>
      <c r="Z90" s="15">
        <f t="shared" si="644"/>
        <v>22753</v>
      </c>
      <c r="AA90" s="15">
        <f>SUM(AA91:AA95)</f>
        <v>11029</v>
      </c>
      <c r="AB90" s="15">
        <f>SUM(AB91:AB95)</f>
        <v>11724</v>
      </c>
      <c r="AC90" s="15">
        <f t="shared" si="644"/>
        <v>20849</v>
      </c>
      <c r="AD90" s="15">
        <f>SUM(AD91:AD95)</f>
        <v>10140</v>
      </c>
      <c r="AE90" s="15">
        <f>SUM(AE91:AE95)</f>
        <v>10709</v>
      </c>
      <c r="AF90" s="15">
        <f t="shared" si="644"/>
        <v>17407</v>
      </c>
      <c r="AG90" s="15">
        <f>SUM(AG91:AG95)</f>
        <v>8071</v>
      </c>
      <c r="AH90" s="15">
        <f>SUM(AH91:AH95)</f>
        <v>9336</v>
      </c>
      <c r="AI90" s="15">
        <f t="shared" si="644"/>
        <v>13240</v>
      </c>
      <c r="AJ90" s="15">
        <f>SUM(AJ91:AJ95)</f>
        <v>6517</v>
      </c>
      <c r="AK90" s="15">
        <f>SUM(AK91:AK95)</f>
        <v>6723</v>
      </c>
      <c r="AL90" s="15">
        <f t="shared" si="644"/>
        <v>17157</v>
      </c>
      <c r="AM90" s="15">
        <f>SUM(AM91:AM95)</f>
        <v>8025</v>
      </c>
      <c r="AN90" s="15">
        <f>SUM(AN91:AN95)</f>
        <v>9132</v>
      </c>
      <c r="AO90" s="15">
        <f t="shared" si="644"/>
        <v>11003</v>
      </c>
      <c r="AP90" s="15">
        <f>SUM(AP91:AP95)</f>
        <v>5092</v>
      </c>
      <c r="AQ90" s="15">
        <f>SUM(AQ91:AQ95)</f>
        <v>5911</v>
      </c>
      <c r="AR90" s="15">
        <f t="shared" si="644"/>
        <v>15380</v>
      </c>
      <c r="AS90" s="15">
        <f>SUM(AS91:AS95)</f>
        <v>7492</v>
      </c>
      <c r="AT90" s="15">
        <f>SUM(AT91:AT95)</f>
        <v>7888</v>
      </c>
      <c r="AU90" s="15">
        <f t="shared" si="644"/>
        <v>9375</v>
      </c>
      <c r="AV90" s="15">
        <f>SUM(AV91:AV95)</f>
        <v>4545</v>
      </c>
      <c r="AW90" s="15">
        <f>SUM(AW91:AW95)</f>
        <v>4830</v>
      </c>
      <c r="AX90" s="15">
        <f t="shared" si="644"/>
        <v>8370</v>
      </c>
      <c r="AY90" s="15">
        <f>SUM(AY91:AY95)</f>
        <v>4053</v>
      </c>
      <c r="AZ90" s="15">
        <f>SUM(AZ91:AZ95)</f>
        <v>4317</v>
      </c>
      <c r="BA90" s="15">
        <f t="shared" si="644"/>
        <v>6157</v>
      </c>
      <c r="BB90" s="15">
        <f>SUM(BB91:BB95)</f>
        <v>2837</v>
      </c>
      <c r="BC90" s="15">
        <f>SUM(BC91:BC95)</f>
        <v>3320</v>
      </c>
      <c r="BD90" s="15">
        <f t="shared" si="644"/>
        <v>11961</v>
      </c>
      <c r="BE90" s="15">
        <f>SUM(BE91:BE95)</f>
        <v>5822</v>
      </c>
      <c r="BF90" s="15">
        <f>SUM(BF91:BF95)</f>
        <v>6139</v>
      </c>
      <c r="BG90" s="15">
        <f t="shared" si="644"/>
        <v>8636</v>
      </c>
      <c r="BH90" s="15">
        <f>SUM(BH91:BH95)</f>
        <v>4234</v>
      </c>
      <c r="BI90" s="15">
        <f>SUM(BI91:BI95)</f>
        <v>4402</v>
      </c>
      <c r="BJ90" s="15">
        <f t="shared" si="644"/>
        <v>5923</v>
      </c>
      <c r="BK90" s="15">
        <f>SUM(BK91:BK95)</f>
        <v>2967</v>
      </c>
      <c r="BL90" s="15">
        <f>SUM(BL91:BL95)</f>
        <v>2956</v>
      </c>
      <c r="BM90" s="15">
        <f t="shared" si="644"/>
        <v>6594</v>
      </c>
      <c r="BN90" s="15">
        <f>SUM(BN91:BN95)</f>
        <v>3333</v>
      </c>
      <c r="BO90" s="15">
        <f>SUM(BO91:BO95)</f>
        <v>3261</v>
      </c>
      <c r="BP90" s="15">
        <f t="shared" ref="BP90" si="645">SUM(BP91:BP95)</f>
        <v>2589</v>
      </c>
      <c r="BQ90" s="15">
        <f>SUM(BQ91:BQ95)</f>
        <v>1263</v>
      </c>
      <c r="BR90" s="15">
        <f>SUM(BR91:BR95)</f>
        <v>1326</v>
      </c>
      <c r="BS90" s="15">
        <f t="shared" ref="BS90:DI90" si="646">SUM(BS91:BS95)</f>
        <v>8601</v>
      </c>
      <c r="BT90" s="15">
        <f t="shared" si="524"/>
        <v>4269</v>
      </c>
      <c r="BU90" s="15">
        <f t="shared" si="525"/>
        <v>4332</v>
      </c>
      <c r="BV90" s="15">
        <f t="shared" si="646"/>
        <v>8601</v>
      </c>
      <c r="BW90" s="15">
        <f>SUM(BW91:BW95)</f>
        <v>4269</v>
      </c>
      <c r="BX90" s="15">
        <f>SUM(BX91:BX95)</f>
        <v>4332</v>
      </c>
      <c r="BY90" s="15">
        <f t="shared" si="646"/>
        <v>135365</v>
      </c>
      <c r="BZ90" s="15">
        <f t="shared" si="646"/>
        <v>63244</v>
      </c>
      <c r="CA90" s="15">
        <f t="shared" si="646"/>
        <v>72121</v>
      </c>
      <c r="CB90" s="15">
        <f t="shared" si="646"/>
        <v>128632</v>
      </c>
      <c r="CC90" s="15">
        <f t="shared" si="646"/>
        <v>59909</v>
      </c>
      <c r="CD90" s="15">
        <f t="shared" si="646"/>
        <v>68723</v>
      </c>
      <c r="CE90" s="15">
        <f t="shared" si="646"/>
        <v>35703</v>
      </c>
      <c r="CF90" s="15">
        <f>SUM(CF91:CF95)</f>
        <v>16581</v>
      </c>
      <c r="CG90" s="15">
        <f>SUM(CG91:CG95)</f>
        <v>19122</v>
      </c>
      <c r="CH90" s="15">
        <f t="shared" si="646"/>
        <v>28581</v>
      </c>
      <c r="CI90" s="15">
        <f>SUM(CI91:CI95)</f>
        <v>13294</v>
      </c>
      <c r="CJ90" s="15">
        <f>SUM(CJ91:CJ95)</f>
        <v>15287</v>
      </c>
      <c r="CK90" s="15">
        <f t="shared" si="646"/>
        <v>18269</v>
      </c>
      <c r="CL90" s="15">
        <f>SUM(CL91:CL95)</f>
        <v>8347</v>
      </c>
      <c r="CM90" s="15">
        <f>SUM(CM91:CM95)</f>
        <v>9922</v>
      </c>
      <c r="CN90" s="15">
        <f t="shared" si="646"/>
        <v>16964</v>
      </c>
      <c r="CO90" s="15">
        <f>SUM(CO91:CO95)</f>
        <v>7814</v>
      </c>
      <c r="CP90" s="15">
        <f>SUM(CP91:CP95)</f>
        <v>9150</v>
      </c>
      <c r="CQ90" s="15">
        <f t="shared" si="646"/>
        <v>10282</v>
      </c>
      <c r="CR90" s="15">
        <f>SUM(CR91:CR95)</f>
        <v>4822</v>
      </c>
      <c r="CS90" s="15">
        <f>SUM(CS91:CS95)</f>
        <v>5460</v>
      </c>
      <c r="CT90" s="15">
        <f t="shared" si="646"/>
        <v>7102</v>
      </c>
      <c r="CU90" s="15">
        <f>SUM(CU91:CU95)</f>
        <v>3365</v>
      </c>
      <c r="CV90" s="15">
        <f>SUM(CV91:CV95)</f>
        <v>3737</v>
      </c>
      <c r="CW90" s="15">
        <f t="shared" si="646"/>
        <v>7198</v>
      </c>
      <c r="CX90" s="15">
        <f>SUM(CX91:CX95)</f>
        <v>3671</v>
      </c>
      <c r="CY90" s="15">
        <f>SUM(CY91:CY95)</f>
        <v>3527</v>
      </c>
      <c r="CZ90" s="15">
        <f t="shared" si="646"/>
        <v>4533</v>
      </c>
      <c r="DA90" s="15">
        <f>SUM(DA91:DA95)</f>
        <v>2015</v>
      </c>
      <c r="DB90" s="15">
        <f>SUM(DB91:DB95)</f>
        <v>2518</v>
      </c>
      <c r="DC90" s="15">
        <f t="shared" si="646"/>
        <v>6733</v>
      </c>
      <c r="DD90" s="15">
        <f t="shared" si="646"/>
        <v>3335</v>
      </c>
      <c r="DE90" s="15">
        <f t="shared" si="646"/>
        <v>3398</v>
      </c>
      <c r="DF90" s="15">
        <f t="shared" si="646"/>
        <v>4173</v>
      </c>
      <c r="DG90" s="15">
        <f>SUM(DG91:DG95)</f>
        <v>2084</v>
      </c>
      <c r="DH90" s="15">
        <f>SUM(DH91:DH95)</f>
        <v>2089</v>
      </c>
      <c r="DI90" s="15">
        <f t="shared" si="646"/>
        <v>2560</v>
      </c>
      <c r="DJ90" s="15">
        <f>SUM(DJ91:DJ95)</f>
        <v>1251</v>
      </c>
      <c r="DK90" s="15">
        <f>SUM(DK91:DK95)</f>
        <v>1309</v>
      </c>
    </row>
    <row r="91" spans="1:115" ht="12.75" customHeight="1">
      <c r="A91" s="18" t="s">
        <v>72</v>
      </c>
      <c r="B91" s="16">
        <f t="shared" si="513"/>
        <v>109904</v>
      </c>
      <c r="C91" s="16">
        <f t="shared" ref="C91:D95" si="647">SUM(F91,BZ91)</f>
        <v>52780</v>
      </c>
      <c r="D91" s="16">
        <f t="shared" si="647"/>
        <v>57124</v>
      </c>
      <c r="E91" s="16">
        <f t="shared" si="514"/>
        <v>79039</v>
      </c>
      <c r="F91" s="16">
        <f t="shared" ref="F91:G95" si="648">SUM(I91,BT91)</f>
        <v>37893</v>
      </c>
      <c r="G91" s="16">
        <f t="shared" si="648"/>
        <v>41146</v>
      </c>
      <c r="H91" s="16">
        <f t="shared" si="515"/>
        <v>77030</v>
      </c>
      <c r="I91" s="16">
        <f t="shared" ref="I91:J95" si="649">SUM(L91,R91,U91,AD91,X91,O91,AG91,AP91,AJ91,AV91,AA91,AY91,AM91,AS91,BH91,BE91,BK91,BB91,BQ91,BN91,)</f>
        <v>36901</v>
      </c>
      <c r="J91" s="16">
        <f t="shared" si="649"/>
        <v>40129</v>
      </c>
      <c r="K91" s="16">
        <f t="shared" si="516"/>
        <v>8175</v>
      </c>
      <c r="L91" s="17">
        <v>3813</v>
      </c>
      <c r="M91" s="16">
        <v>4362</v>
      </c>
      <c r="N91" s="16">
        <f t="shared" ref="N91:N95" si="650">O91+P91</f>
        <v>8608</v>
      </c>
      <c r="O91" s="17">
        <v>3853</v>
      </c>
      <c r="P91" s="16">
        <v>4755</v>
      </c>
      <c r="Q91" s="16">
        <f t="shared" ref="Q91:Q95" si="651">R91+S91</f>
        <v>8081</v>
      </c>
      <c r="R91" s="17">
        <v>3789</v>
      </c>
      <c r="S91" s="16">
        <v>4292</v>
      </c>
      <c r="T91" s="16">
        <f t="shared" ref="T91:T95" si="652">U91+V91</f>
        <v>7214</v>
      </c>
      <c r="U91" s="17">
        <v>3487</v>
      </c>
      <c r="V91" s="16">
        <v>3727</v>
      </c>
      <c r="W91" s="16">
        <f t="shared" ref="W91:W95" si="653">X91+Y91</f>
        <v>4293</v>
      </c>
      <c r="X91" s="17">
        <v>2166</v>
      </c>
      <c r="Y91" s="16">
        <v>2127</v>
      </c>
      <c r="Z91" s="16">
        <f t="shared" ref="Z91:Z95" si="654">AA91+AB91</f>
        <v>5221</v>
      </c>
      <c r="AA91" s="17">
        <v>2619</v>
      </c>
      <c r="AB91" s="16">
        <v>2602</v>
      </c>
      <c r="AC91" s="16">
        <f t="shared" ref="AC91:AC95" si="655">AD91+AE91</f>
        <v>4858</v>
      </c>
      <c r="AD91" s="17">
        <v>2425</v>
      </c>
      <c r="AE91" s="16">
        <v>2433</v>
      </c>
      <c r="AF91" s="16">
        <f t="shared" ref="AF91:AF95" si="656">AG91+AH91</f>
        <v>3907</v>
      </c>
      <c r="AG91" s="17">
        <v>1830</v>
      </c>
      <c r="AH91" s="16">
        <v>2077</v>
      </c>
      <c r="AI91" s="16">
        <f t="shared" ref="AI91:AI95" si="657">AJ91+AK91</f>
        <v>3016</v>
      </c>
      <c r="AJ91" s="17">
        <v>1552</v>
      </c>
      <c r="AK91" s="16">
        <v>1464</v>
      </c>
      <c r="AL91" s="16">
        <f t="shared" ref="AL91:AL95" si="658">AM91+AN91</f>
        <v>3916</v>
      </c>
      <c r="AM91" s="17">
        <v>1803</v>
      </c>
      <c r="AN91" s="16">
        <v>2113</v>
      </c>
      <c r="AO91" s="16">
        <f t="shared" ref="AO91:AO95" si="659">AP91+AQ91</f>
        <v>2504</v>
      </c>
      <c r="AP91" s="17">
        <v>1149</v>
      </c>
      <c r="AQ91" s="16">
        <v>1355</v>
      </c>
      <c r="AR91" s="16">
        <f t="shared" ref="AR91:AR95" si="660">AS91+AT91</f>
        <v>3567</v>
      </c>
      <c r="AS91" s="17">
        <v>1762</v>
      </c>
      <c r="AT91" s="16">
        <v>1805</v>
      </c>
      <c r="AU91" s="16">
        <f t="shared" ref="AU91:AU95" si="661">AV91+AW91</f>
        <v>2160</v>
      </c>
      <c r="AV91" s="17">
        <v>1051</v>
      </c>
      <c r="AW91" s="16">
        <v>1109</v>
      </c>
      <c r="AX91" s="16">
        <f t="shared" ref="AX91:AX95" si="662">AY91+AZ91</f>
        <v>1878</v>
      </c>
      <c r="AY91" s="17">
        <v>955</v>
      </c>
      <c r="AZ91" s="16">
        <v>923</v>
      </c>
      <c r="BA91" s="16">
        <f t="shared" ref="BA91:BA95" si="663">BB91+BC91</f>
        <v>1339</v>
      </c>
      <c r="BB91" s="17">
        <v>610</v>
      </c>
      <c r="BC91" s="16">
        <v>729</v>
      </c>
      <c r="BD91" s="16">
        <f t="shared" ref="BD91:BD95" si="664">BE91+BF91</f>
        <v>2710</v>
      </c>
      <c r="BE91" s="17">
        <v>1273</v>
      </c>
      <c r="BF91" s="16">
        <v>1437</v>
      </c>
      <c r="BG91" s="16">
        <f t="shared" ref="BG91:BG95" si="665">BH91+BI91</f>
        <v>1971</v>
      </c>
      <c r="BH91" s="17">
        <v>956</v>
      </c>
      <c r="BI91" s="16">
        <v>1015</v>
      </c>
      <c r="BJ91" s="16">
        <f t="shared" ref="BJ91:BJ95" si="666">BK91+BL91</f>
        <v>1456</v>
      </c>
      <c r="BK91" s="17">
        <v>730</v>
      </c>
      <c r="BL91" s="16">
        <v>726</v>
      </c>
      <c r="BM91" s="16">
        <f t="shared" ref="BM91:BM95" si="667">BN91+BO91</f>
        <v>1526</v>
      </c>
      <c r="BN91" s="17">
        <v>762</v>
      </c>
      <c r="BO91" s="16">
        <v>764</v>
      </c>
      <c r="BP91" s="16">
        <f t="shared" ref="BP91:BP95" si="668">BQ91+BR91</f>
        <v>630</v>
      </c>
      <c r="BQ91" s="17">
        <v>316</v>
      </c>
      <c r="BR91" s="16">
        <v>314</v>
      </c>
      <c r="BS91" s="16">
        <f t="shared" si="517"/>
        <v>2009</v>
      </c>
      <c r="BT91" s="16">
        <f t="shared" si="524"/>
        <v>992</v>
      </c>
      <c r="BU91" s="16">
        <f t="shared" si="525"/>
        <v>1017</v>
      </c>
      <c r="BV91" s="16">
        <f t="shared" ref="BV91:BV95" si="669">BW91+BX91</f>
        <v>2009</v>
      </c>
      <c r="BW91" s="17">
        <v>992</v>
      </c>
      <c r="BX91" s="16">
        <v>1017</v>
      </c>
      <c r="BY91" s="16">
        <f t="shared" si="518"/>
        <v>30865</v>
      </c>
      <c r="BZ91" s="16">
        <f t="shared" ref="BZ91:CA95" si="670">SUM(CC91,DD91)</f>
        <v>14887</v>
      </c>
      <c r="CA91" s="16">
        <f t="shared" si="670"/>
        <v>15978</v>
      </c>
      <c r="CB91" s="16">
        <f t="shared" si="519"/>
        <v>29305</v>
      </c>
      <c r="CC91" s="16">
        <f t="shared" ref="CC91:CD95" si="671">SUM(CF91,CL91,CI91,CO91,CU91,CX91,CR91,DA91)</f>
        <v>14102</v>
      </c>
      <c r="CD91" s="16">
        <f t="shared" si="671"/>
        <v>15203</v>
      </c>
      <c r="CE91" s="16">
        <f t="shared" ref="CE91:CE95" si="672">CF91+CG91</f>
        <v>8294</v>
      </c>
      <c r="CF91" s="17">
        <v>4042</v>
      </c>
      <c r="CG91" s="16">
        <v>4252</v>
      </c>
      <c r="CH91" s="16">
        <f t="shared" ref="CH91:CH95" si="673">CI91+CJ91</f>
        <v>6356</v>
      </c>
      <c r="CI91" s="17">
        <v>3002</v>
      </c>
      <c r="CJ91" s="16">
        <v>3354</v>
      </c>
      <c r="CK91" s="16">
        <f t="shared" ref="CK91:CK95" si="674">CL91+CM91</f>
        <v>4070</v>
      </c>
      <c r="CL91" s="17">
        <v>1909</v>
      </c>
      <c r="CM91" s="16">
        <v>2161</v>
      </c>
      <c r="CN91" s="16">
        <f t="shared" ref="CN91:CN95" si="675">CO91+CP91</f>
        <v>3898</v>
      </c>
      <c r="CO91" s="17">
        <v>1882</v>
      </c>
      <c r="CP91" s="16">
        <v>2016</v>
      </c>
      <c r="CQ91" s="16">
        <f t="shared" ref="CQ91:CQ95" si="676">CR91+CS91</f>
        <v>2367</v>
      </c>
      <c r="CR91" s="17">
        <v>1136</v>
      </c>
      <c r="CS91" s="16">
        <v>1231</v>
      </c>
      <c r="CT91" s="16">
        <f t="shared" ref="CT91:CT95" si="677">CU91+CV91</f>
        <v>1601</v>
      </c>
      <c r="CU91" s="17">
        <v>790</v>
      </c>
      <c r="CV91" s="16">
        <v>811</v>
      </c>
      <c r="CW91" s="16">
        <f t="shared" ref="CW91:CW95" si="678">CX91+CY91</f>
        <v>1686</v>
      </c>
      <c r="CX91" s="17">
        <v>896</v>
      </c>
      <c r="CY91" s="16">
        <v>790</v>
      </c>
      <c r="CZ91" s="16">
        <f t="shared" ref="CZ91:CZ95" si="679">DA91+DB91</f>
        <v>1033</v>
      </c>
      <c r="DA91" s="17">
        <v>445</v>
      </c>
      <c r="DB91" s="16">
        <v>588</v>
      </c>
      <c r="DC91" s="16">
        <f t="shared" si="520"/>
        <v>1560</v>
      </c>
      <c r="DD91" s="16">
        <f>SUM(DG91,DJ91)</f>
        <v>785</v>
      </c>
      <c r="DE91" s="16">
        <f t="shared" ref="DE91:DE95" si="680">SUM(DH91,DK91)</f>
        <v>775</v>
      </c>
      <c r="DF91" s="16">
        <f t="shared" ref="DF91:DF95" si="681">DG91+DH91</f>
        <v>994</v>
      </c>
      <c r="DG91" s="17">
        <v>497</v>
      </c>
      <c r="DH91" s="16">
        <v>497</v>
      </c>
      <c r="DI91" s="16">
        <f t="shared" ref="DI91:DI95" si="682">DJ91+DK91</f>
        <v>566</v>
      </c>
      <c r="DJ91" s="17">
        <v>288</v>
      </c>
      <c r="DK91" s="16">
        <v>278</v>
      </c>
    </row>
    <row r="92" spans="1:115" ht="12.75" customHeight="1">
      <c r="A92" s="18" t="s">
        <v>73</v>
      </c>
      <c r="B92" s="16">
        <f t="shared" si="513"/>
        <v>120533</v>
      </c>
      <c r="C92" s="16">
        <f t="shared" si="647"/>
        <v>57738</v>
      </c>
      <c r="D92" s="16">
        <f t="shared" si="647"/>
        <v>62795</v>
      </c>
      <c r="E92" s="16">
        <f t="shared" si="514"/>
        <v>86942</v>
      </c>
      <c r="F92" s="16">
        <f t="shared" si="648"/>
        <v>41775</v>
      </c>
      <c r="G92" s="16">
        <f t="shared" si="648"/>
        <v>45167</v>
      </c>
      <c r="H92" s="16">
        <f t="shared" si="515"/>
        <v>84567</v>
      </c>
      <c r="I92" s="16">
        <f t="shared" si="649"/>
        <v>40603</v>
      </c>
      <c r="J92" s="16">
        <f t="shared" si="649"/>
        <v>43964</v>
      </c>
      <c r="K92" s="16">
        <f t="shared" si="516"/>
        <v>9156</v>
      </c>
      <c r="L92" s="17">
        <v>4310</v>
      </c>
      <c r="M92" s="16">
        <v>4846</v>
      </c>
      <c r="N92" s="16">
        <f t="shared" si="650"/>
        <v>9307</v>
      </c>
      <c r="O92" s="17">
        <v>4171</v>
      </c>
      <c r="P92" s="16">
        <v>5136</v>
      </c>
      <c r="Q92" s="16">
        <f t="shared" si="651"/>
        <v>8702</v>
      </c>
      <c r="R92" s="17">
        <v>4159</v>
      </c>
      <c r="S92" s="16">
        <v>4543</v>
      </c>
      <c r="T92" s="16">
        <f t="shared" si="652"/>
        <v>7765</v>
      </c>
      <c r="U92" s="17">
        <v>3741</v>
      </c>
      <c r="V92" s="16">
        <v>4024</v>
      </c>
      <c r="W92" s="16">
        <f t="shared" si="653"/>
        <v>4744</v>
      </c>
      <c r="X92" s="17">
        <v>2273</v>
      </c>
      <c r="Y92" s="16">
        <v>2471</v>
      </c>
      <c r="Z92" s="16">
        <f t="shared" si="654"/>
        <v>5862</v>
      </c>
      <c r="AA92" s="17">
        <v>2871</v>
      </c>
      <c r="AB92" s="16">
        <v>2991</v>
      </c>
      <c r="AC92" s="16">
        <f t="shared" si="655"/>
        <v>5150</v>
      </c>
      <c r="AD92" s="17">
        <v>2501</v>
      </c>
      <c r="AE92" s="16">
        <v>2649</v>
      </c>
      <c r="AF92" s="16">
        <f t="shared" si="656"/>
        <v>4288</v>
      </c>
      <c r="AG92" s="17">
        <v>2064</v>
      </c>
      <c r="AH92" s="16">
        <v>2224</v>
      </c>
      <c r="AI92" s="16">
        <f t="shared" si="657"/>
        <v>3340</v>
      </c>
      <c r="AJ92" s="17">
        <v>1641</v>
      </c>
      <c r="AK92" s="16">
        <v>1699</v>
      </c>
      <c r="AL92" s="16">
        <f t="shared" si="658"/>
        <v>4157</v>
      </c>
      <c r="AM92" s="17">
        <v>1955</v>
      </c>
      <c r="AN92" s="16">
        <v>2202</v>
      </c>
      <c r="AO92" s="16">
        <f t="shared" si="659"/>
        <v>2765</v>
      </c>
      <c r="AP92" s="17">
        <v>1281</v>
      </c>
      <c r="AQ92" s="16">
        <v>1484</v>
      </c>
      <c r="AR92" s="16">
        <f t="shared" si="660"/>
        <v>3896</v>
      </c>
      <c r="AS92" s="17">
        <v>1967</v>
      </c>
      <c r="AT92" s="16">
        <v>1929</v>
      </c>
      <c r="AU92" s="16">
        <f t="shared" si="661"/>
        <v>2299</v>
      </c>
      <c r="AV92" s="17">
        <v>1122</v>
      </c>
      <c r="AW92" s="16">
        <v>1177</v>
      </c>
      <c r="AX92" s="16">
        <f t="shared" si="662"/>
        <v>2302</v>
      </c>
      <c r="AY92" s="17">
        <v>1134</v>
      </c>
      <c r="AZ92" s="16">
        <v>1168</v>
      </c>
      <c r="BA92" s="16">
        <f t="shared" si="663"/>
        <v>1544</v>
      </c>
      <c r="BB92" s="17">
        <v>738</v>
      </c>
      <c r="BC92" s="16">
        <v>806</v>
      </c>
      <c r="BD92" s="16">
        <f t="shared" si="664"/>
        <v>3053</v>
      </c>
      <c r="BE92" s="17">
        <v>1501</v>
      </c>
      <c r="BF92" s="16">
        <v>1552</v>
      </c>
      <c r="BG92" s="16">
        <f t="shared" si="665"/>
        <v>2254</v>
      </c>
      <c r="BH92" s="17">
        <v>1131</v>
      </c>
      <c r="BI92" s="16">
        <v>1123</v>
      </c>
      <c r="BJ92" s="16">
        <f t="shared" si="666"/>
        <v>1473</v>
      </c>
      <c r="BK92" s="17">
        <v>761</v>
      </c>
      <c r="BL92" s="16">
        <v>712</v>
      </c>
      <c r="BM92" s="16">
        <f t="shared" si="667"/>
        <v>1880</v>
      </c>
      <c r="BN92" s="17">
        <v>957</v>
      </c>
      <c r="BO92" s="16">
        <v>923</v>
      </c>
      <c r="BP92" s="16">
        <f t="shared" si="668"/>
        <v>630</v>
      </c>
      <c r="BQ92" s="17">
        <v>325</v>
      </c>
      <c r="BR92" s="16">
        <v>305</v>
      </c>
      <c r="BS92" s="16">
        <f t="shared" si="517"/>
        <v>2375</v>
      </c>
      <c r="BT92" s="16">
        <f t="shared" si="524"/>
        <v>1172</v>
      </c>
      <c r="BU92" s="16">
        <f t="shared" si="525"/>
        <v>1203</v>
      </c>
      <c r="BV92" s="16">
        <f t="shared" si="669"/>
        <v>2375</v>
      </c>
      <c r="BW92" s="17">
        <v>1172</v>
      </c>
      <c r="BX92" s="16">
        <v>1203</v>
      </c>
      <c r="BY92" s="16">
        <f t="shared" si="518"/>
        <v>33591</v>
      </c>
      <c r="BZ92" s="16">
        <f t="shared" si="670"/>
        <v>15963</v>
      </c>
      <c r="CA92" s="16">
        <f t="shared" si="670"/>
        <v>17628</v>
      </c>
      <c r="CB92" s="16">
        <f t="shared" si="519"/>
        <v>31824</v>
      </c>
      <c r="CC92" s="16">
        <f t="shared" si="671"/>
        <v>15057</v>
      </c>
      <c r="CD92" s="16">
        <f t="shared" si="671"/>
        <v>16767</v>
      </c>
      <c r="CE92" s="16">
        <f t="shared" si="672"/>
        <v>8828</v>
      </c>
      <c r="CF92" s="17">
        <v>4222</v>
      </c>
      <c r="CG92" s="16">
        <v>4606</v>
      </c>
      <c r="CH92" s="16">
        <f t="shared" si="673"/>
        <v>7171</v>
      </c>
      <c r="CI92" s="17">
        <v>3357</v>
      </c>
      <c r="CJ92" s="16">
        <v>3814</v>
      </c>
      <c r="CK92" s="16">
        <f t="shared" si="674"/>
        <v>4437</v>
      </c>
      <c r="CL92" s="17">
        <v>2038</v>
      </c>
      <c r="CM92" s="16">
        <v>2399</v>
      </c>
      <c r="CN92" s="16">
        <f t="shared" si="675"/>
        <v>4127</v>
      </c>
      <c r="CO92" s="17">
        <v>1932</v>
      </c>
      <c r="CP92" s="16">
        <v>2195</v>
      </c>
      <c r="CQ92" s="16">
        <f t="shared" si="676"/>
        <v>2499</v>
      </c>
      <c r="CR92" s="17">
        <v>1196</v>
      </c>
      <c r="CS92" s="16">
        <v>1303</v>
      </c>
      <c r="CT92" s="16">
        <f t="shared" si="677"/>
        <v>1864</v>
      </c>
      <c r="CU92" s="17">
        <v>877</v>
      </c>
      <c r="CV92" s="16">
        <v>987</v>
      </c>
      <c r="CW92" s="16">
        <f t="shared" si="678"/>
        <v>1821</v>
      </c>
      <c r="CX92" s="17">
        <v>943</v>
      </c>
      <c r="CY92" s="16">
        <v>878</v>
      </c>
      <c r="CZ92" s="16">
        <f t="shared" si="679"/>
        <v>1077</v>
      </c>
      <c r="DA92" s="17">
        <v>492</v>
      </c>
      <c r="DB92" s="16">
        <v>585</v>
      </c>
      <c r="DC92" s="16">
        <f t="shared" si="520"/>
        <v>1767</v>
      </c>
      <c r="DD92" s="16">
        <f t="shared" ref="DD92:DD95" si="683">SUM(DG92,DJ92)</f>
        <v>906</v>
      </c>
      <c r="DE92" s="16">
        <f t="shared" si="680"/>
        <v>861</v>
      </c>
      <c r="DF92" s="16">
        <f t="shared" si="681"/>
        <v>1130</v>
      </c>
      <c r="DG92" s="17">
        <v>584</v>
      </c>
      <c r="DH92" s="16">
        <v>546</v>
      </c>
      <c r="DI92" s="16">
        <f t="shared" si="682"/>
        <v>637</v>
      </c>
      <c r="DJ92" s="17">
        <v>322</v>
      </c>
      <c r="DK92" s="16">
        <v>315</v>
      </c>
    </row>
    <row r="93" spans="1:115" ht="12.75" customHeight="1">
      <c r="A93" s="18" t="s">
        <v>74</v>
      </c>
      <c r="B93" s="16">
        <f t="shared" si="513"/>
        <v>78181</v>
      </c>
      <c r="C93" s="16">
        <f t="shared" si="647"/>
        <v>36843</v>
      </c>
      <c r="D93" s="16">
        <f t="shared" si="647"/>
        <v>41338</v>
      </c>
      <c r="E93" s="16">
        <f t="shared" si="514"/>
        <v>56629</v>
      </c>
      <c r="F93" s="16">
        <f t="shared" si="648"/>
        <v>26788</v>
      </c>
      <c r="G93" s="16">
        <f t="shared" si="648"/>
        <v>29841</v>
      </c>
      <c r="H93" s="16">
        <f t="shared" si="515"/>
        <v>55298</v>
      </c>
      <c r="I93" s="16">
        <f t="shared" si="649"/>
        <v>26136</v>
      </c>
      <c r="J93" s="16">
        <f t="shared" si="649"/>
        <v>29162</v>
      </c>
      <c r="K93" s="16">
        <f t="shared" si="516"/>
        <v>5780</v>
      </c>
      <c r="L93" s="17">
        <v>2728</v>
      </c>
      <c r="M93" s="16">
        <v>3052</v>
      </c>
      <c r="N93" s="16">
        <f t="shared" si="650"/>
        <v>6276</v>
      </c>
      <c r="O93" s="17">
        <v>2791</v>
      </c>
      <c r="P93" s="16">
        <v>3485</v>
      </c>
      <c r="Q93" s="16">
        <f t="shared" si="651"/>
        <v>5743</v>
      </c>
      <c r="R93" s="17">
        <v>2654</v>
      </c>
      <c r="S93" s="16">
        <v>3089</v>
      </c>
      <c r="T93" s="16">
        <f t="shared" si="652"/>
        <v>5243</v>
      </c>
      <c r="U93" s="17">
        <v>2620</v>
      </c>
      <c r="V93" s="16">
        <v>2623</v>
      </c>
      <c r="W93" s="16">
        <f t="shared" si="653"/>
        <v>3237</v>
      </c>
      <c r="X93" s="17">
        <v>1571</v>
      </c>
      <c r="Y93" s="16">
        <v>1666</v>
      </c>
      <c r="Z93" s="16">
        <f t="shared" si="654"/>
        <v>3615</v>
      </c>
      <c r="AA93" s="17">
        <v>1709</v>
      </c>
      <c r="AB93" s="16">
        <v>1906</v>
      </c>
      <c r="AC93" s="16">
        <f t="shared" si="655"/>
        <v>3435</v>
      </c>
      <c r="AD93" s="17">
        <v>1615</v>
      </c>
      <c r="AE93" s="16">
        <v>1820</v>
      </c>
      <c r="AF93" s="16">
        <f t="shared" si="656"/>
        <v>2904</v>
      </c>
      <c r="AG93" s="17">
        <v>1319</v>
      </c>
      <c r="AH93" s="16">
        <v>1585</v>
      </c>
      <c r="AI93" s="16">
        <f t="shared" si="657"/>
        <v>2224</v>
      </c>
      <c r="AJ93" s="17">
        <v>1082</v>
      </c>
      <c r="AK93" s="16">
        <v>1142</v>
      </c>
      <c r="AL93" s="16">
        <f t="shared" si="658"/>
        <v>2743</v>
      </c>
      <c r="AM93" s="17">
        <v>1278</v>
      </c>
      <c r="AN93" s="16">
        <v>1465</v>
      </c>
      <c r="AO93" s="16">
        <f t="shared" si="659"/>
        <v>1813</v>
      </c>
      <c r="AP93" s="17">
        <v>847</v>
      </c>
      <c r="AQ93" s="16">
        <v>966</v>
      </c>
      <c r="AR93" s="16">
        <f t="shared" si="660"/>
        <v>2560</v>
      </c>
      <c r="AS93" s="17">
        <v>1225</v>
      </c>
      <c r="AT93" s="16">
        <v>1335</v>
      </c>
      <c r="AU93" s="16">
        <f t="shared" si="661"/>
        <v>1591</v>
      </c>
      <c r="AV93" s="17">
        <v>771</v>
      </c>
      <c r="AW93" s="16">
        <v>820</v>
      </c>
      <c r="AX93" s="16">
        <f t="shared" si="662"/>
        <v>1319</v>
      </c>
      <c r="AY93" s="17">
        <v>607</v>
      </c>
      <c r="AZ93" s="16">
        <v>712</v>
      </c>
      <c r="BA93" s="16">
        <f t="shared" si="663"/>
        <v>1028</v>
      </c>
      <c r="BB93" s="17">
        <v>463</v>
      </c>
      <c r="BC93" s="16">
        <v>565</v>
      </c>
      <c r="BD93" s="16">
        <f t="shared" si="664"/>
        <v>1943</v>
      </c>
      <c r="BE93" s="17">
        <v>942</v>
      </c>
      <c r="BF93" s="16">
        <v>1001</v>
      </c>
      <c r="BG93" s="16">
        <f t="shared" si="665"/>
        <v>1432</v>
      </c>
      <c r="BH93" s="17">
        <v>688</v>
      </c>
      <c r="BI93" s="16">
        <v>744</v>
      </c>
      <c r="BJ93" s="16">
        <f t="shared" si="666"/>
        <v>909</v>
      </c>
      <c r="BK93" s="17">
        <v>467</v>
      </c>
      <c r="BL93" s="16">
        <v>442</v>
      </c>
      <c r="BM93" s="16">
        <f t="shared" si="667"/>
        <v>1081</v>
      </c>
      <c r="BN93" s="17">
        <v>565</v>
      </c>
      <c r="BO93" s="16">
        <v>516</v>
      </c>
      <c r="BP93" s="16">
        <f t="shared" si="668"/>
        <v>422</v>
      </c>
      <c r="BQ93" s="17">
        <v>194</v>
      </c>
      <c r="BR93" s="16">
        <v>228</v>
      </c>
      <c r="BS93" s="16">
        <f t="shared" si="517"/>
        <v>1331</v>
      </c>
      <c r="BT93" s="16">
        <f t="shared" si="524"/>
        <v>652</v>
      </c>
      <c r="BU93" s="16">
        <f t="shared" si="525"/>
        <v>679</v>
      </c>
      <c r="BV93" s="16">
        <f t="shared" si="669"/>
        <v>1331</v>
      </c>
      <c r="BW93" s="17">
        <v>652</v>
      </c>
      <c r="BX93" s="16">
        <v>679</v>
      </c>
      <c r="BY93" s="16">
        <f t="shared" si="518"/>
        <v>21552</v>
      </c>
      <c r="BZ93" s="16">
        <f t="shared" si="670"/>
        <v>10055</v>
      </c>
      <c r="CA93" s="16">
        <f t="shared" si="670"/>
        <v>11497</v>
      </c>
      <c r="CB93" s="16">
        <f t="shared" si="519"/>
        <v>20518</v>
      </c>
      <c r="CC93" s="16">
        <f t="shared" si="671"/>
        <v>9542</v>
      </c>
      <c r="CD93" s="16">
        <f t="shared" si="671"/>
        <v>10976</v>
      </c>
      <c r="CE93" s="16">
        <f t="shared" si="672"/>
        <v>5598</v>
      </c>
      <c r="CF93" s="17">
        <v>2597</v>
      </c>
      <c r="CG93" s="16">
        <v>3001</v>
      </c>
      <c r="CH93" s="16">
        <f t="shared" si="673"/>
        <v>4743</v>
      </c>
      <c r="CI93" s="17">
        <v>2214</v>
      </c>
      <c r="CJ93" s="16">
        <v>2529</v>
      </c>
      <c r="CK93" s="16">
        <f t="shared" si="674"/>
        <v>2957</v>
      </c>
      <c r="CL93" s="17">
        <v>1335</v>
      </c>
      <c r="CM93" s="16">
        <v>1622</v>
      </c>
      <c r="CN93" s="16">
        <f t="shared" si="675"/>
        <v>2587</v>
      </c>
      <c r="CO93" s="17">
        <v>1170</v>
      </c>
      <c r="CP93" s="16">
        <v>1417</v>
      </c>
      <c r="CQ93" s="16">
        <f t="shared" si="676"/>
        <v>1626</v>
      </c>
      <c r="CR93" s="17">
        <v>774</v>
      </c>
      <c r="CS93" s="16">
        <v>852</v>
      </c>
      <c r="CT93" s="16">
        <f t="shared" si="677"/>
        <v>1181</v>
      </c>
      <c r="CU93" s="17">
        <v>563</v>
      </c>
      <c r="CV93" s="16">
        <v>618</v>
      </c>
      <c r="CW93" s="16">
        <f t="shared" si="678"/>
        <v>1070</v>
      </c>
      <c r="CX93" s="17">
        <v>550</v>
      </c>
      <c r="CY93" s="16">
        <v>520</v>
      </c>
      <c r="CZ93" s="16">
        <f t="shared" si="679"/>
        <v>756</v>
      </c>
      <c r="DA93" s="17">
        <v>339</v>
      </c>
      <c r="DB93" s="16">
        <v>417</v>
      </c>
      <c r="DC93" s="16">
        <f t="shared" si="520"/>
        <v>1034</v>
      </c>
      <c r="DD93" s="16">
        <f t="shared" si="683"/>
        <v>513</v>
      </c>
      <c r="DE93" s="16">
        <f t="shared" si="680"/>
        <v>521</v>
      </c>
      <c r="DF93" s="16">
        <f t="shared" si="681"/>
        <v>630</v>
      </c>
      <c r="DG93" s="17">
        <v>316</v>
      </c>
      <c r="DH93" s="16">
        <v>314</v>
      </c>
      <c r="DI93" s="16">
        <f t="shared" si="682"/>
        <v>404</v>
      </c>
      <c r="DJ93" s="17">
        <v>197</v>
      </c>
      <c r="DK93" s="16">
        <v>207</v>
      </c>
    </row>
    <row r="94" spans="1:115" ht="12.75" customHeight="1">
      <c r="A94" s="18" t="s">
        <v>75</v>
      </c>
      <c r="B94" s="16">
        <f t="shared" si="513"/>
        <v>86709</v>
      </c>
      <c r="C94" s="16">
        <f t="shared" si="647"/>
        <v>40375</v>
      </c>
      <c r="D94" s="16">
        <f t="shared" si="647"/>
        <v>46334</v>
      </c>
      <c r="E94" s="16">
        <f t="shared" si="514"/>
        <v>62272</v>
      </c>
      <c r="F94" s="16">
        <f t="shared" si="648"/>
        <v>29350</v>
      </c>
      <c r="G94" s="16">
        <f t="shared" si="648"/>
        <v>32922</v>
      </c>
      <c r="H94" s="16">
        <f t="shared" si="515"/>
        <v>60822</v>
      </c>
      <c r="I94" s="16">
        <f t="shared" si="649"/>
        <v>28626</v>
      </c>
      <c r="J94" s="16">
        <f t="shared" si="649"/>
        <v>32196</v>
      </c>
      <c r="K94" s="16">
        <f t="shared" si="516"/>
        <v>6480</v>
      </c>
      <c r="L94" s="17">
        <v>2938</v>
      </c>
      <c r="M94" s="16">
        <v>3542</v>
      </c>
      <c r="N94" s="16">
        <f t="shared" si="650"/>
        <v>7128</v>
      </c>
      <c r="O94" s="17">
        <v>3187</v>
      </c>
      <c r="P94" s="16">
        <v>3941</v>
      </c>
      <c r="Q94" s="16">
        <f t="shared" si="651"/>
        <v>6424</v>
      </c>
      <c r="R94" s="17">
        <v>3033</v>
      </c>
      <c r="S94" s="16">
        <v>3391</v>
      </c>
      <c r="T94" s="16">
        <f t="shared" si="652"/>
        <v>5652</v>
      </c>
      <c r="U94" s="17">
        <v>2730</v>
      </c>
      <c r="V94" s="16">
        <v>2922</v>
      </c>
      <c r="W94" s="16">
        <f t="shared" si="653"/>
        <v>3485</v>
      </c>
      <c r="X94" s="17">
        <v>1636</v>
      </c>
      <c r="Y94" s="16">
        <v>1849</v>
      </c>
      <c r="Z94" s="16">
        <f t="shared" si="654"/>
        <v>4067</v>
      </c>
      <c r="AA94" s="17">
        <v>1922</v>
      </c>
      <c r="AB94" s="16">
        <v>2145</v>
      </c>
      <c r="AC94" s="16">
        <f t="shared" si="655"/>
        <v>3833</v>
      </c>
      <c r="AD94" s="17">
        <v>1892</v>
      </c>
      <c r="AE94" s="16">
        <v>1941</v>
      </c>
      <c r="AF94" s="16">
        <f t="shared" si="656"/>
        <v>3185</v>
      </c>
      <c r="AG94" s="17">
        <v>1464</v>
      </c>
      <c r="AH94" s="16">
        <v>1721</v>
      </c>
      <c r="AI94" s="16">
        <f t="shared" si="657"/>
        <v>2302</v>
      </c>
      <c r="AJ94" s="17">
        <v>1100</v>
      </c>
      <c r="AK94" s="16">
        <v>1202</v>
      </c>
      <c r="AL94" s="16">
        <f t="shared" si="658"/>
        <v>3114</v>
      </c>
      <c r="AM94" s="17">
        <v>1417</v>
      </c>
      <c r="AN94" s="16">
        <v>1697</v>
      </c>
      <c r="AO94" s="16">
        <f t="shared" si="659"/>
        <v>1998</v>
      </c>
      <c r="AP94" s="17">
        <v>933</v>
      </c>
      <c r="AQ94" s="16">
        <v>1065</v>
      </c>
      <c r="AR94" s="16">
        <f t="shared" si="660"/>
        <v>2670</v>
      </c>
      <c r="AS94" s="17">
        <v>1274</v>
      </c>
      <c r="AT94" s="16">
        <v>1396</v>
      </c>
      <c r="AU94" s="16">
        <f t="shared" si="661"/>
        <v>1676</v>
      </c>
      <c r="AV94" s="17">
        <v>832</v>
      </c>
      <c r="AW94" s="16">
        <v>844</v>
      </c>
      <c r="AX94" s="16">
        <f t="shared" si="662"/>
        <v>1451</v>
      </c>
      <c r="AY94" s="17">
        <v>676</v>
      </c>
      <c r="AZ94" s="16">
        <v>775</v>
      </c>
      <c r="BA94" s="16">
        <f t="shared" si="663"/>
        <v>1114</v>
      </c>
      <c r="BB94" s="17">
        <v>517</v>
      </c>
      <c r="BC94" s="16">
        <v>597</v>
      </c>
      <c r="BD94" s="16">
        <f t="shared" si="664"/>
        <v>2141</v>
      </c>
      <c r="BE94" s="17">
        <v>1061</v>
      </c>
      <c r="BF94" s="16">
        <v>1080</v>
      </c>
      <c r="BG94" s="16">
        <f t="shared" si="665"/>
        <v>1552</v>
      </c>
      <c r="BH94" s="17">
        <v>759</v>
      </c>
      <c r="BI94" s="16">
        <v>793</v>
      </c>
      <c r="BJ94" s="16">
        <f t="shared" si="666"/>
        <v>1021</v>
      </c>
      <c r="BK94" s="17">
        <v>501</v>
      </c>
      <c r="BL94" s="16">
        <v>520</v>
      </c>
      <c r="BM94" s="16">
        <f t="shared" si="667"/>
        <v>1060</v>
      </c>
      <c r="BN94" s="17">
        <v>529</v>
      </c>
      <c r="BO94" s="16">
        <v>531</v>
      </c>
      <c r="BP94" s="16">
        <f t="shared" si="668"/>
        <v>469</v>
      </c>
      <c r="BQ94" s="17">
        <v>225</v>
      </c>
      <c r="BR94" s="16">
        <v>244</v>
      </c>
      <c r="BS94" s="16">
        <f t="shared" si="517"/>
        <v>1450</v>
      </c>
      <c r="BT94" s="16">
        <f t="shared" si="524"/>
        <v>724</v>
      </c>
      <c r="BU94" s="16">
        <f t="shared" si="525"/>
        <v>726</v>
      </c>
      <c r="BV94" s="16">
        <f t="shared" si="669"/>
        <v>1450</v>
      </c>
      <c r="BW94" s="17">
        <v>724</v>
      </c>
      <c r="BX94" s="16">
        <v>726</v>
      </c>
      <c r="BY94" s="16">
        <f t="shared" si="518"/>
        <v>24437</v>
      </c>
      <c r="BZ94" s="16">
        <f t="shared" si="670"/>
        <v>11025</v>
      </c>
      <c r="CA94" s="16">
        <f t="shared" si="670"/>
        <v>13412</v>
      </c>
      <c r="CB94" s="16">
        <f t="shared" si="519"/>
        <v>23266</v>
      </c>
      <c r="CC94" s="16">
        <f t="shared" si="671"/>
        <v>10454</v>
      </c>
      <c r="CD94" s="16">
        <f t="shared" si="671"/>
        <v>12812</v>
      </c>
      <c r="CE94" s="16">
        <f t="shared" si="672"/>
        <v>6462</v>
      </c>
      <c r="CF94" s="17">
        <v>2817</v>
      </c>
      <c r="CG94" s="16">
        <v>3645</v>
      </c>
      <c r="CH94" s="16">
        <f t="shared" si="673"/>
        <v>5144</v>
      </c>
      <c r="CI94" s="17">
        <v>2334</v>
      </c>
      <c r="CJ94" s="16">
        <v>2810</v>
      </c>
      <c r="CK94" s="16">
        <f t="shared" si="674"/>
        <v>3365</v>
      </c>
      <c r="CL94" s="17">
        <v>1523</v>
      </c>
      <c r="CM94" s="16">
        <v>1842</v>
      </c>
      <c r="CN94" s="16">
        <f t="shared" si="675"/>
        <v>3098</v>
      </c>
      <c r="CO94" s="17">
        <v>1368</v>
      </c>
      <c r="CP94" s="16">
        <v>1730</v>
      </c>
      <c r="CQ94" s="16">
        <f t="shared" si="676"/>
        <v>1900</v>
      </c>
      <c r="CR94" s="17">
        <v>874</v>
      </c>
      <c r="CS94" s="16">
        <v>1026</v>
      </c>
      <c r="CT94" s="16">
        <f t="shared" si="677"/>
        <v>1234</v>
      </c>
      <c r="CU94" s="17">
        <v>569</v>
      </c>
      <c r="CV94" s="16">
        <v>665</v>
      </c>
      <c r="CW94" s="16">
        <f t="shared" si="678"/>
        <v>1248</v>
      </c>
      <c r="CX94" s="17">
        <v>609</v>
      </c>
      <c r="CY94" s="16">
        <v>639</v>
      </c>
      <c r="CZ94" s="16">
        <f t="shared" si="679"/>
        <v>815</v>
      </c>
      <c r="DA94" s="17">
        <v>360</v>
      </c>
      <c r="DB94" s="16">
        <v>455</v>
      </c>
      <c r="DC94" s="16">
        <f t="shared" si="520"/>
        <v>1171</v>
      </c>
      <c r="DD94" s="16">
        <f t="shared" si="683"/>
        <v>571</v>
      </c>
      <c r="DE94" s="16">
        <f t="shared" si="680"/>
        <v>600</v>
      </c>
      <c r="DF94" s="16">
        <f t="shared" si="681"/>
        <v>732</v>
      </c>
      <c r="DG94" s="17">
        <v>358</v>
      </c>
      <c r="DH94" s="16">
        <v>374</v>
      </c>
      <c r="DI94" s="16">
        <f t="shared" si="682"/>
        <v>439</v>
      </c>
      <c r="DJ94" s="17">
        <v>213</v>
      </c>
      <c r="DK94" s="16">
        <v>226</v>
      </c>
    </row>
    <row r="95" spans="1:115" ht="12.75" customHeight="1">
      <c r="A95" s="18" t="s">
        <v>76</v>
      </c>
      <c r="B95" s="16">
        <f t="shared" si="513"/>
        <v>86444</v>
      </c>
      <c r="C95" s="16">
        <f t="shared" si="647"/>
        <v>40152</v>
      </c>
      <c r="D95" s="16">
        <f t="shared" si="647"/>
        <v>46292</v>
      </c>
      <c r="E95" s="16">
        <f t="shared" si="514"/>
        <v>61524</v>
      </c>
      <c r="F95" s="16">
        <f t="shared" si="648"/>
        <v>28838</v>
      </c>
      <c r="G95" s="16">
        <f t="shared" si="648"/>
        <v>32686</v>
      </c>
      <c r="H95" s="16">
        <f t="shared" si="515"/>
        <v>60088</v>
      </c>
      <c r="I95" s="16">
        <f t="shared" si="649"/>
        <v>28109</v>
      </c>
      <c r="J95" s="16">
        <f t="shared" si="649"/>
        <v>31979</v>
      </c>
      <c r="K95" s="16">
        <f t="shared" si="516"/>
        <v>6432</v>
      </c>
      <c r="L95" s="17">
        <v>2969</v>
      </c>
      <c r="M95" s="16">
        <v>3463</v>
      </c>
      <c r="N95" s="16">
        <f t="shared" si="650"/>
        <v>7173</v>
      </c>
      <c r="O95" s="17">
        <v>3200</v>
      </c>
      <c r="P95" s="16">
        <v>3973</v>
      </c>
      <c r="Q95" s="16">
        <f t="shared" si="651"/>
        <v>6506</v>
      </c>
      <c r="R95" s="17">
        <v>2961</v>
      </c>
      <c r="S95" s="16">
        <v>3545</v>
      </c>
      <c r="T95" s="16">
        <f t="shared" si="652"/>
        <v>5462</v>
      </c>
      <c r="U95" s="17">
        <v>2581</v>
      </c>
      <c r="V95" s="16">
        <v>2881</v>
      </c>
      <c r="W95" s="16">
        <f t="shared" si="653"/>
        <v>3345</v>
      </c>
      <c r="X95" s="17">
        <v>1594</v>
      </c>
      <c r="Y95" s="16">
        <v>1751</v>
      </c>
      <c r="Z95" s="16">
        <f t="shared" si="654"/>
        <v>3988</v>
      </c>
      <c r="AA95" s="17">
        <v>1908</v>
      </c>
      <c r="AB95" s="16">
        <v>2080</v>
      </c>
      <c r="AC95" s="16">
        <f t="shared" si="655"/>
        <v>3573</v>
      </c>
      <c r="AD95" s="17">
        <v>1707</v>
      </c>
      <c r="AE95" s="16">
        <v>1866</v>
      </c>
      <c r="AF95" s="16">
        <f t="shared" si="656"/>
        <v>3123</v>
      </c>
      <c r="AG95" s="17">
        <v>1394</v>
      </c>
      <c r="AH95" s="16">
        <v>1729</v>
      </c>
      <c r="AI95" s="16">
        <f t="shared" si="657"/>
        <v>2358</v>
      </c>
      <c r="AJ95" s="17">
        <v>1142</v>
      </c>
      <c r="AK95" s="16">
        <v>1216</v>
      </c>
      <c r="AL95" s="16">
        <f t="shared" si="658"/>
        <v>3227</v>
      </c>
      <c r="AM95" s="17">
        <v>1572</v>
      </c>
      <c r="AN95" s="16">
        <v>1655</v>
      </c>
      <c r="AO95" s="16">
        <f t="shared" si="659"/>
        <v>1923</v>
      </c>
      <c r="AP95" s="17">
        <v>882</v>
      </c>
      <c r="AQ95" s="16">
        <v>1041</v>
      </c>
      <c r="AR95" s="16">
        <f t="shared" si="660"/>
        <v>2687</v>
      </c>
      <c r="AS95" s="17">
        <v>1264</v>
      </c>
      <c r="AT95" s="16">
        <v>1423</v>
      </c>
      <c r="AU95" s="16">
        <f t="shared" si="661"/>
        <v>1649</v>
      </c>
      <c r="AV95" s="17">
        <v>769</v>
      </c>
      <c r="AW95" s="16">
        <v>880</v>
      </c>
      <c r="AX95" s="16">
        <f t="shared" si="662"/>
        <v>1420</v>
      </c>
      <c r="AY95" s="17">
        <v>681</v>
      </c>
      <c r="AZ95" s="16">
        <v>739</v>
      </c>
      <c r="BA95" s="16">
        <f t="shared" si="663"/>
        <v>1132</v>
      </c>
      <c r="BB95" s="17">
        <v>509</v>
      </c>
      <c r="BC95" s="16">
        <v>623</v>
      </c>
      <c r="BD95" s="16">
        <f t="shared" si="664"/>
        <v>2114</v>
      </c>
      <c r="BE95" s="17">
        <v>1045</v>
      </c>
      <c r="BF95" s="16">
        <v>1069</v>
      </c>
      <c r="BG95" s="16">
        <f t="shared" si="665"/>
        <v>1427</v>
      </c>
      <c r="BH95" s="17">
        <v>700</v>
      </c>
      <c r="BI95" s="16">
        <v>727</v>
      </c>
      <c r="BJ95" s="16">
        <f t="shared" si="666"/>
        <v>1064</v>
      </c>
      <c r="BK95" s="17">
        <v>508</v>
      </c>
      <c r="BL95" s="16">
        <v>556</v>
      </c>
      <c r="BM95" s="16">
        <f t="shared" si="667"/>
        <v>1047</v>
      </c>
      <c r="BN95" s="17">
        <v>520</v>
      </c>
      <c r="BO95" s="16">
        <v>527</v>
      </c>
      <c r="BP95" s="16">
        <f t="shared" si="668"/>
        <v>438</v>
      </c>
      <c r="BQ95" s="17">
        <v>203</v>
      </c>
      <c r="BR95" s="16">
        <v>235</v>
      </c>
      <c r="BS95" s="16">
        <f t="shared" si="517"/>
        <v>1436</v>
      </c>
      <c r="BT95" s="16">
        <f t="shared" si="524"/>
        <v>729</v>
      </c>
      <c r="BU95" s="16">
        <f t="shared" si="525"/>
        <v>707</v>
      </c>
      <c r="BV95" s="16">
        <f t="shared" si="669"/>
        <v>1436</v>
      </c>
      <c r="BW95" s="17">
        <v>729</v>
      </c>
      <c r="BX95" s="16">
        <v>707</v>
      </c>
      <c r="BY95" s="16">
        <f t="shared" si="518"/>
        <v>24920</v>
      </c>
      <c r="BZ95" s="16">
        <f t="shared" si="670"/>
        <v>11314</v>
      </c>
      <c r="CA95" s="16">
        <f t="shared" si="670"/>
        <v>13606</v>
      </c>
      <c r="CB95" s="16">
        <f t="shared" si="519"/>
        <v>23719</v>
      </c>
      <c r="CC95" s="16">
        <f t="shared" si="671"/>
        <v>10754</v>
      </c>
      <c r="CD95" s="16">
        <f t="shared" si="671"/>
        <v>12965</v>
      </c>
      <c r="CE95" s="16">
        <f t="shared" si="672"/>
        <v>6521</v>
      </c>
      <c r="CF95" s="17">
        <v>2903</v>
      </c>
      <c r="CG95" s="16">
        <v>3618</v>
      </c>
      <c r="CH95" s="16">
        <f t="shared" si="673"/>
        <v>5167</v>
      </c>
      <c r="CI95" s="17">
        <v>2387</v>
      </c>
      <c r="CJ95" s="16">
        <v>2780</v>
      </c>
      <c r="CK95" s="16">
        <f t="shared" si="674"/>
        <v>3440</v>
      </c>
      <c r="CL95" s="17">
        <v>1542</v>
      </c>
      <c r="CM95" s="16">
        <v>1898</v>
      </c>
      <c r="CN95" s="16">
        <f t="shared" si="675"/>
        <v>3254</v>
      </c>
      <c r="CO95" s="17">
        <v>1462</v>
      </c>
      <c r="CP95" s="16">
        <v>1792</v>
      </c>
      <c r="CQ95" s="16">
        <f t="shared" si="676"/>
        <v>1890</v>
      </c>
      <c r="CR95" s="17">
        <v>842</v>
      </c>
      <c r="CS95" s="16">
        <v>1048</v>
      </c>
      <c r="CT95" s="16">
        <f t="shared" si="677"/>
        <v>1222</v>
      </c>
      <c r="CU95" s="17">
        <v>566</v>
      </c>
      <c r="CV95" s="16">
        <v>656</v>
      </c>
      <c r="CW95" s="16">
        <f t="shared" si="678"/>
        <v>1373</v>
      </c>
      <c r="CX95" s="17">
        <v>673</v>
      </c>
      <c r="CY95" s="16">
        <v>700</v>
      </c>
      <c r="CZ95" s="16">
        <f t="shared" si="679"/>
        <v>852</v>
      </c>
      <c r="DA95" s="17">
        <v>379</v>
      </c>
      <c r="DB95" s="16">
        <v>473</v>
      </c>
      <c r="DC95" s="16">
        <f t="shared" si="520"/>
        <v>1201</v>
      </c>
      <c r="DD95" s="16">
        <f t="shared" si="683"/>
        <v>560</v>
      </c>
      <c r="DE95" s="16">
        <f t="shared" si="680"/>
        <v>641</v>
      </c>
      <c r="DF95" s="16">
        <f t="shared" si="681"/>
        <v>687</v>
      </c>
      <c r="DG95" s="17">
        <v>329</v>
      </c>
      <c r="DH95" s="16">
        <v>358</v>
      </c>
      <c r="DI95" s="16">
        <f t="shared" si="682"/>
        <v>514</v>
      </c>
      <c r="DJ95" s="17">
        <v>231</v>
      </c>
      <c r="DK95" s="16">
        <v>283</v>
      </c>
    </row>
    <row r="96" spans="1:115" ht="12.75" customHeight="1">
      <c r="A96" s="19" t="s">
        <v>149</v>
      </c>
      <c r="B96" s="15">
        <f t="shared" ref="B96:K96" si="684">SUM(B97:B101)</f>
        <v>365332</v>
      </c>
      <c r="C96" s="15">
        <f t="shared" si="684"/>
        <v>163480</v>
      </c>
      <c r="D96" s="15">
        <f t="shared" si="684"/>
        <v>201852</v>
      </c>
      <c r="E96" s="15">
        <f t="shared" si="684"/>
        <v>255357</v>
      </c>
      <c r="F96" s="15">
        <f t="shared" si="684"/>
        <v>115409</v>
      </c>
      <c r="G96" s="15">
        <f t="shared" si="684"/>
        <v>139948</v>
      </c>
      <c r="H96" s="15">
        <f t="shared" si="684"/>
        <v>248911</v>
      </c>
      <c r="I96" s="15">
        <f t="shared" si="684"/>
        <v>112184</v>
      </c>
      <c r="J96" s="15">
        <f t="shared" si="684"/>
        <v>136727</v>
      </c>
      <c r="K96" s="15">
        <f t="shared" si="684"/>
        <v>26730</v>
      </c>
      <c r="L96" s="15">
        <f>SUM(L97:L101)</f>
        <v>11676</v>
      </c>
      <c r="M96" s="15">
        <f>SUM(M97:M101)</f>
        <v>15054</v>
      </c>
      <c r="N96" s="15">
        <f t="shared" ref="N96:BP96" si="685">SUM(N97:N101)</f>
        <v>32376</v>
      </c>
      <c r="O96" s="15">
        <f>SUM(O97:O101)</f>
        <v>14324</v>
      </c>
      <c r="P96" s="15">
        <f>SUM(P97:P101)</f>
        <v>18052</v>
      </c>
      <c r="Q96" s="15">
        <f t="shared" si="685"/>
        <v>26883</v>
      </c>
      <c r="R96" s="15">
        <f t="shared" si="685"/>
        <v>11890</v>
      </c>
      <c r="S96" s="15">
        <f t="shared" si="685"/>
        <v>14993</v>
      </c>
      <c r="T96" s="15">
        <f t="shared" si="685"/>
        <v>21316</v>
      </c>
      <c r="U96" s="15">
        <f>SUM(U97:U101)</f>
        <v>9712</v>
      </c>
      <c r="V96" s="15">
        <f>SUM(V97:V101)</f>
        <v>11604</v>
      </c>
      <c r="W96" s="15">
        <f t="shared" si="685"/>
        <v>13579</v>
      </c>
      <c r="X96" s="15">
        <f>SUM(X97:X101)</f>
        <v>5966</v>
      </c>
      <c r="Y96" s="15">
        <f>SUM(Y97:Y101)</f>
        <v>7613</v>
      </c>
      <c r="Z96" s="15">
        <f t="shared" si="685"/>
        <v>15922</v>
      </c>
      <c r="AA96" s="15">
        <f>SUM(AA97:AA101)</f>
        <v>7414</v>
      </c>
      <c r="AB96" s="15">
        <f>SUM(AB97:AB101)</f>
        <v>8508</v>
      </c>
      <c r="AC96" s="15">
        <f t="shared" si="685"/>
        <v>14749</v>
      </c>
      <c r="AD96" s="15">
        <f>SUM(AD97:AD101)</f>
        <v>6553</v>
      </c>
      <c r="AE96" s="15">
        <f>SUM(AE97:AE101)</f>
        <v>8196</v>
      </c>
      <c r="AF96" s="15">
        <f t="shared" si="685"/>
        <v>13293</v>
      </c>
      <c r="AG96" s="15">
        <f>SUM(AG97:AG101)</f>
        <v>5763</v>
      </c>
      <c r="AH96" s="15">
        <f>SUM(AH97:AH101)</f>
        <v>7530</v>
      </c>
      <c r="AI96" s="15">
        <f t="shared" si="685"/>
        <v>9364</v>
      </c>
      <c r="AJ96" s="15">
        <f>SUM(AJ97:AJ101)</f>
        <v>4149</v>
      </c>
      <c r="AK96" s="15">
        <f>SUM(AK97:AK101)</f>
        <v>5215</v>
      </c>
      <c r="AL96" s="15">
        <f t="shared" si="685"/>
        <v>12679</v>
      </c>
      <c r="AM96" s="15">
        <f>SUM(AM97:AM101)</f>
        <v>5959</v>
      </c>
      <c r="AN96" s="15">
        <f>SUM(AN97:AN101)</f>
        <v>6720</v>
      </c>
      <c r="AO96" s="15">
        <f t="shared" si="685"/>
        <v>7791</v>
      </c>
      <c r="AP96" s="15">
        <f>SUM(AP97:AP101)</f>
        <v>3500</v>
      </c>
      <c r="AQ96" s="15">
        <f>SUM(AQ97:AQ101)</f>
        <v>4291</v>
      </c>
      <c r="AR96" s="15">
        <f t="shared" si="685"/>
        <v>10722</v>
      </c>
      <c r="AS96" s="15">
        <f>SUM(AS97:AS101)</f>
        <v>5193</v>
      </c>
      <c r="AT96" s="15">
        <f>SUM(AT97:AT101)</f>
        <v>5529</v>
      </c>
      <c r="AU96" s="15">
        <f t="shared" si="685"/>
        <v>7114</v>
      </c>
      <c r="AV96" s="15">
        <f>SUM(AV97:AV101)</f>
        <v>3095</v>
      </c>
      <c r="AW96" s="15">
        <f>SUM(AW97:AW101)</f>
        <v>4019</v>
      </c>
      <c r="AX96" s="15">
        <f t="shared" si="685"/>
        <v>6156</v>
      </c>
      <c r="AY96" s="15">
        <f>SUM(AY97:AY101)</f>
        <v>2868</v>
      </c>
      <c r="AZ96" s="15">
        <f>SUM(AZ97:AZ101)</f>
        <v>3288</v>
      </c>
      <c r="BA96" s="15">
        <f t="shared" si="685"/>
        <v>4688</v>
      </c>
      <c r="BB96" s="15">
        <f>SUM(BB97:BB101)</f>
        <v>2046</v>
      </c>
      <c r="BC96" s="15">
        <f>SUM(BC97:BC101)</f>
        <v>2642</v>
      </c>
      <c r="BD96" s="15">
        <f t="shared" si="685"/>
        <v>8128</v>
      </c>
      <c r="BE96" s="15">
        <f>SUM(BE97:BE101)</f>
        <v>4084</v>
      </c>
      <c r="BF96" s="15">
        <f>SUM(BF97:BF101)</f>
        <v>4044</v>
      </c>
      <c r="BG96" s="15">
        <f t="shared" si="685"/>
        <v>6530</v>
      </c>
      <c r="BH96" s="15">
        <f>SUM(BH97:BH101)</f>
        <v>2968</v>
      </c>
      <c r="BI96" s="15">
        <f>SUM(BI97:BI101)</f>
        <v>3562</v>
      </c>
      <c r="BJ96" s="15">
        <f t="shared" si="685"/>
        <v>4149</v>
      </c>
      <c r="BK96" s="15">
        <f>SUM(BK97:BK101)</f>
        <v>1918</v>
      </c>
      <c r="BL96" s="15">
        <f>SUM(BL97:BL101)</f>
        <v>2231</v>
      </c>
      <c r="BM96" s="15">
        <f t="shared" si="685"/>
        <v>4883</v>
      </c>
      <c r="BN96" s="15">
        <f>SUM(BN97:BN101)</f>
        <v>2296</v>
      </c>
      <c r="BO96" s="15">
        <f>SUM(BO97:BO101)</f>
        <v>2587</v>
      </c>
      <c r="BP96" s="15">
        <f t="shared" si="685"/>
        <v>1859</v>
      </c>
      <c r="BQ96" s="15">
        <f>SUM(BQ97:BQ101)</f>
        <v>810</v>
      </c>
      <c r="BR96" s="15">
        <f>SUM(BR97:BR101)</f>
        <v>1049</v>
      </c>
      <c r="BS96" s="15">
        <f t="shared" ref="BS96:DI96" si="686">SUM(BS97:BS101)</f>
        <v>6446</v>
      </c>
      <c r="BT96" s="15">
        <f t="shared" si="524"/>
        <v>3225</v>
      </c>
      <c r="BU96" s="15">
        <f t="shared" si="525"/>
        <v>3221</v>
      </c>
      <c r="BV96" s="15">
        <f t="shared" si="686"/>
        <v>6446</v>
      </c>
      <c r="BW96" s="15">
        <f>SUM(BW97:BW101)</f>
        <v>3225</v>
      </c>
      <c r="BX96" s="15">
        <f>SUM(BX97:BX101)</f>
        <v>3221</v>
      </c>
      <c r="BY96" s="15">
        <f t="shared" si="686"/>
        <v>109975</v>
      </c>
      <c r="BZ96" s="15">
        <f t="shared" si="686"/>
        <v>48071</v>
      </c>
      <c r="CA96" s="15">
        <f t="shared" si="686"/>
        <v>61904</v>
      </c>
      <c r="CB96" s="15">
        <f t="shared" si="686"/>
        <v>104339</v>
      </c>
      <c r="CC96" s="15">
        <f t="shared" si="686"/>
        <v>45429</v>
      </c>
      <c r="CD96" s="15">
        <f t="shared" si="686"/>
        <v>58910</v>
      </c>
      <c r="CE96" s="15">
        <f t="shared" si="686"/>
        <v>29536</v>
      </c>
      <c r="CF96" s="15">
        <f>SUM(CF97:CF101)</f>
        <v>12361</v>
      </c>
      <c r="CG96" s="15">
        <f>SUM(CG97:CG101)</f>
        <v>17175</v>
      </c>
      <c r="CH96" s="15">
        <f t="shared" si="686"/>
        <v>21931</v>
      </c>
      <c r="CI96" s="15">
        <f>SUM(CI97:CI101)</f>
        <v>9835</v>
      </c>
      <c r="CJ96" s="15">
        <f>SUM(CJ97:CJ101)</f>
        <v>12096</v>
      </c>
      <c r="CK96" s="15">
        <f t="shared" si="686"/>
        <v>15006</v>
      </c>
      <c r="CL96" s="15">
        <f>SUM(CL97:CL101)</f>
        <v>6399</v>
      </c>
      <c r="CM96" s="15">
        <f>SUM(CM97:CM101)</f>
        <v>8607</v>
      </c>
      <c r="CN96" s="15">
        <f t="shared" si="686"/>
        <v>14055</v>
      </c>
      <c r="CO96" s="15">
        <f>SUM(CO97:CO101)</f>
        <v>6143</v>
      </c>
      <c r="CP96" s="15">
        <f>SUM(CP97:CP101)</f>
        <v>7912</v>
      </c>
      <c r="CQ96" s="15">
        <f t="shared" si="686"/>
        <v>8443</v>
      </c>
      <c r="CR96" s="15">
        <f>SUM(CR97:CR101)</f>
        <v>3944</v>
      </c>
      <c r="CS96" s="15">
        <f>SUM(CS97:CS101)</f>
        <v>4499</v>
      </c>
      <c r="CT96" s="15">
        <f t="shared" si="686"/>
        <v>5404</v>
      </c>
      <c r="CU96" s="15">
        <f>SUM(CU97:CU101)</f>
        <v>2341</v>
      </c>
      <c r="CV96" s="15">
        <f>SUM(CV97:CV101)</f>
        <v>3063</v>
      </c>
      <c r="CW96" s="15">
        <f t="shared" si="686"/>
        <v>5887</v>
      </c>
      <c r="CX96" s="15">
        <f>SUM(CX97:CX101)</f>
        <v>2730</v>
      </c>
      <c r="CY96" s="15">
        <f>SUM(CY97:CY101)</f>
        <v>3157</v>
      </c>
      <c r="CZ96" s="15">
        <f t="shared" si="686"/>
        <v>4077</v>
      </c>
      <c r="DA96" s="15">
        <f>SUM(DA97:DA101)</f>
        <v>1676</v>
      </c>
      <c r="DB96" s="15">
        <f>SUM(DB97:DB101)</f>
        <v>2401</v>
      </c>
      <c r="DC96" s="15">
        <f t="shared" si="686"/>
        <v>5636</v>
      </c>
      <c r="DD96" s="15">
        <f t="shared" si="686"/>
        <v>2642</v>
      </c>
      <c r="DE96" s="15">
        <f t="shared" si="686"/>
        <v>2994</v>
      </c>
      <c r="DF96" s="15">
        <f t="shared" si="686"/>
        <v>3254</v>
      </c>
      <c r="DG96" s="15">
        <f>SUM(DG97:DG101)</f>
        <v>1550</v>
      </c>
      <c r="DH96" s="15">
        <f>SUM(DH97:DH101)</f>
        <v>1704</v>
      </c>
      <c r="DI96" s="15">
        <f t="shared" si="686"/>
        <v>2382</v>
      </c>
      <c r="DJ96" s="15">
        <f>SUM(DJ97:DJ101)</f>
        <v>1092</v>
      </c>
      <c r="DK96" s="15">
        <f>SUM(DK97:DK101)</f>
        <v>1290</v>
      </c>
    </row>
    <row r="97" spans="1:115" ht="12.75" customHeight="1">
      <c r="A97" s="18" t="s">
        <v>77</v>
      </c>
      <c r="B97" s="16">
        <f t="shared" si="513"/>
        <v>85800</v>
      </c>
      <c r="C97" s="16">
        <f t="shared" ref="C97:D101" si="687">SUM(F97,BZ97)</f>
        <v>39719</v>
      </c>
      <c r="D97" s="16">
        <f t="shared" si="687"/>
        <v>46081</v>
      </c>
      <c r="E97" s="16">
        <f t="shared" si="514"/>
        <v>60600</v>
      </c>
      <c r="F97" s="16">
        <f t="shared" ref="F97:G101" si="688">SUM(I97,BT97)</f>
        <v>28366</v>
      </c>
      <c r="G97" s="16">
        <f t="shared" si="688"/>
        <v>32234</v>
      </c>
      <c r="H97" s="16">
        <f t="shared" si="515"/>
        <v>59113</v>
      </c>
      <c r="I97" s="16">
        <f t="shared" ref="I97:J101" si="689">SUM(L97,R97,U97,AD97,X97,O97,AG97,AP97,AJ97,AV97,AA97,AY97,AM97,AS97,BH97,BE97,BK97,BB97,BQ97,BN97,)</f>
        <v>27594</v>
      </c>
      <c r="J97" s="16">
        <f t="shared" si="689"/>
        <v>31519</v>
      </c>
      <c r="K97" s="16">
        <f t="shared" si="516"/>
        <v>6288</v>
      </c>
      <c r="L97" s="17">
        <v>2891</v>
      </c>
      <c r="M97" s="16">
        <v>3397</v>
      </c>
      <c r="N97" s="16">
        <f t="shared" ref="N97:N101" si="690">O97+P97</f>
        <v>7356</v>
      </c>
      <c r="O97" s="17">
        <v>3326</v>
      </c>
      <c r="P97" s="16">
        <v>4030</v>
      </c>
      <c r="Q97" s="16">
        <f t="shared" ref="Q97:Q101" si="691">R97+S97</f>
        <v>6400</v>
      </c>
      <c r="R97" s="17">
        <v>2901</v>
      </c>
      <c r="S97" s="16">
        <v>3499</v>
      </c>
      <c r="T97" s="16">
        <f t="shared" ref="T97:T101" si="692">U97+V97</f>
        <v>5249</v>
      </c>
      <c r="U97" s="17">
        <v>2482</v>
      </c>
      <c r="V97" s="16">
        <v>2767</v>
      </c>
      <c r="W97" s="16">
        <f t="shared" ref="W97:W101" si="693">X97+Y97</f>
        <v>3213</v>
      </c>
      <c r="X97" s="17">
        <v>1480</v>
      </c>
      <c r="Y97" s="16">
        <v>1733</v>
      </c>
      <c r="Z97" s="16">
        <f t="shared" ref="Z97:Z101" si="694">AA97+AB97</f>
        <v>3863</v>
      </c>
      <c r="AA97" s="17">
        <v>1835</v>
      </c>
      <c r="AB97" s="16">
        <v>2028</v>
      </c>
      <c r="AC97" s="16">
        <f t="shared" ref="AC97:AC101" si="695">AD97+AE97</f>
        <v>3499</v>
      </c>
      <c r="AD97" s="17">
        <v>1609</v>
      </c>
      <c r="AE97" s="16">
        <v>1890</v>
      </c>
      <c r="AF97" s="16">
        <f t="shared" ref="AF97:AF101" si="696">AG97+AH97</f>
        <v>3115</v>
      </c>
      <c r="AG97" s="17">
        <v>1377</v>
      </c>
      <c r="AH97" s="16">
        <v>1738</v>
      </c>
      <c r="AI97" s="16">
        <f t="shared" ref="AI97:AI101" si="697">AJ97+AK97</f>
        <v>2258</v>
      </c>
      <c r="AJ97" s="17">
        <v>1060</v>
      </c>
      <c r="AK97" s="16">
        <v>1198</v>
      </c>
      <c r="AL97" s="16">
        <f t="shared" ref="AL97:AL101" si="698">AM97+AN97</f>
        <v>3076</v>
      </c>
      <c r="AM97" s="17">
        <v>1450</v>
      </c>
      <c r="AN97" s="16">
        <v>1626</v>
      </c>
      <c r="AO97" s="16">
        <f t="shared" ref="AO97:AO101" si="699">AP97+AQ97</f>
        <v>1906</v>
      </c>
      <c r="AP97" s="17">
        <v>892</v>
      </c>
      <c r="AQ97" s="16">
        <v>1014</v>
      </c>
      <c r="AR97" s="16">
        <f t="shared" ref="AR97:AR101" si="700">AS97+AT97</f>
        <v>2614</v>
      </c>
      <c r="AS97" s="17">
        <v>1292</v>
      </c>
      <c r="AT97" s="16">
        <v>1322</v>
      </c>
      <c r="AU97" s="16">
        <f t="shared" ref="AU97:AU101" si="701">AV97+AW97</f>
        <v>1620</v>
      </c>
      <c r="AV97" s="17">
        <v>780</v>
      </c>
      <c r="AW97" s="16">
        <v>840</v>
      </c>
      <c r="AX97" s="16">
        <f t="shared" ref="AX97:AX101" si="702">AY97+AZ97</f>
        <v>1431</v>
      </c>
      <c r="AY97" s="17">
        <v>701</v>
      </c>
      <c r="AZ97" s="16">
        <v>730</v>
      </c>
      <c r="BA97" s="16">
        <f t="shared" ref="BA97:BA101" si="703">BB97+BC97</f>
        <v>1108</v>
      </c>
      <c r="BB97" s="17">
        <v>533</v>
      </c>
      <c r="BC97" s="16">
        <v>575</v>
      </c>
      <c r="BD97" s="16">
        <f t="shared" ref="BD97:BD101" si="704">BE97+BF97</f>
        <v>2065</v>
      </c>
      <c r="BE97" s="17">
        <v>1080</v>
      </c>
      <c r="BF97" s="16">
        <v>985</v>
      </c>
      <c r="BG97" s="16">
        <f t="shared" ref="BG97:BG101" si="705">BH97+BI97</f>
        <v>1459</v>
      </c>
      <c r="BH97" s="17">
        <v>675</v>
      </c>
      <c r="BI97" s="16">
        <v>784</v>
      </c>
      <c r="BJ97" s="16">
        <f t="shared" ref="BJ97:BJ101" si="706">BK97+BL97</f>
        <v>1037</v>
      </c>
      <c r="BK97" s="17">
        <v>479</v>
      </c>
      <c r="BL97" s="16">
        <v>558</v>
      </c>
      <c r="BM97" s="16">
        <f t="shared" ref="BM97:BM101" si="707">BN97+BO97</f>
        <v>1118</v>
      </c>
      <c r="BN97" s="17">
        <v>551</v>
      </c>
      <c r="BO97" s="16">
        <v>567</v>
      </c>
      <c r="BP97" s="16">
        <f t="shared" ref="BP97:BP101" si="708">BQ97+BR97</f>
        <v>438</v>
      </c>
      <c r="BQ97" s="17">
        <v>200</v>
      </c>
      <c r="BR97" s="16">
        <v>238</v>
      </c>
      <c r="BS97" s="16">
        <f t="shared" si="517"/>
        <v>1487</v>
      </c>
      <c r="BT97" s="16">
        <f t="shared" si="524"/>
        <v>772</v>
      </c>
      <c r="BU97" s="16">
        <f t="shared" si="525"/>
        <v>715</v>
      </c>
      <c r="BV97" s="16">
        <f t="shared" ref="BV97:BV101" si="709">BW97+BX97</f>
        <v>1487</v>
      </c>
      <c r="BW97" s="17">
        <v>772</v>
      </c>
      <c r="BX97" s="16">
        <v>715</v>
      </c>
      <c r="BY97" s="16">
        <f t="shared" si="518"/>
        <v>25200</v>
      </c>
      <c r="BZ97" s="16">
        <f t="shared" ref="BZ97:CA101" si="710">SUM(CC97,DD97)</f>
        <v>11353</v>
      </c>
      <c r="CA97" s="16">
        <f t="shared" si="710"/>
        <v>13847</v>
      </c>
      <c r="CB97" s="16">
        <f t="shared" si="519"/>
        <v>23969</v>
      </c>
      <c r="CC97" s="16">
        <f t="shared" ref="CC97:CD101" si="711">SUM(CF97,CL97,CI97,CO97,CU97,CX97,CR97,DA97)</f>
        <v>10748</v>
      </c>
      <c r="CD97" s="16">
        <f t="shared" si="711"/>
        <v>13221</v>
      </c>
      <c r="CE97" s="16">
        <f t="shared" ref="CE97:CE101" si="712">CF97+CG97</f>
        <v>6670</v>
      </c>
      <c r="CF97" s="17">
        <v>2930</v>
      </c>
      <c r="CG97" s="16">
        <v>3740</v>
      </c>
      <c r="CH97" s="16">
        <f t="shared" ref="CH97:CH101" si="713">CI97+CJ97</f>
        <v>5242</v>
      </c>
      <c r="CI97" s="17">
        <v>2407</v>
      </c>
      <c r="CJ97" s="16">
        <v>2835</v>
      </c>
      <c r="CK97" s="16">
        <f t="shared" ref="CK97:CK101" si="714">CL97+CM97</f>
        <v>3456</v>
      </c>
      <c r="CL97" s="17">
        <v>1480</v>
      </c>
      <c r="CM97" s="16">
        <v>1976</v>
      </c>
      <c r="CN97" s="16">
        <f t="shared" ref="CN97:CN101" si="715">CO97+CP97</f>
        <v>3157</v>
      </c>
      <c r="CO97" s="17">
        <v>1424</v>
      </c>
      <c r="CP97" s="16">
        <v>1733</v>
      </c>
      <c r="CQ97" s="16">
        <f t="shared" ref="CQ97:CQ101" si="716">CR97+CS97</f>
        <v>1911</v>
      </c>
      <c r="CR97" s="17">
        <v>902</v>
      </c>
      <c r="CS97" s="16">
        <v>1009</v>
      </c>
      <c r="CT97" s="16">
        <f t="shared" ref="CT97:CT101" si="717">CU97+CV97</f>
        <v>1273</v>
      </c>
      <c r="CU97" s="17">
        <v>570</v>
      </c>
      <c r="CV97" s="16">
        <v>703</v>
      </c>
      <c r="CW97" s="16">
        <f t="shared" ref="CW97:CW101" si="718">CX97+CY97</f>
        <v>1324</v>
      </c>
      <c r="CX97" s="17">
        <v>656</v>
      </c>
      <c r="CY97" s="16">
        <v>668</v>
      </c>
      <c r="CZ97" s="16">
        <f t="shared" ref="CZ97:CZ101" si="719">DA97+DB97</f>
        <v>936</v>
      </c>
      <c r="DA97" s="17">
        <v>379</v>
      </c>
      <c r="DB97" s="16">
        <v>557</v>
      </c>
      <c r="DC97" s="16">
        <f t="shared" si="520"/>
        <v>1231</v>
      </c>
      <c r="DD97" s="16">
        <f>SUM(DG97,DJ97)</f>
        <v>605</v>
      </c>
      <c r="DE97" s="16">
        <f t="shared" ref="DE97:DE101" si="720">SUM(DH97,DK97)</f>
        <v>626</v>
      </c>
      <c r="DF97" s="16">
        <f t="shared" ref="DF97:DF101" si="721">DG97+DH97</f>
        <v>716</v>
      </c>
      <c r="DG97" s="17">
        <v>352</v>
      </c>
      <c r="DH97" s="16">
        <v>364</v>
      </c>
      <c r="DI97" s="16">
        <f t="shared" ref="DI97:DI101" si="722">DJ97+DK97</f>
        <v>515</v>
      </c>
      <c r="DJ97" s="17">
        <v>253</v>
      </c>
      <c r="DK97" s="16">
        <v>262</v>
      </c>
    </row>
    <row r="98" spans="1:115" ht="12.75" customHeight="1">
      <c r="A98" s="18" t="s">
        <v>78</v>
      </c>
      <c r="B98" s="16">
        <f t="shared" si="513"/>
        <v>86803</v>
      </c>
      <c r="C98" s="16">
        <f t="shared" si="687"/>
        <v>39160</v>
      </c>
      <c r="D98" s="16">
        <f t="shared" si="687"/>
        <v>47643</v>
      </c>
      <c r="E98" s="16">
        <f t="shared" si="514"/>
        <v>60999</v>
      </c>
      <c r="F98" s="16">
        <f t="shared" si="688"/>
        <v>27762</v>
      </c>
      <c r="G98" s="16">
        <f t="shared" si="688"/>
        <v>33237</v>
      </c>
      <c r="H98" s="16">
        <f t="shared" si="515"/>
        <v>59510</v>
      </c>
      <c r="I98" s="16">
        <f t="shared" si="689"/>
        <v>27018</v>
      </c>
      <c r="J98" s="16">
        <f t="shared" si="689"/>
        <v>32492</v>
      </c>
      <c r="K98" s="16">
        <f t="shared" si="516"/>
        <v>6393</v>
      </c>
      <c r="L98" s="17">
        <v>2786</v>
      </c>
      <c r="M98" s="16">
        <v>3607</v>
      </c>
      <c r="N98" s="16">
        <f t="shared" si="690"/>
        <v>7577</v>
      </c>
      <c r="O98" s="17">
        <v>3243</v>
      </c>
      <c r="P98" s="16">
        <v>4334</v>
      </c>
      <c r="Q98" s="16">
        <f t="shared" si="691"/>
        <v>6476</v>
      </c>
      <c r="R98" s="17">
        <v>2893</v>
      </c>
      <c r="S98" s="16">
        <v>3583</v>
      </c>
      <c r="T98" s="16">
        <f t="shared" si="692"/>
        <v>5235</v>
      </c>
      <c r="U98" s="17">
        <v>2385</v>
      </c>
      <c r="V98" s="16">
        <v>2850</v>
      </c>
      <c r="W98" s="16">
        <f t="shared" si="693"/>
        <v>3202</v>
      </c>
      <c r="X98" s="17">
        <v>1455</v>
      </c>
      <c r="Y98" s="16">
        <v>1747</v>
      </c>
      <c r="Z98" s="16">
        <f t="shared" si="694"/>
        <v>3835</v>
      </c>
      <c r="AA98" s="17">
        <v>1820</v>
      </c>
      <c r="AB98" s="16">
        <v>2015</v>
      </c>
      <c r="AC98" s="16">
        <f t="shared" si="695"/>
        <v>3543</v>
      </c>
      <c r="AD98" s="17">
        <v>1587</v>
      </c>
      <c r="AE98" s="16">
        <v>1956</v>
      </c>
      <c r="AF98" s="16">
        <f t="shared" si="696"/>
        <v>3168</v>
      </c>
      <c r="AG98" s="17">
        <v>1434</v>
      </c>
      <c r="AH98" s="16">
        <v>1734</v>
      </c>
      <c r="AI98" s="16">
        <f t="shared" si="697"/>
        <v>2193</v>
      </c>
      <c r="AJ98" s="17">
        <v>996</v>
      </c>
      <c r="AK98" s="16">
        <v>1197</v>
      </c>
      <c r="AL98" s="16">
        <f t="shared" si="698"/>
        <v>2985</v>
      </c>
      <c r="AM98" s="17">
        <v>1422</v>
      </c>
      <c r="AN98" s="16">
        <v>1563</v>
      </c>
      <c r="AO98" s="16">
        <f t="shared" si="699"/>
        <v>1967</v>
      </c>
      <c r="AP98" s="17">
        <v>901</v>
      </c>
      <c r="AQ98" s="16">
        <v>1066</v>
      </c>
      <c r="AR98" s="16">
        <f t="shared" si="700"/>
        <v>2600</v>
      </c>
      <c r="AS98" s="17">
        <v>1268</v>
      </c>
      <c r="AT98" s="16">
        <v>1332</v>
      </c>
      <c r="AU98" s="16">
        <f t="shared" si="701"/>
        <v>1701</v>
      </c>
      <c r="AV98" s="17">
        <v>731</v>
      </c>
      <c r="AW98" s="16">
        <v>970</v>
      </c>
      <c r="AX98" s="16">
        <f t="shared" si="702"/>
        <v>1434</v>
      </c>
      <c r="AY98" s="17">
        <v>668</v>
      </c>
      <c r="AZ98" s="16">
        <v>766</v>
      </c>
      <c r="BA98" s="16">
        <f t="shared" si="703"/>
        <v>1080</v>
      </c>
      <c r="BB98" s="17">
        <v>484</v>
      </c>
      <c r="BC98" s="16">
        <v>596</v>
      </c>
      <c r="BD98" s="16">
        <f t="shared" si="704"/>
        <v>1986</v>
      </c>
      <c r="BE98" s="17">
        <v>1001</v>
      </c>
      <c r="BF98" s="16">
        <v>985</v>
      </c>
      <c r="BG98" s="16">
        <f t="shared" si="705"/>
        <v>1609</v>
      </c>
      <c r="BH98" s="17">
        <v>744</v>
      </c>
      <c r="BI98" s="16">
        <v>865</v>
      </c>
      <c r="BJ98" s="16">
        <f t="shared" si="706"/>
        <v>941</v>
      </c>
      <c r="BK98" s="17">
        <v>455</v>
      </c>
      <c r="BL98" s="16">
        <v>486</v>
      </c>
      <c r="BM98" s="16">
        <f t="shared" si="707"/>
        <v>1158</v>
      </c>
      <c r="BN98" s="17">
        <v>560</v>
      </c>
      <c r="BO98" s="16">
        <v>598</v>
      </c>
      <c r="BP98" s="16">
        <f t="shared" si="708"/>
        <v>427</v>
      </c>
      <c r="BQ98" s="17">
        <v>185</v>
      </c>
      <c r="BR98" s="16">
        <v>242</v>
      </c>
      <c r="BS98" s="16">
        <f t="shared" si="517"/>
        <v>1489</v>
      </c>
      <c r="BT98" s="16">
        <f t="shared" si="524"/>
        <v>744</v>
      </c>
      <c r="BU98" s="16">
        <f t="shared" si="525"/>
        <v>745</v>
      </c>
      <c r="BV98" s="16">
        <f t="shared" si="709"/>
        <v>1489</v>
      </c>
      <c r="BW98" s="17">
        <v>744</v>
      </c>
      <c r="BX98" s="16">
        <v>745</v>
      </c>
      <c r="BY98" s="16">
        <f t="shared" si="518"/>
        <v>25804</v>
      </c>
      <c r="BZ98" s="16">
        <f t="shared" si="710"/>
        <v>11398</v>
      </c>
      <c r="CA98" s="16">
        <f t="shared" si="710"/>
        <v>14406</v>
      </c>
      <c r="CB98" s="16">
        <f t="shared" si="519"/>
        <v>24531</v>
      </c>
      <c r="CC98" s="16">
        <f t="shared" si="711"/>
        <v>10814</v>
      </c>
      <c r="CD98" s="16">
        <f t="shared" si="711"/>
        <v>13717</v>
      </c>
      <c r="CE98" s="16">
        <f t="shared" si="712"/>
        <v>6857</v>
      </c>
      <c r="CF98" s="17">
        <v>2868</v>
      </c>
      <c r="CG98" s="16">
        <v>3989</v>
      </c>
      <c r="CH98" s="16">
        <f t="shared" si="713"/>
        <v>5213</v>
      </c>
      <c r="CI98" s="17">
        <v>2438</v>
      </c>
      <c r="CJ98" s="16">
        <v>2775</v>
      </c>
      <c r="CK98" s="16">
        <f t="shared" si="714"/>
        <v>3481</v>
      </c>
      <c r="CL98" s="17">
        <v>1507</v>
      </c>
      <c r="CM98" s="16">
        <v>1974</v>
      </c>
      <c r="CN98" s="16">
        <f t="shared" si="715"/>
        <v>3334</v>
      </c>
      <c r="CO98" s="17">
        <v>1474</v>
      </c>
      <c r="CP98" s="16">
        <v>1860</v>
      </c>
      <c r="CQ98" s="16">
        <f t="shared" si="716"/>
        <v>1997</v>
      </c>
      <c r="CR98" s="17">
        <v>941</v>
      </c>
      <c r="CS98" s="16">
        <v>1056</v>
      </c>
      <c r="CT98" s="16">
        <f t="shared" si="717"/>
        <v>1278</v>
      </c>
      <c r="CU98" s="17">
        <v>542</v>
      </c>
      <c r="CV98" s="16">
        <v>736</v>
      </c>
      <c r="CW98" s="16">
        <f t="shared" si="718"/>
        <v>1405</v>
      </c>
      <c r="CX98" s="17">
        <v>638</v>
      </c>
      <c r="CY98" s="16">
        <v>767</v>
      </c>
      <c r="CZ98" s="16">
        <f t="shared" si="719"/>
        <v>966</v>
      </c>
      <c r="DA98" s="17">
        <v>406</v>
      </c>
      <c r="DB98" s="16">
        <v>560</v>
      </c>
      <c r="DC98" s="16">
        <f t="shared" si="520"/>
        <v>1273</v>
      </c>
      <c r="DD98" s="16">
        <f t="shared" ref="DD98:DD101" si="723">SUM(DG98,DJ98)</f>
        <v>584</v>
      </c>
      <c r="DE98" s="16">
        <f t="shared" si="720"/>
        <v>689</v>
      </c>
      <c r="DF98" s="16">
        <f t="shared" si="721"/>
        <v>703</v>
      </c>
      <c r="DG98" s="17">
        <v>330</v>
      </c>
      <c r="DH98" s="16">
        <v>373</v>
      </c>
      <c r="DI98" s="16">
        <f t="shared" si="722"/>
        <v>570</v>
      </c>
      <c r="DJ98" s="17">
        <v>254</v>
      </c>
      <c r="DK98" s="16">
        <v>316</v>
      </c>
    </row>
    <row r="99" spans="1:115" ht="12.75" customHeight="1">
      <c r="A99" s="18" t="s">
        <v>79</v>
      </c>
      <c r="B99" s="16">
        <f t="shared" si="513"/>
        <v>70406</v>
      </c>
      <c r="C99" s="16">
        <f t="shared" si="687"/>
        <v>31621</v>
      </c>
      <c r="D99" s="16">
        <f t="shared" si="687"/>
        <v>38785</v>
      </c>
      <c r="E99" s="16">
        <f t="shared" si="514"/>
        <v>49143</v>
      </c>
      <c r="F99" s="16">
        <f t="shared" si="688"/>
        <v>22317</v>
      </c>
      <c r="G99" s="16">
        <f t="shared" si="688"/>
        <v>26826</v>
      </c>
      <c r="H99" s="16">
        <f t="shared" si="515"/>
        <v>47918</v>
      </c>
      <c r="I99" s="16">
        <f t="shared" si="689"/>
        <v>21689</v>
      </c>
      <c r="J99" s="16">
        <f t="shared" si="689"/>
        <v>26229</v>
      </c>
      <c r="K99" s="16">
        <f t="shared" si="516"/>
        <v>5128</v>
      </c>
      <c r="L99" s="17">
        <v>2273</v>
      </c>
      <c r="M99" s="16">
        <v>2855</v>
      </c>
      <c r="N99" s="16">
        <f t="shared" si="690"/>
        <v>6517</v>
      </c>
      <c r="O99" s="17">
        <v>2871</v>
      </c>
      <c r="P99" s="16">
        <v>3646</v>
      </c>
      <c r="Q99" s="16">
        <f t="shared" si="691"/>
        <v>5124</v>
      </c>
      <c r="R99" s="17">
        <v>2229</v>
      </c>
      <c r="S99" s="16">
        <v>2895</v>
      </c>
      <c r="T99" s="16">
        <f t="shared" si="692"/>
        <v>3990</v>
      </c>
      <c r="U99" s="17">
        <v>1839</v>
      </c>
      <c r="V99" s="16">
        <v>2151</v>
      </c>
      <c r="W99" s="16">
        <f t="shared" si="693"/>
        <v>2608</v>
      </c>
      <c r="X99" s="17">
        <v>1133</v>
      </c>
      <c r="Y99" s="16">
        <v>1475</v>
      </c>
      <c r="Z99" s="16">
        <f t="shared" si="694"/>
        <v>3054</v>
      </c>
      <c r="AA99" s="17">
        <v>1456</v>
      </c>
      <c r="AB99" s="16">
        <v>1598</v>
      </c>
      <c r="AC99" s="16">
        <f t="shared" si="695"/>
        <v>2872</v>
      </c>
      <c r="AD99" s="17">
        <v>1310</v>
      </c>
      <c r="AE99" s="16">
        <v>1562</v>
      </c>
      <c r="AF99" s="16">
        <f t="shared" si="696"/>
        <v>2492</v>
      </c>
      <c r="AG99" s="17">
        <v>1110</v>
      </c>
      <c r="AH99" s="16">
        <v>1382</v>
      </c>
      <c r="AI99" s="16">
        <f t="shared" si="697"/>
        <v>1780</v>
      </c>
      <c r="AJ99" s="17">
        <v>759</v>
      </c>
      <c r="AK99" s="16">
        <v>1021</v>
      </c>
      <c r="AL99" s="16">
        <f t="shared" si="698"/>
        <v>2509</v>
      </c>
      <c r="AM99" s="17">
        <v>1208</v>
      </c>
      <c r="AN99" s="16">
        <v>1301</v>
      </c>
      <c r="AO99" s="16">
        <f t="shared" si="699"/>
        <v>1438</v>
      </c>
      <c r="AP99" s="17">
        <v>627</v>
      </c>
      <c r="AQ99" s="16">
        <v>811</v>
      </c>
      <c r="AR99" s="16">
        <f t="shared" si="700"/>
        <v>2065</v>
      </c>
      <c r="AS99" s="17">
        <v>976</v>
      </c>
      <c r="AT99" s="16">
        <v>1089</v>
      </c>
      <c r="AU99" s="16">
        <f t="shared" si="701"/>
        <v>1407</v>
      </c>
      <c r="AV99" s="17">
        <v>586</v>
      </c>
      <c r="AW99" s="16">
        <v>821</v>
      </c>
      <c r="AX99" s="16">
        <f t="shared" si="702"/>
        <v>1199</v>
      </c>
      <c r="AY99" s="17">
        <v>575</v>
      </c>
      <c r="AZ99" s="16">
        <v>624</v>
      </c>
      <c r="BA99" s="16">
        <f t="shared" si="703"/>
        <v>896</v>
      </c>
      <c r="BB99" s="17">
        <v>395</v>
      </c>
      <c r="BC99" s="16">
        <v>501</v>
      </c>
      <c r="BD99" s="16">
        <f t="shared" si="704"/>
        <v>1518</v>
      </c>
      <c r="BE99" s="17">
        <v>759</v>
      </c>
      <c r="BF99" s="16">
        <v>759</v>
      </c>
      <c r="BG99" s="16">
        <f t="shared" si="705"/>
        <v>1216</v>
      </c>
      <c r="BH99" s="17">
        <v>581</v>
      </c>
      <c r="BI99" s="16">
        <v>635</v>
      </c>
      <c r="BJ99" s="16">
        <f t="shared" si="706"/>
        <v>812</v>
      </c>
      <c r="BK99" s="17">
        <v>385</v>
      </c>
      <c r="BL99" s="16">
        <v>427</v>
      </c>
      <c r="BM99" s="16">
        <f t="shared" si="707"/>
        <v>925</v>
      </c>
      <c r="BN99" s="17">
        <v>458</v>
      </c>
      <c r="BO99" s="16">
        <v>467</v>
      </c>
      <c r="BP99" s="16">
        <f t="shared" si="708"/>
        <v>368</v>
      </c>
      <c r="BQ99" s="17">
        <v>159</v>
      </c>
      <c r="BR99" s="16">
        <v>209</v>
      </c>
      <c r="BS99" s="16">
        <f t="shared" si="517"/>
        <v>1225</v>
      </c>
      <c r="BT99" s="16">
        <f t="shared" si="524"/>
        <v>628</v>
      </c>
      <c r="BU99" s="16">
        <f t="shared" si="525"/>
        <v>597</v>
      </c>
      <c r="BV99" s="16">
        <f t="shared" si="709"/>
        <v>1225</v>
      </c>
      <c r="BW99" s="17">
        <v>628</v>
      </c>
      <c r="BX99" s="16">
        <v>597</v>
      </c>
      <c r="BY99" s="16">
        <f t="shared" si="518"/>
        <v>21263</v>
      </c>
      <c r="BZ99" s="16">
        <f t="shared" si="710"/>
        <v>9304</v>
      </c>
      <c r="CA99" s="16">
        <f t="shared" si="710"/>
        <v>11959</v>
      </c>
      <c r="CB99" s="16">
        <f t="shared" si="519"/>
        <v>20169</v>
      </c>
      <c r="CC99" s="16">
        <f t="shared" si="711"/>
        <v>8772</v>
      </c>
      <c r="CD99" s="16">
        <f t="shared" si="711"/>
        <v>11397</v>
      </c>
      <c r="CE99" s="16">
        <f t="shared" si="712"/>
        <v>5853</v>
      </c>
      <c r="CF99" s="17">
        <v>2478</v>
      </c>
      <c r="CG99" s="16">
        <v>3375</v>
      </c>
      <c r="CH99" s="16">
        <f t="shared" si="713"/>
        <v>4152</v>
      </c>
      <c r="CI99" s="17">
        <v>1775</v>
      </c>
      <c r="CJ99" s="16">
        <v>2377</v>
      </c>
      <c r="CK99" s="16">
        <f t="shared" si="714"/>
        <v>2890</v>
      </c>
      <c r="CL99" s="17">
        <v>1241</v>
      </c>
      <c r="CM99" s="16">
        <v>1649</v>
      </c>
      <c r="CN99" s="16">
        <f t="shared" si="715"/>
        <v>2696</v>
      </c>
      <c r="CO99" s="17">
        <v>1212</v>
      </c>
      <c r="CP99" s="16">
        <v>1484</v>
      </c>
      <c r="CQ99" s="16">
        <f t="shared" si="716"/>
        <v>1613</v>
      </c>
      <c r="CR99" s="17">
        <v>759</v>
      </c>
      <c r="CS99" s="16">
        <v>854</v>
      </c>
      <c r="CT99" s="16">
        <f t="shared" si="717"/>
        <v>1045</v>
      </c>
      <c r="CU99" s="17">
        <v>451</v>
      </c>
      <c r="CV99" s="16">
        <v>594</v>
      </c>
      <c r="CW99" s="16">
        <f t="shared" si="718"/>
        <v>1145</v>
      </c>
      <c r="CX99" s="17">
        <v>520</v>
      </c>
      <c r="CY99" s="16">
        <v>625</v>
      </c>
      <c r="CZ99" s="16">
        <f t="shared" si="719"/>
        <v>775</v>
      </c>
      <c r="DA99" s="17">
        <v>336</v>
      </c>
      <c r="DB99" s="16">
        <v>439</v>
      </c>
      <c r="DC99" s="16">
        <f t="shared" si="520"/>
        <v>1094</v>
      </c>
      <c r="DD99" s="16">
        <f t="shared" si="723"/>
        <v>532</v>
      </c>
      <c r="DE99" s="16">
        <f t="shared" si="720"/>
        <v>562</v>
      </c>
      <c r="DF99" s="16">
        <f t="shared" si="721"/>
        <v>617</v>
      </c>
      <c r="DG99" s="17">
        <v>313</v>
      </c>
      <c r="DH99" s="16">
        <v>304</v>
      </c>
      <c r="DI99" s="16">
        <f t="shared" si="722"/>
        <v>477</v>
      </c>
      <c r="DJ99" s="17">
        <v>219</v>
      </c>
      <c r="DK99" s="16">
        <v>258</v>
      </c>
    </row>
    <row r="100" spans="1:115" ht="12.75" customHeight="1">
      <c r="A100" s="18" t="s">
        <v>80</v>
      </c>
      <c r="B100" s="16">
        <f t="shared" si="513"/>
        <v>61224</v>
      </c>
      <c r="C100" s="16">
        <f t="shared" si="687"/>
        <v>27020</v>
      </c>
      <c r="D100" s="16">
        <f t="shared" si="687"/>
        <v>34204</v>
      </c>
      <c r="E100" s="16">
        <f t="shared" si="514"/>
        <v>42393</v>
      </c>
      <c r="F100" s="16">
        <f t="shared" si="688"/>
        <v>18843</v>
      </c>
      <c r="G100" s="16">
        <f t="shared" si="688"/>
        <v>23550</v>
      </c>
      <c r="H100" s="16">
        <f t="shared" si="515"/>
        <v>41278</v>
      </c>
      <c r="I100" s="16">
        <f t="shared" si="689"/>
        <v>18302</v>
      </c>
      <c r="J100" s="16">
        <f t="shared" si="689"/>
        <v>22976</v>
      </c>
      <c r="K100" s="16">
        <f t="shared" si="516"/>
        <v>4492</v>
      </c>
      <c r="L100" s="17">
        <v>1918</v>
      </c>
      <c r="M100" s="16">
        <v>2574</v>
      </c>
      <c r="N100" s="16">
        <f t="shared" si="690"/>
        <v>5564</v>
      </c>
      <c r="O100" s="17">
        <v>2495</v>
      </c>
      <c r="P100" s="16">
        <v>3069</v>
      </c>
      <c r="Q100" s="16">
        <f t="shared" si="691"/>
        <v>4494</v>
      </c>
      <c r="R100" s="17">
        <v>1972</v>
      </c>
      <c r="S100" s="16">
        <v>2522</v>
      </c>
      <c r="T100" s="16">
        <f t="shared" si="692"/>
        <v>3387</v>
      </c>
      <c r="U100" s="17">
        <v>1539</v>
      </c>
      <c r="V100" s="16">
        <v>1848</v>
      </c>
      <c r="W100" s="16">
        <f t="shared" si="693"/>
        <v>2272</v>
      </c>
      <c r="X100" s="17">
        <v>943</v>
      </c>
      <c r="Y100" s="16">
        <v>1329</v>
      </c>
      <c r="Z100" s="16">
        <f t="shared" si="694"/>
        <v>2582</v>
      </c>
      <c r="AA100" s="17">
        <v>1193</v>
      </c>
      <c r="AB100" s="16">
        <v>1389</v>
      </c>
      <c r="AC100" s="16">
        <f t="shared" si="695"/>
        <v>2396</v>
      </c>
      <c r="AD100" s="17">
        <v>1028</v>
      </c>
      <c r="AE100" s="16">
        <v>1368</v>
      </c>
      <c r="AF100" s="16">
        <f t="shared" si="696"/>
        <v>2205</v>
      </c>
      <c r="AG100" s="17">
        <v>929</v>
      </c>
      <c r="AH100" s="16">
        <v>1276</v>
      </c>
      <c r="AI100" s="16">
        <f t="shared" si="697"/>
        <v>1560</v>
      </c>
      <c r="AJ100" s="17">
        <v>665</v>
      </c>
      <c r="AK100" s="16">
        <v>895</v>
      </c>
      <c r="AL100" s="16">
        <f t="shared" si="698"/>
        <v>2096</v>
      </c>
      <c r="AM100" s="17">
        <v>973</v>
      </c>
      <c r="AN100" s="16">
        <v>1123</v>
      </c>
      <c r="AO100" s="16">
        <f t="shared" si="699"/>
        <v>1241</v>
      </c>
      <c r="AP100" s="17">
        <v>546</v>
      </c>
      <c r="AQ100" s="16">
        <v>695</v>
      </c>
      <c r="AR100" s="16">
        <f t="shared" si="700"/>
        <v>1751</v>
      </c>
      <c r="AS100" s="17">
        <v>845</v>
      </c>
      <c r="AT100" s="16">
        <v>906</v>
      </c>
      <c r="AU100" s="16">
        <f t="shared" si="701"/>
        <v>1173</v>
      </c>
      <c r="AV100" s="17">
        <v>501</v>
      </c>
      <c r="AW100" s="16">
        <v>672</v>
      </c>
      <c r="AX100" s="16">
        <f t="shared" si="702"/>
        <v>1045</v>
      </c>
      <c r="AY100" s="17">
        <v>486</v>
      </c>
      <c r="AZ100" s="16">
        <v>559</v>
      </c>
      <c r="BA100" s="16">
        <f t="shared" si="703"/>
        <v>783</v>
      </c>
      <c r="BB100" s="17">
        <v>327</v>
      </c>
      <c r="BC100" s="16">
        <v>456</v>
      </c>
      <c r="BD100" s="16">
        <f t="shared" si="704"/>
        <v>1297</v>
      </c>
      <c r="BE100" s="17">
        <v>636</v>
      </c>
      <c r="BF100" s="16">
        <v>661</v>
      </c>
      <c r="BG100" s="16">
        <f t="shared" si="705"/>
        <v>1114</v>
      </c>
      <c r="BH100" s="17">
        <v>483</v>
      </c>
      <c r="BI100" s="16">
        <v>631</v>
      </c>
      <c r="BJ100" s="16">
        <f t="shared" si="706"/>
        <v>660</v>
      </c>
      <c r="BK100" s="17">
        <v>302</v>
      </c>
      <c r="BL100" s="16">
        <v>358</v>
      </c>
      <c r="BM100" s="16">
        <f t="shared" si="707"/>
        <v>855</v>
      </c>
      <c r="BN100" s="17">
        <v>379</v>
      </c>
      <c r="BO100" s="16">
        <v>476</v>
      </c>
      <c r="BP100" s="16">
        <f t="shared" si="708"/>
        <v>311</v>
      </c>
      <c r="BQ100" s="17">
        <v>142</v>
      </c>
      <c r="BR100" s="16">
        <v>169</v>
      </c>
      <c r="BS100" s="16">
        <f t="shared" si="517"/>
        <v>1115</v>
      </c>
      <c r="BT100" s="16">
        <f t="shared" si="524"/>
        <v>541</v>
      </c>
      <c r="BU100" s="16">
        <f t="shared" si="525"/>
        <v>574</v>
      </c>
      <c r="BV100" s="16">
        <f t="shared" si="709"/>
        <v>1115</v>
      </c>
      <c r="BW100" s="17">
        <v>541</v>
      </c>
      <c r="BX100" s="16">
        <v>574</v>
      </c>
      <c r="BY100" s="16">
        <f t="shared" si="518"/>
        <v>18831</v>
      </c>
      <c r="BZ100" s="16">
        <f t="shared" si="710"/>
        <v>8177</v>
      </c>
      <c r="CA100" s="16">
        <f t="shared" si="710"/>
        <v>10654</v>
      </c>
      <c r="CB100" s="16">
        <f t="shared" si="519"/>
        <v>17789</v>
      </c>
      <c r="CC100" s="16">
        <f t="shared" si="711"/>
        <v>7725</v>
      </c>
      <c r="CD100" s="16">
        <f t="shared" si="711"/>
        <v>10064</v>
      </c>
      <c r="CE100" s="16">
        <f t="shared" si="712"/>
        <v>4976</v>
      </c>
      <c r="CF100" s="17">
        <v>2053</v>
      </c>
      <c r="CG100" s="16">
        <v>2923</v>
      </c>
      <c r="CH100" s="16">
        <f t="shared" si="713"/>
        <v>3695</v>
      </c>
      <c r="CI100" s="17">
        <v>1659</v>
      </c>
      <c r="CJ100" s="16">
        <v>2036</v>
      </c>
      <c r="CK100" s="16">
        <f t="shared" si="714"/>
        <v>2586</v>
      </c>
      <c r="CL100" s="17">
        <v>1103</v>
      </c>
      <c r="CM100" s="16">
        <v>1483</v>
      </c>
      <c r="CN100" s="16">
        <f t="shared" si="715"/>
        <v>2448</v>
      </c>
      <c r="CO100" s="17">
        <v>1046</v>
      </c>
      <c r="CP100" s="16">
        <v>1402</v>
      </c>
      <c r="CQ100" s="16">
        <f t="shared" si="716"/>
        <v>1477</v>
      </c>
      <c r="CR100" s="17">
        <v>691</v>
      </c>
      <c r="CS100" s="16">
        <v>786</v>
      </c>
      <c r="CT100" s="16">
        <f t="shared" si="717"/>
        <v>876</v>
      </c>
      <c r="CU100" s="17">
        <v>392</v>
      </c>
      <c r="CV100" s="16">
        <v>484</v>
      </c>
      <c r="CW100" s="16">
        <f t="shared" si="718"/>
        <v>1040</v>
      </c>
      <c r="CX100" s="17">
        <v>489</v>
      </c>
      <c r="CY100" s="16">
        <v>551</v>
      </c>
      <c r="CZ100" s="16">
        <f t="shared" si="719"/>
        <v>691</v>
      </c>
      <c r="DA100" s="17">
        <v>292</v>
      </c>
      <c r="DB100" s="16">
        <v>399</v>
      </c>
      <c r="DC100" s="16">
        <f t="shared" si="520"/>
        <v>1042</v>
      </c>
      <c r="DD100" s="16">
        <f t="shared" si="723"/>
        <v>452</v>
      </c>
      <c r="DE100" s="16">
        <f t="shared" si="720"/>
        <v>590</v>
      </c>
      <c r="DF100" s="16">
        <f t="shared" si="721"/>
        <v>629</v>
      </c>
      <c r="DG100" s="17">
        <v>277</v>
      </c>
      <c r="DH100" s="16">
        <v>352</v>
      </c>
      <c r="DI100" s="16">
        <f t="shared" si="722"/>
        <v>413</v>
      </c>
      <c r="DJ100" s="17">
        <v>175</v>
      </c>
      <c r="DK100" s="16">
        <v>238</v>
      </c>
    </row>
    <row r="101" spans="1:115" ht="12.75" customHeight="1">
      <c r="A101" s="18" t="s">
        <v>81</v>
      </c>
      <c r="B101" s="16">
        <f t="shared" si="513"/>
        <v>61099</v>
      </c>
      <c r="C101" s="16">
        <f t="shared" si="687"/>
        <v>25960</v>
      </c>
      <c r="D101" s="16">
        <f t="shared" si="687"/>
        <v>35139</v>
      </c>
      <c r="E101" s="16">
        <f t="shared" si="514"/>
        <v>42222</v>
      </c>
      <c r="F101" s="16">
        <f t="shared" si="688"/>
        <v>18121</v>
      </c>
      <c r="G101" s="16">
        <f t="shared" si="688"/>
        <v>24101</v>
      </c>
      <c r="H101" s="16">
        <f t="shared" si="515"/>
        <v>41092</v>
      </c>
      <c r="I101" s="16">
        <f t="shared" si="689"/>
        <v>17581</v>
      </c>
      <c r="J101" s="16">
        <f t="shared" si="689"/>
        <v>23511</v>
      </c>
      <c r="K101" s="16">
        <f t="shared" si="516"/>
        <v>4429</v>
      </c>
      <c r="L101" s="17">
        <v>1808</v>
      </c>
      <c r="M101" s="16">
        <v>2621</v>
      </c>
      <c r="N101" s="16">
        <f t="shared" si="690"/>
        <v>5362</v>
      </c>
      <c r="O101" s="17">
        <v>2389</v>
      </c>
      <c r="P101" s="16">
        <v>2973</v>
      </c>
      <c r="Q101" s="16">
        <f t="shared" si="691"/>
        <v>4389</v>
      </c>
      <c r="R101" s="17">
        <v>1895</v>
      </c>
      <c r="S101" s="16">
        <v>2494</v>
      </c>
      <c r="T101" s="16">
        <f t="shared" si="692"/>
        <v>3455</v>
      </c>
      <c r="U101" s="17">
        <v>1467</v>
      </c>
      <c r="V101" s="16">
        <v>1988</v>
      </c>
      <c r="W101" s="16">
        <f t="shared" si="693"/>
        <v>2284</v>
      </c>
      <c r="X101" s="17">
        <v>955</v>
      </c>
      <c r="Y101" s="16">
        <v>1329</v>
      </c>
      <c r="Z101" s="16">
        <f t="shared" si="694"/>
        <v>2588</v>
      </c>
      <c r="AA101" s="17">
        <v>1110</v>
      </c>
      <c r="AB101" s="16">
        <v>1478</v>
      </c>
      <c r="AC101" s="16">
        <f t="shared" si="695"/>
        <v>2439</v>
      </c>
      <c r="AD101" s="17">
        <v>1019</v>
      </c>
      <c r="AE101" s="16">
        <v>1420</v>
      </c>
      <c r="AF101" s="16">
        <f t="shared" si="696"/>
        <v>2313</v>
      </c>
      <c r="AG101" s="17">
        <v>913</v>
      </c>
      <c r="AH101" s="16">
        <v>1400</v>
      </c>
      <c r="AI101" s="16">
        <f t="shared" si="697"/>
        <v>1573</v>
      </c>
      <c r="AJ101" s="17">
        <v>669</v>
      </c>
      <c r="AK101" s="16">
        <v>904</v>
      </c>
      <c r="AL101" s="16">
        <f t="shared" si="698"/>
        <v>2013</v>
      </c>
      <c r="AM101" s="17">
        <v>906</v>
      </c>
      <c r="AN101" s="16">
        <v>1107</v>
      </c>
      <c r="AO101" s="16">
        <f t="shared" si="699"/>
        <v>1239</v>
      </c>
      <c r="AP101" s="17">
        <v>534</v>
      </c>
      <c r="AQ101" s="16">
        <v>705</v>
      </c>
      <c r="AR101" s="16">
        <f t="shared" si="700"/>
        <v>1692</v>
      </c>
      <c r="AS101" s="17">
        <v>812</v>
      </c>
      <c r="AT101" s="16">
        <v>880</v>
      </c>
      <c r="AU101" s="16">
        <f t="shared" si="701"/>
        <v>1213</v>
      </c>
      <c r="AV101" s="17">
        <v>497</v>
      </c>
      <c r="AW101" s="16">
        <v>716</v>
      </c>
      <c r="AX101" s="16">
        <f t="shared" si="702"/>
        <v>1047</v>
      </c>
      <c r="AY101" s="17">
        <v>438</v>
      </c>
      <c r="AZ101" s="16">
        <v>609</v>
      </c>
      <c r="BA101" s="16">
        <f t="shared" si="703"/>
        <v>821</v>
      </c>
      <c r="BB101" s="17">
        <v>307</v>
      </c>
      <c r="BC101" s="16">
        <v>514</v>
      </c>
      <c r="BD101" s="16">
        <f t="shared" si="704"/>
        <v>1262</v>
      </c>
      <c r="BE101" s="17">
        <v>608</v>
      </c>
      <c r="BF101" s="16">
        <v>654</v>
      </c>
      <c r="BG101" s="16">
        <f t="shared" si="705"/>
        <v>1132</v>
      </c>
      <c r="BH101" s="17">
        <v>485</v>
      </c>
      <c r="BI101" s="16">
        <v>647</v>
      </c>
      <c r="BJ101" s="16">
        <f t="shared" si="706"/>
        <v>699</v>
      </c>
      <c r="BK101" s="17">
        <v>297</v>
      </c>
      <c r="BL101" s="16">
        <v>402</v>
      </c>
      <c r="BM101" s="16">
        <f t="shared" si="707"/>
        <v>827</v>
      </c>
      <c r="BN101" s="17">
        <v>348</v>
      </c>
      <c r="BO101" s="16">
        <v>479</v>
      </c>
      <c r="BP101" s="16">
        <f t="shared" si="708"/>
        <v>315</v>
      </c>
      <c r="BQ101" s="17">
        <v>124</v>
      </c>
      <c r="BR101" s="16">
        <v>191</v>
      </c>
      <c r="BS101" s="16">
        <f t="shared" si="517"/>
        <v>1130</v>
      </c>
      <c r="BT101" s="16">
        <f t="shared" si="524"/>
        <v>540</v>
      </c>
      <c r="BU101" s="16">
        <f t="shared" si="525"/>
        <v>590</v>
      </c>
      <c r="BV101" s="16">
        <f t="shared" si="709"/>
        <v>1130</v>
      </c>
      <c r="BW101" s="17">
        <v>540</v>
      </c>
      <c r="BX101" s="16">
        <v>590</v>
      </c>
      <c r="BY101" s="16">
        <f t="shared" si="518"/>
        <v>18877</v>
      </c>
      <c r="BZ101" s="16">
        <f t="shared" si="710"/>
        <v>7839</v>
      </c>
      <c r="CA101" s="16">
        <f t="shared" si="710"/>
        <v>11038</v>
      </c>
      <c r="CB101" s="16">
        <f t="shared" si="519"/>
        <v>17881</v>
      </c>
      <c r="CC101" s="16">
        <f t="shared" si="711"/>
        <v>7370</v>
      </c>
      <c r="CD101" s="16">
        <f t="shared" si="711"/>
        <v>10511</v>
      </c>
      <c r="CE101" s="16">
        <f t="shared" si="712"/>
        <v>5180</v>
      </c>
      <c r="CF101" s="17">
        <v>2032</v>
      </c>
      <c r="CG101" s="16">
        <v>3148</v>
      </c>
      <c r="CH101" s="16">
        <f t="shared" si="713"/>
        <v>3629</v>
      </c>
      <c r="CI101" s="17">
        <v>1556</v>
      </c>
      <c r="CJ101" s="16">
        <v>2073</v>
      </c>
      <c r="CK101" s="16">
        <f t="shared" si="714"/>
        <v>2593</v>
      </c>
      <c r="CL101" s="17">
        <v>1068</v>
      </c>
      <c r="CM101" s="16">
        <v>1525</v>
      </c>
      <c r="CN101" s="16">
        <f t="shared" si="715"/>
        <v>2420</v>
      </c>
      <c r="CO101" s="17">
        <v>987</v>
      </c>
      <c r="CP101" s="16">
        <v>1433</v>
      </c>
      <c r="CQ101" s="16">
        <f t="shared" si="716"/>
        <v>1445</v>
      </c>
      <c r="CR101" s="17">
        <v>651</v>
      </c>
      <c r="CS101" s="16">
        <v>794</v>
      </c>
      <c r="CT101" s="16">
        <f t="shared" si="717"/>
        <v>932</v>
      </c>
      <c r="CU101" s="17">
        <v>386</v>
      </c>
      <c r="CV101" s="16">
        <v>546</v>
      </c>
      <c r="CW101" s="16">
        <f t="shared" si="718"/>
        <v>973</v>
      </c>
      <c r="CX101" s="17">
        <v>427</v>
      </c>
      <c r="CY101" s="16">
        <v>546</v>
      </c>
      <c r="CZ101" s="16">
        <f t="shared" si="719"/>
        <v>709</v>
      </c>
      <c r="DA101" s="17">
        <v>263</v>
      </c>
      <c r="DB101" s="16">
        <v>446</v>
      </c>
      <c r="DC101" s="16">
        <f t="shared" si="520"/>
        <v>996</v>
      </c>
      <c r="DD101" s="16">
        <f t="shared" si="723"/>
        <v>469</v>
      </c>
      <c r="DE101" s="16">
        <f t="shared" si="720"/>
        <v>527</v>
      </c>
      <c r="DF101" s="16">
        <f t="shared" si="721"/>
        <v>589</v>
      </c>
      <c r="DG101" s="17">
        <v>278</v>
      </c>
      <c r="DH101" s="16">
        <v>311</v>
      </c>
      <c r="DI101" s="16">
        <f t="shared" si="722"/>
        <v>407</v>
      </c>
      <c r="DJ101" s="17">
        <v>191</v>
      </c>
      <c r="DK101" s="16">
        <v>216</v>
      </c>
    </row>
    <row r="102" spans="1:115" ht="12.75" customHeight="1">
      <c r="A102" s="19" t="s">
        <v>150</v>
      </c>
      <c r="B102" s="15">
        <f t="shared" ref="B102:K102" si="724">SUM(B103:B107)</f>
        <v>274613</v>
      </c>
      <c r="C102" s="15">
        <f t="shared" si="724"/>
        <v>109815</v>
      </c>
      <c r="D102" s="15">
        <f t="shared" si="724"/>
        <v>164798</v>
      </c>
      <c r="E102" s="15">
        <f t="shared" si="724"/>
        <v>187691</v>
      </c>
      <c r="F102" s="15">
        <f t="shared" si="724"/>
        <v>75635</v>
      </c>
      <c r="G102" s="15">
        <f t="shared" si="724"/>
        <v>112056</v>
      </c>
      <c r="H102" s="15">
        <f t="shared" si="724"/>
        <v>182839</v>
      </c>
      <c r="I102" s="15">
        <f t="shared" si="724"/>
        <v>73501</v>
      </c>
      <c r="J102" s="15">
        <f t="shared" si="724"/>
        <v>109338</v>
      </c>
      <c r="K102" s="15">
        <f t="shared" si="724"/>
        <v>19568</v>
      </c>
      <c r="L102" s="15">
        <f>SUM(L103:L107)</f>
        <v>7657</v>
      </c>
      <c r="M102" s="15">
        <f>SUM(M103:M107)</f>
        <v>11911</v>
      </c>
      <c r="N102" s="15">
        <f t="shared" ref="N102:BP102" si="725">SUM(N103:N107)</f>
        <v>23612</v>
      </c>
      <c r="O102" s="15">
        <f>SUM(O103:O107)</f>
        <v>10431</v>
      </c>
      <c r="P102" s="15">
        <f>SUM(P103:P107)</f>
        <v>13181</v>
      </c>
      <c r="Q102" s="15">
        <f t="shared" si="725"/>
        <v>19273</v>
      </c>
      <c r="R102" s="15">
        <f t="shared" si="725"/>
        <v>8040</v>
      </c>
      <c r="S102" s="15">
        <f t="shared" si="725"/>
        <v>11233</v>
      </c>
      <c r="T102" s="15">
        <f t="shared" si="725"/>
        <v>15272</v>
      </c>
      <c r="U102" s="15">
        <f>SUM(U103:U107)</f>
        <v>5881</v>
      </c>
      <c r="V102" s="15">
        <f>SUM(V103:V107)</f>
        <v>9391</v>
      </c>
      <c r="W102" s="15">
        <f t="shared" si="725"/>
        <v>10671</v>
      </c>
      <c r="X102" s="15">
        <f>SUM(X103:X107)</f>
        <v>3930</v>
      </c>
      <c r="Y102" s="15">
        <f>SUM(Y103:Y107)</f>
        <v>6741</v>
      </c>
      <c r="Z102" s="15">
        <f t="shared" si="725"/>
        <v>11443</v>
      </c>
      <c r="AA102" s="15">
        <f>SUM(AA103:AA107)</f>
        <v>4526</v>
      </c>
      <c r="AB102" s="15">
        <f>SUM(AB103:AB107)</f>
        <v>6917</v>
      </c>
      <c r="AC102" s="15">
        <f t="shared" si="725"/>
        <v>10647</v>
      </c>
      <c r="AD102" s="15">
        <f>SUM(AD103:AD107)</f>
        <v>4227</v>
      </c>
      <c r="AE102" s="15">
        <f>SUM(AE103:AE107)</f>
        <v>6420</v>
      </c>
      <c r="AF102" s="15">
        <f t="shared" si="725"/>
        <v>10622</v>
      </c>
      <c r="AG102" s="15">
        <f>SUM(AG103:AG107)</f>
        <v>4102</v>
      </c>
      <c r="AH102" s="15">
        <f>SUM(AH103:AH107)</f>
        <v>6520</v>
      </c>
      <c r="AI102" s="15">
        <f t="shared" si="725"/>
        <v>7165</v>
      </c>
      <c r="AJ102" s="15">
        <f>SUM(AJ103:AJ107)</f>
        <v>2668</v>
      </c>
      <c r="AK102" s="15">
        <f>SUM(AK103:AK107)</f>
        <v>4497</v>
      </c>
      <c r="AL102" s="15">
        <f t="shared" si="725"/>
        <v>8925</v>
      </c>
      <c r="AM102" s="15">
        <f>SUM(AM103:AM107)</f>
        <v>3706</v>
      </c>
      <c r="AN102" s="15">
        <f>SUM(AN103:AN107)</f>
        <v>5219</v>
      </c>
      <c r="AO102" s="15">
        <f t="shared" si="725"/>
        <v>5695</v>
      </c>
      <c r="AP102" s="15">
        <f>SUM(AP103:AP107)</f>
        <v>2181</v>
      </c>
      <c r="AQ102" s="15">
        <f>SUM(AQ103:AQ107)</f>
        <v>3514</v>
      </c>
      <c r="AR102" s="15">
        <f t="shared" si="725"/>
        <v>7366</v>
      </c>
      <c r="AS102" s="15">
        <f>SUM(AS103:AS107)</f>
        <v>3112</v>
      </c>
      <c r="AT102" s="15">
        <f>SUM(AT103:AT107)</f>
        <v>4254</v>
      </c>
      <c r="AU102" s="15">
        <f t="shared" si="725"/>
        <v>5459</v>
      </c>
      <c r="AV102" s="15">
        <f>SUM(AV103:AV107)</f>
        <v>2137</v>
      </c>
      <c r="AW102" s="15">
        <f>SUM(AW103:AW107)</f>
        <v>3322</v>
      </c>
      <c r="AX102" s="15">
        <f t="shared" si="725"/>
        <v>4918</v>
      </c>
      <c r="AY102" s="15">
        <f>SUM(AY103:AY107)</f>
        <v>1954</v>
      </c>
      <c r="AZ102" s="15">
        <f>SUM(AZ103:AZ107)</f>
        <v>2964</v>
      </c>
      <c r="BA102" s="15">
        <f t="shared" si="725"/>
        <v>3443</v>
      </c>
      <c r="BB102" s="15">
        <f>SUM(BB103:BB107)</f>
        <v>1353</v>
      </c>
      <c r="BC102" s="15">
        <f>SUM(BC103:BC107)</f>
        <v>2090</v>
      </c>
      <c r="BD102" s="15">
        <f t="shared" si="725"/>
        <v>4922</v>
      </c>
      <c r="BE102" s="15">
        <f>SUM(BE103:BE107)</f>
        <v>2114</v>
      </c>
      <c r="BF102" s="15">
        <f>SUM(BF103:BF107)</f>
        <v>2808</v>
      </c>
      <c r="BG102" s="15">
        <f t="shared" si="725"/>
        <v>5239</v>
      </c>
      <c r="BH102" s="15">
        <f>SUM(BH103:BH107)</f>
        <v>2023</v>
      </c>
      <c r="BI102" s="15">
        <f>SUM(BI103:BI107)</f>
        <v>3216</v>
      </c>
      <c r="BJ102" s="15">
        <f t="shared" si="725"/>
        <v>3065</v>
      </c>
      <c r="BK102" s="15">
        <f>SUM(BK103:BK107)</f>
        <v>1236</v>
      </c>
      <c r="BL102" s="15">
        <f>SUM(BL103:BL107)</f>
        <v>1829</v>
      </c>
      <c r="BM102" s="15">
        <f t="shared" si="725"/>
        <v>4046</v>
      </c>
      <c r="BN102" s="15">
        <f>SUM(BN103:BN107)</f>
        <v>1628</v>
      </c>
      <c r="BO102" s="15">
        <f>SUM(BO103:BO107)</f>
        <v>2418</v>
      </c>
      <c r="BP102" s="15">
        <f t="shared" si="725"/>
        <v>1488</v>
      </c>
      <c r="BQ102" s="15">
        <f>SUM(BQ103:BQ107)</f>
        <v>595</v>
      </c>
      <c r="BR102" s="15">
        <f>SUM(BR103:BR107)</f>
        <v>893</v>
      </c>
      <c r="BS102" s="15">
        <f t="shared" ref="BS102:BV102" si="726">SUM(BS103:BS107)</f>
        <v>4852</v>
      </c>
      <c r="BT102" s="15">
        <f t="shared" si="524"/>
        <v>2134</v>
      </c>
      <c r="BU102" s="15">
        <f t="shared" si="525"/>
        <v>2718</v>
      </c>
      <c r="BV102" s="15">
        <f t="shared" si="726"/>
        <v>4852</v>
      </c>
      <c r="BW102" s="15">
        <f>SUM(BW103:BW107)</f>
        <v>2134</v>
      </c>
      <c r="BX102" s="15">
        <f>SUM(BX103:BX107)</f>
        <v>2718</v>
      </c>
      <c r="BY102" s="15">
        <f t="shared" ref="BY102:DI102" si="727">SUM(BY103:BY107)</f>
        <v>86922</v>
      </c>
      <c r="BZ102" s="15">
        <f t="shared" si="727"/>
        <v>34180</v>
      </c>
      <c r="CA102" s="15">
        <f t="shared" si="727"/>
        <v>52742</v>
      </c>
      <c r="CB102" s="15">
        <f t="shared" si="727"/>
        <v>82265</v>
      </c>
      <c r="CC102" s="15">
        <f t="shared" si="727"/>
        <v>32352</v>
      </c>
      <c r="CD102" s="15">
        <f t="shared" si="727"/>
        <v>49913</v>
      </c>
      <c r="CE102" s="15">
        <f t="shared" si="727"/>
        <v>24877</v>
      </c>
      <c r="CF102" s="15">
        <f>SUM(CF103:CF107)</f>
        <v>9471</v>
      </c>
      <c r="CG102" s="15">
        <f>SUM(CG103:CG107)</f>
        <v>15406</v>
      </c>
      <c r="CH102" s="15">
        <f t="shared" si="727"/>
        <v>16172</v>
      </c>
      <c r="CI102" s="15">
        <f>SUM(CI103:CI107)</f>
        <v>6705</v>
      </c>
      <c r="CJ102" s="15">
        <f>SUM(CJ103:CJ107)</f>
        <v>9467</v>
      </c>
      <c r="CK102" s="15">
        <f t="shared" si="727"/>
        <v>11293</v>
      </c>
      <c r="CL102" s="15">
        <f>SUM(CL103:CL107)</f>
        <v>4477</v>
      </c>
      <c r="CM102" s="15">
        <f>SUM(CM103:CM107)</f>
        <v>6816</v>
      </c>
      <c r="CN102" s="15">
        <f t="shared" si="727"/>
        <v>11528</v>
      </c>
      <c r="CO102" s="15">
        <f>SUM(CO103:CO107)</f>
        <v>4511</v>
      </c>
      <c r="CP102" s="15">
        <f>SUM(CP103:CP107)</f>
        <v>7017</v>
      </c>
      <c r="CQ102" s="15">
        <f t="shared" si="727"/>
        <v>6127</v>
      </c>
      <c r="CR102" s="15">
        <f>SUM(CR103:CR107)</f>
        <v>2480</v>
      </c>
      <c r="CS102" s="15">
        <f>SUM(CS103:CS107)</f>
        <v>3647</v>
      </c>
      <c r="CT102" s="15">
        <f t="shared" si="727"/>
        <v>3973</v>
      </c>
      <c r="CU102" s="15">
        <f>SUM(CU103:CU107)</f>
        <v>1583</v>
      </c>
      <c r="CV102" s="15">
        <f>SUM(CV103:CV107)</f>
        <v>2390</v>
      </c>
      <c r="CW102" s="15">
        <f t="shared" si="727"/>
        <v>4786</v>
      </c>
      <c r="CX102" s="15">
        <f>SUM(CX103:CX107)</f>
        <v>1809</v>
      </c>
      <c r="CY102" s="15">
        <f>SUM(CY103:CY107)</f>
        <v>2977</v>
      </c>
      <c r="CZ102" s="15">
        <f t="shared" si="727"/>
        <v>3509</v>
      </c>
      <c r="DA102" s="15">
        <f>SUM(DA103:DA107)</f>
        <v>1316</v>
      </c>
      <c r="DB102" s="15">
        <f>SUM(DB103:DB107)</f>
        <v>2193</v>
      </c>
      <c r="DC102" s="15">
        <f t="shared" si="727"/>
        <v>4657</v>
      </c>
      <c r="DD102" s="15">
        <f t="shared" si="727"/>
        <v>1828</v>
      </c>
      <c r="DE102" s="15">
        <f t="shared" si="727"/>
        <v>2829</v>
      </c>
      <c r="DF102" s="15">
        <f t="shared" si="727"/>
        <v>2606</v>
      </c>
      <c r="DG102" s="15">
        <f>SUM(DG103:DG107)</f>
        <v>1063</v>
      </c>
      <c r="DH102" s="15">
        <f>SUM(DH103:DH107)</f>
        <v>1543</v>
      </c>
      <c r="DI102" s="15">
        <f t="shared" si="727"/>
        <v>2051</v>
      </c>
      <c r="DJ102" s="15">
        <f>SUM(DJ103:DJ107)</f>
        <v>765</v>
      </c>
      <c r="DK102" s="15">
        <f>SUM(DK103:DK107)</f>
        <v>1286</v>
      </c>
    </row>
    <row r="103" spans="1:115" ht="12.75" customHeight="1">
      <c r="A103" s="18" t="s">
        <v>82</v>
      </c>
      <c r="B103" s="16">
        <f t="shared" si="513"/>
        <v>59251</v>
      </c>
      <c r="C103" s="16">
        <f t="shared" ref="C103:D107" si="728">SUM(F103,BZ103)</f>
        <v>24571</v>
      </c>
      <c r="D103" s="16">
        <f t="shared" si="728"/>
        <v>34680</v>
      </c>
      <c r="E103" s="16">
        <f t="shared" si="514"/>
        <v>40710</v>
      </c>
      <c r="F103" s="16">
        <f t="shared" ref="F103:G107" si="729">SUM(I103,BT103)</f>
        <v>17030</v>
      </c>
      <c r="G103" s="16">
        <f t="shared" si="729"/>
        <v>23680</v>
      </c>
      <c r="H103" s="16">
        <f t="shared" si="515"/>
        <v>39655</v>
      </c>
      <c r="I103" s="16">
        <f t="shared" ref="I103:J107" si="730">SUM(L103,R103,U103,AD103,X103,O103,AG103,AP103,AJ103,AV103,AA103,AY103,AM103,AS103,BH103,BE103,BK103,BB103,BQ103,BN103,)</f>
        <v>16555</v>
      </c>
      <c r="J103" s="16">
        <f t="shared" si="730"/>
        <v>23100</v>
      </c>
      <c r="K103" s="16">
        <f t="shared" si="516"/>
        <v>4320</v>
      </c>
      <c r="L103" s="17">
        <v>1761</v>
      </c>
      <c r="M103" s="16">
        <v>2559</v>
      </c>
      <c r="N103" s="16">
        <f t="shared" ref="N103:N107" si="731">O103+P103</f>
        <v>5100</v>
      </c>
      <c r="O103" s="17">
        <v>2214</v>
      </c>
      <c r="P103" s="16">
        <v>2886</v>
      </c>
      <c r="Q103" s="16">
        <f t="shared" ref="Q103:Q107" si="732">R103+S103</f>
        <v>4257</v>
      </c>
      <c r="R103" s="17">
        <v>1798</v>
      </c>
      <c r="S103" s="16">
        <v>2459</v>
      </c>
      <c r="T103" s="16">
        <f t="shared" ref="T103:T107" si="733">U103+V103</f>
        <v>3371</v>
      </c>
      <c r="U103" s="17">
        <v>1361</v>
      </c>
      <c r="V103" s="16">
        <v>2010</v>
      </c>
      <c r="W103" s="16">
        <f t="shared" ref="W103:W107" si="734">X103+Y103</f>
        <v>2367</v>
      </c>
      <c r="X103" s="17">
        <v>938</v>
      </c>
      <c r="Y103" s="16">
        <v>1429</v>
      </c>
      <c r="Z103" s="16">
        <f t="shared" ref="Z103:Z107" si="735">AA103+AB103</f>
        <v>2432</v>
      </c>
      <c r="AA103" s="17">
        <v>1001</v>
      </c>
      <c r="AB103" s="16">
        <v>1431</v>
      </c>
      <c r="AC103" s="16">
        <f t="shared" ref="AC103:AC107" si="736">AD103+AE103</f>
        <v>2288</v>
      </c>
      <c r="AD103" s="17">
        <v>967</v>
      </c>
      <c r="AE103" s="16">
        <v>1321</v>
      </c>
      <c r="AF103" s="16">
        <f t="shared" ref="AF103:AF107" si="737">AG103+AH103</f>
        <v>2219</v>
      </c>
      <c r="AG103" s="17">
        <v>857</v>
      </c>
      <c r="AH103" s="16">
        <v>1362</v>
      </c>
      <c r="AI103" s="16">
        <f t="shared" ref="AI103:AI107" si="738">AJ103+AK103</f>
        <v>1493</v>
      </c>
      <c r="AJ103" s="17">
        <v>599</v>
      </c>
      <c r="AK103" s="16">
        <v>894</v>
      </c>
      <c r="AL103" s="16">
        <f t="shared" ref="AL103:AL107" si="739">AM103+AN103</f>
        <v>2008</v>
      </c>
      <c r="AM103" s="17">
        <v>867</v>
      </c>
      <c r="AN103" s="16">
        <v>1141</v>
      </c>
      <c r="AO103" s="16">
        <f t="shared" ref="AO103:AO107" si="740">AP103+AQ103</f>
        <v>1245</v>
      </c>
      <c r="AP103" s="17">
        <v>502</v>
      </c>
      <c r="AQ103" s="16">
        <v>743</v>
      </c>
      <c r="AR103" s="16">
        <f t="shared" ref="AR103:AR107" si="741">AS103+AT103</f>
        <v>1665</v>
      </c>
      <c r="AS103" s="17">
        <v>760</v>
      </c>
      <c r="AT103" s="16">
        <v>905</v>
      </c>
      <c r="AU103" s="16">
        <f t="shared" ref="AU103:AU107" si="742">AV103+AW103</f>
        <v>1144</v>
      </c>
      <c r="AV103" s="17">
        <v>479</v>
      </c>
      <c r="AW103" s="16">
        <v>665</v>
      </c>
      <c r="AX103" s="16">
        <f t="shared" ref="AX103:AX107" si="743">AY103+AZ103</f>
        <v>1053</v>
      </c>
      <c r="AY103" s="17">
        <v>444</v>
      </c>
      <c r="AZ103" s="16">
        <v>609</v>
      </c>
      <c r="BA103" s="16">
        <f t="shared" ref="BA103:BA107" si="744">BB103+BC103</f>
        <v>760</v>
      </c>
      <c r="BB103" s="17">
        <v>308</v>
      </c>
      <c r="BC103" s="16">
        <v>452</v>
      </c>
      <c r="BD103" s="16">
        <f t="shared" ref="BD103:BD107" si="745">BE103+BF103</f>
        <v>1096</v>
      </c>
      <c r="BE103" s="17">
        <v>523</v>
      </c>
      <c r="BF103" s="16">
        <v>573</v>
      </c>
      <c r="BG103" s="16">
        <f t="shared" ref="BG103:BG107" si="746">BH103+BI103</f>
        <v>1046</v>
      </c>
      <c r="BH103" s="17">
        <v>421</v>
      </c>
      <c r="BI103" s="16">
        <v>625</v>
      </c>
      <c r="BJ103" s="16">
        <f t="shared" ref="BJ103:BJ107" si="747">BK103+BL103</f>
        <v>627</v>
      </c>
      <c r="BK103" s="17">
        <v>251</v>
      </c>
      <c r="BL103" s="16">
        <v>376</v>
      </c>
      <c r="BM103" s="16">
        <f t="shared" ref="BM103:BM107" si="748">BN103+BO103</f>
        <v>813</v>
      </c>
      <c r="BN103" s="17">
        <v>356</v>
      </c>
      <c r="BO103" s="16">
        <v>457</v>
      </c>
      <c r="BP103" s="16">
        <f t="shared" ref="BP103:BP107" si="749">BQ103+BR103</f>
        <v>351</v>
      </c>
      <c r="BQ103" s="17">
        <v>148</v>
      </c>
      <c r="BR103" s="16">
        <v>203</v>
      </c>
      <c r="BS103" s="16">
        <f t="shared" si="517"/>
        <v>1055</v>
      </c>
      <c r="BT103" s="16">
        <f t="shared" si="524"/>
        <v>475</v>
      </c>
      <c r="BU103" s="16">
        <f t="shared" si="525"/>
        <v>580</v>
      </c>
      <c r="BV103" s="16">
        <f t="shared" ref="BV103:BV107" si="750">BW103+BX103</f>
        <v>1055</v>
      </c>
      <c r="BW103" s="17">
        <v>475</v>
      </c>
      <c r="BX103" s="16">
        <v>580</v>
      </c>
      <c r="BY103" s="16">
        <f t="shared" si="518"/>
        <v>18541</v>
      </c>
      <c r="BZ103" s="16">
        <f t="shared" ref="BZ103:CA107" si="751">SUM(CC103,DD103)</f>
        <v>7541</v>
      </c>
      <c r="CA103" s="16">
        <f t="shared" si="751"/>
        <v>11000</v>
      </c>
      <c r="CB103" s="16">
        <f t="shared" si="519"/>
        <v>17580</v>
      </c>
      <c r="CC103" s="16">
        <f t="shared" ref="CC103:CD107" si="752">SUM(CF103,CL103,CI103,CO103,CU103,CX103,CR103,DA103)</f>
        <v>7143</v>
      </c>
      <c r="CD103" s="16">
        <f t="shared" si="752"/>
        <v>10437</v>
      </c>
      <c r="CE103" s="16">
        <f t="shared" ref="CE103:CE107" si="753">CF103+CG103</f>
        <v>5224</v>
      </c>
      <c r="CF103" s="17">
        <v>2026</v>
      </c>
      <c r="CG103" s="16">
        <v>3198</v>
      </c>
      <c r="CH103" s="16">
        <f t="shared" ref="CH103:CH107" si="754">CI103+CJ103</f>
        <v>3517</v>
      </c>
      <c r="CI103" s="17">
        <v>1513</v>
      </c>
      <c r="CJ103" s="16">
        <v>2004</v>
      </c>
      <c r="CK103" s="16">
        <f t="shared" ref="CK103:CK107" si="755">CL103+CM103</f>
        <v>2430</v>
      </c>
      <c r="CL103" s="17">
        <v>1034</v>
      </c>
      <c r="CM103" s="16">
        <v>1396</v>
      </c>
      <c r="CN103" s="16">
        <f t="shared" ref="CN103:CN107" si="756">CO103+CP103</f>
        <v>2487</v>
      </c>
      <c r="CO103" s="17">
        <v>986</v>
      </c>
      <c r="CP103" s="16">
        <v>1501</v>
      </c>
      <c r="CQ103" s="16">
        <f t="shared" ref="CQ103:CQ107" si="757">CR103+CS103</f>
        <v>1344</v>
      </c>
      <c r="CR103" s="17">
        <v>575</v>
      </c>
      <c r="CS103" s="16">
        <v>769</v>
      </c>
      <c r="CT103" s="16">
        <f t="shared" ref="CT103:CT107" si="758">CU103+CV103</f>
        <v>868</v>
      </c>
      <c r="CU103" s="17">
        <v>340</v>
      </c>
      <c r="CV103" s="16">
        <v>528</v>
      </c>
      <c r="CW103" s="16">
        <f t="shared" ref="CW103:CW107" si="759">CX103+CY103</f>
        <v>1011</v>
      </c>
      <c r="CX103" s="17">
        <v>388</v>
      </c>
      <c r="CY103" s="16">
        <v>623</v>
      </c>
      <c r="CZ103" s="16">
        <f t="shared" ref="CZ103:CZ107" si="760">DA103+DB103</f>
        <v>699</v>
      </c>
      <c r="DA103" s="17">
        <v>281</v>
      </c>
      <c r="DB103" s="16">
        <v>418</v>
      </c>
      <c r="DC103" s="16">
        <f t="shared" si="520"/>
        <v>961</v>
      </c>
      <c r="DD103" s="16">
        <f>SUM(DG103,DJ103)</f>
        <v>398</v>
      </c>
      <c r="DE103" s="16">
        <f t="shared" ref="DE103:DE107" si="761">SUM(DH103,DK103)</f>
        <v>563</v>
      </c>
      <c r="DF103" s="16">
        <f t="shared" ref="DF103:DF107" si="762">DG103+DH103</f>
        <v>544</v>
      </c>
      <c r="DG103" s="17">
        <v>231</v>
      </c>
      <c r="DH103" s="16">
        <v>313</v>
      </c>
      <c r="DI103" s="16">
        <f t="shared" ref="DI103:DI107" si="763">DJ103+DK103</f>
        <v>417</v>
      </c>
      <c r="DJ103" s="17">
        <v>167</v>
      </c>
      <c r="DK103" s="16">
        <v>250</v>
      </c>
    </row>
    <row r="104" spans="1:115" ht="12.75" customHeight="1">
      <c r="A104" s="18" t="s">
        <v>83</v>
      </c>
      <c r="B104" s="16">
        <f t="shared" si="513"/>
        <v>68515</v>
      </c>
      <c r="C104" s="16">
        <f t="shared" si="728"/>
        <v>28413</v>
      </c>
      <c r="D104" s="16">
        <f t="shared" si="728"/>
        <v>40102</v>
      </c>
      <c r="E104" s="16">
        <f t="shared" si="514"/>
        <v>47181</v>
      </c>
      <c r="F104" s="16">
        <f t="shared" si="729"/>
        <v>19630</v>
      </c>
      <c r="G104" s="16">
        <f t="shared" si="729"/>
        <v>27551</v>
      </c>
      <c r="H104" s="16">
        <f t="shared" si="515"/>
        <v>45946</v>
      </c>
      <c r="I104" s="16">
        <f t="shared" si="730"/>
        <v>19071</v>
      </c>
      <c r="J104" s="16">
        <f t="shared" si="730"/>
        <v>26875</v>
      </c>
      <c r="K104" s="16">
        <f t="shared" si="516"/>
        <v>4894</v>
      </c>
      <c r="L104" s="17">
        <v>1971</v>
      </c>
      <c r="M104" s="16">
        <v>2923</v>
      </c>
      <c r="N104" s="16">
        <f t="shared" si="731"/>
        <v>5964</v>
      </c>
      <c r="O104" s="17">
        <v>2693</v>
      </c>
      <c r="P104" s="16">
        <v>3271</v>
      </c>
      <c r="Q104" s="16">
        <f t="shared" si="732"/>
        <v>4764</v>
      </c>
      <c r="R104" s="17">
        <v>2060</v>
      </c>
      <c r="S104" s="16">
        <v>2704</v>
      </c>
      <c r="T104" s="16">
        <f t="shared" si="733"/>
        <v>3850</v>
      </c>
      <c r="U104" s="17">
        <v>1555</v>
      </c>
      <c r="V104" s="16">
        <v>2295</v>
      </c>
      <c r="W104" s="16">
        <f t="shared" si="734"/>
        <v>2562</v>
      </c>
      <c r="X104" s="17">
        <v>1002</v>
      </c>
      <c r="Y104" s="16">
        <v>1560</v>
      </c>
      <c r="Z104" s="16">
        <f t="shared" si="735"/>
        <v>2910</v>
      </c>
      <c r="AA104" s="17">
        <v>1200</v>
      </c>
      <c r="AB104" s="16">
        <v>1710</v>
      </c>
      <c r="AC104" s="16">
        <f t="shared" si="736"/>
        <v>2709</v>
      </c>
      <c r="AD104" s="17">
        <v>1094</v>
      </c>
      <c r="AE104" s="16">
        <v>1615</v>
      </c>
      <c r="AF104" s="16">
        <f t="shared" si="737"/>
        <v>2728</v>
      </c>
      <c r="AG104" s="17">
        <v>1101</v>
      </c>
      <c r="AH104" s="16">
        <v>1627</v>
      </c>
      <c r="AI104" s="16">
        <f t="shared" si="738"/>
        <v>1794</v>
      </c>
      <c r="AJ104" s="17">
        <v>725</v>
      </c>
      <c r="AK104" s="16">
        <v>1069</v>
      </c>
      <c r="AL104" s="16">
        <f t="shared" si="739"/>
        <v>2260</v>
      </c>
      <c r="AM104" s="17">
        <v>958</v>
      </c>
      <c r="AN104" s="16">
        <v>1302</v>
      </c>
      <c r="AO104" s="16">
        <f t="shared" si="740"/>
        <v>1492</v>
      </c>
      <c r="AP104" s="17">
        <v>556</v>
      </c>
      <c r="AQ104" s="16">
        <v>936</v>
      </c>
      <c r="AR104" s="16">
        <f t="shared" si="741"/>
        <v>1859</v>
      </c>
      <c r="AS104" s="17">
        <v>823</v>
      </c>
      <c r="AT104" s="16">
        <v>1036</v>
      </c>
      <c r="AU104" s="16">
        <f t="shared" si="742"/>
        <v>1357</v>
      </c>
      <c r="AV104" s="17">
        <v>550</v>
      </c>
      <c r="AW104" s="16">
        <v>807</v>
      </c>
      <c r="AX104" s="16">
        <f t="shared" si="743"/>
        <v>1233</v>
      </c>
      <c r="AY104" s="17">
        <v>505</v>
      </c>
      <c r="AZ104" s="16">
        <v>728</v>
      </c>
      <c r="BA104" s="16">
        <f t="shared" si="744"/>
        <v>896</v>
      </c>
      <c r="BB104" s="17">
        <v>355</v>
      </c>
      <c r="BC104" s="16">
        <v>541</v>
      </c>
      <c r="BD104" s="16">
        <f t="shared" si="745"/>
        <v>1241</v>
      </c>
      <c r="BE104" s="17">
        <v>533</v>
      </c>
      <c r="BF104" s="16">
        <v>708</v>
      </c>
      <c r="BG104" s="16">
        <f t="shared" si="746"/>
        <v>1305</v>
      </c>
      <c r="BH104" s="17">
        <v>496</v>
      </c>
      <c r="BI104" s="16">
        <v>809</v>
      </c>
      <c r="BJ104" s="16">
        <f t="shared" si="747"/>
        <v>788</v>
      </c>
      <c r="BK104" s="17">
        <v>336</v>
      </c>
      <c r="BL104" s="16">
        <v>452</v>
      </c>
      <c r="BM104" s="16">
        <f t="shared" si="748"/>
        <v>984</v>
      </c>
      <c r="BN104" s="17">
        <v>413</v>
      </c>
      <c r="BO104" s="16">
        <v>571</v>
      </c>
      <c r="BP104" s="16">
        <f t="shared" si="749"/>
        <v>356</v>
      </c>
      <c r="BQ104" s="17">
        <v>145</v>
      </c>
      <c r="BR104" s="16">
        <v>211</v>
      </c>
      <c r="BS104" s="16">
        <f t="shared" si="517"/>
        <v>1235</v>
      </c>
      <c r="BT104" s="16">
        <f t="shared" si="524"/>
        <v>559</v>
      </c>
      <c r="BU104" s="16">
        <f t="shared" si="525"/>
        <v>676</v>
      </c>
      <c r="BV104" s="16">
        <f t="shared" si="750"/>
        <v>1235</v>
      </c>
      <c r="BW104" s="17">
        <v>559</v>
      </c>
      <c r="BX104" s="16">
        <v>676</v>
      </c>
      <c r="BY104" s="16">
        <f t="shared" si="518"/>
        <v>21334</v>
      </c>
      <c r="BZ104" s="16">
        <f t="shared" si="751"/>
        <v>8783</v>
      </c>
      <c r="CA104" s="16">
        <f t="shared" si="751"/>
        <v>12551</v>
      </c>
      <c r="CB104" s="16">
        <f t="shared" si="519"/>
        <v>20220</v>
      </c>
      <c r="CC104" s="16">
        <f t="shared" si="752"/>
        <v>8333</v>
      </c>
      <c r="CD104" s="16">
        <f t="shared" si="752"/>
        <v>11887</v>
      </c>
      <c r="CE104" s="16">
        <f t="shared" si="753"/>
        <v>5926</v>
      </c>
      <c r="CF104" s="17">
        <v>2376</v>
      </c>
      <c r="CG104" s="16">
        <v>3550</v>
      </c>
      <c r="CH104" s="16">
        <f t="shared" si="754"/>
        <v>4056</v>
      </c>
      <c r="CI104" s="17">
        <v>1719</v>
      </c>
      <c r="CJ104" s="16">
        <v>2337</v>
      </c>
      <c r="CK104" s="16">
        <f t="shared" si="755"/>
        <v>2862</v>
      </c>
      <c r="CL104" s="17">
        <v>1150</v>
      </c>
      <c r="CM104" s="16">
        <v>1712</v>
      </c>
      <c r="CN104" s="16">
        <f t="shared" si="756"/>
        <v>2823</v>
      </c>
      <c r="CO104" s="17">
        <v>1202</v>
      </c>
      <c r="CP104" s="16">
        <v>1621</v>
      </c>
      <c r="CQ104" s="16">
        <f t="shared" si="757"/>
        <v>1546</v>
      </c>
      <c r="CR104" s="17">
        <v>665</v>
      </c>
      <c r="CS104" s="16">
        <v>881</v>
      </c>
      <c r="CT104" s="16">
        <f t="shared" si="758"/>
        <v>1006</v>
      </c>
      <c r="CU104" s="17">
        <v>443</v>
      </c>
      <c r="CV104" s="16">
        <v>563</v>
      </c>
      <c r="CW104" s="16">
        <f t="shared" si="759"/>
        <v>1123</v>
      </c>
      <c r="CX104" s="17">
        <v>453</v>
      </c>
      <c r="CY104" s="16">
        <v>670</v>
      </c>
      <c r="CZ104" s="16">
        <f t="shared" si="760"/>
        <v>878</v>
      </c>
      <c r="DA104" s="17">
        <v>325</v>
      </c>
      <c r="DB104" s="16">
        <v>553</v>
      </c>
      <c r="DC104" s="16">
        <f t="shared" si="520"/>
        <v>1114</v>
      </c>
      <c r="DD104" s="16">
        <f t="shared" ref="DD104:DD107" si="764">SUM(DG104,DJ104)</f>
        <v>450</v>
      </c>
      <c r="DE104" s="16">
        <f t="shared" si="761"/>
        <v>664</v>
      </c>
      <c r="DF104" s="16">
        <f t="shared" si="762"/>
        <v>627</v>
      </c>
      <c r="DG104" s="17">
        <v>265</v>
      </c>
      <c r="DH104" s="16">
        <v>362</v>
      </c>
      <c r="DI104" s="16">
        <f t="shared" si="763"/>
        <v>487</v>
      </c>
      <c r="DJ104" s="17">
        <v>185</v>
      </c>
      <c r="DK104" s="16">
        <v>302</v>
      </c>
    </row>
    <row r="105" spans="1:115" ht="12.75" customHeight="1">
      <c r="A105" s="18" t="s">
        <v>84</v>
      </c>
      <c r="B105" s="16">
        <f t="shared" si="513"/>
        <v>55274</v>
      </c>
      <c r="C105" s="16">
        <f t="shared" si="728"/>
        <v>22013</v>
      </c>
      <c r="D105" s="16">
        <f t="shared" si="728"/>
        <v>33261</v>
      </c>
      <c r="E105" s="16">
        <f t="shared" si="514"/>
        <v>37794</v>
      </c>
      <c r="F105" s="16">
        <f t="shared" si="729"/>
        <v>15187</v>
      </c>
      <c r="G105" s="16">
        <f t="shared" si="729"/>
        <v>22607</v>
      </c>
      <c r="H105" s="16">
        <f t="shared" si="515"/>
        <v>36816</v>
      </c>
      <c r="I105" s="16">
        <f t="shared" si="730"/>
        <v>14762</v>
      </c>
      <c r="J105" s="16">
        <f t="shared" si="730"/>
        <v>22054</v>
      </c>
      <c r="K105" s="16">
        <f t="shared" si="516"/>
        <v>3950</v>
      </c>
      <c r="L105" s="17">
        <v>1533</v>
      </c>
      <c r="M105" s="16">
        <v>2417</v>
      </c>
      <c r="N105" s="16">
        <f t="shared" si="731"/>
        <v>4857</v>
      </c>
      <c r="O105" s="17">
        <v>2203</v>
      </c>
      <c r="P105" s="16">
        <v>2654</v>
      </c>
      <c r="Q105" s="16">
        <f t="shared" si="732"/>
        <v>3897</v>
      </c>
      <c r="R105" s="17">
        <v>1664</v>
      </c>
      <c r="S105" s="16">
        <v>2233</v>
      </c>
      <c r="T105" s="16">
        <f t="shared" si="733"/>
        <v>3013</v>
      </c>
      <c r="U105" s="17">
        <v>1132</v>
      </c>
      <c r="V105" s="16">
        <v>1881</v>
      </c>
      <c r="W105" s="16">
        <f t="shared" si="734"/>
        <v>2169</v>
      </c>
      <c r="X105" s="17">
        <v>745</v>
      </c>
      <c r="Y105" s="16">
        <v>1424</v>
      </c>
      <c r="Z105" s="16">
        <f t="shared" si="735"/>
        <v>2267</v>
      </c>
      <c r="AA105" s="17">
        <v>907</v>
      </c>
      <c r="AB105" s="16">
        <v>1360</v>
      </c>
      <c r="AC105" s="16">
        <f t="shared" si="736"/>
        <v>2143</v>
      </c>
      <c r="AD105" s="17">
        <v>833</v>
      </c>
      <c r="AE105" s="16">
        <v>1310</v>
      </c>
      <c r="AF105" s="16">
        <f t="shared" si="737"/>
        <v>2088</v>
      </c>
      <c r="AG105" s="17">
        <v>792</v>
      </c>
      <c r="AH105" s="16">
        <v>1296</v>
      </c>
      <c r="AI105" s="16">
        <f t="shared" si="738"/>
        <v>1452</v>
      </c>
      <c r="AJ105" s="17">
        <v>515</v>
      </c>
      <c r="AK105" s="16">
        <v>937</v>
      </c>
      <c r="AL105" s="16">
        <f t="shared" si="739"/>
        <v>1788</v>
      </c>
      <c r="AM105" s="17">
        <v>716</v>
      </c>
      <c r="AN105" s="16">
        <v>1072</v>
      </c>
      <c r="AO105" s="16">
        <f t="shared" si="740"/>
        <v>1143</v>
      </c>
      <c r="AP105" s="17">
        <v>442</v>
      </c>
      <c r="AQ105" s="16">
        <v>701</v>
      </c>
      <c r="AR105" s="16">
        <f t="shared" si="741"/>
        <v>1437</v>
      </c>
      <c r="AS105" s="17">
        <v>594</v>
      </c>
      <c r="AT105" s="16">
        <v>843</v>
      </c>
      <c r="AU105" s="16">
        <f t="shared" si="742"/>
        <v>1140</v>
      </c>
      <c r="AV105" s="17">
        <v>451</v>
      </c>
      <c r="AW105" s="16">
        <v>689</v>
      </c>
      <c r="AX105" s="16">
        <f t="shared" si="743"/>
        <v>1013</v>
      </c>
      <c r="AY105" s="17">
        <v>389</v>
      </c>
      <c r="AZ105" s="16">
        <v>624</v>
      </c>
      <c r="BA105" s="16">
        <f t="shared" si="744"/>
        <v>683</v>
      </c>
      <c r="BB105" s="17">
        <v>287</v>
      </c>
      <c r="BC105" s="16">
        <v>396</v>
      </c>
      <c r="BD105" s="16">
        <f t="shared" si="745"/>
        <v>995</v>
      </c>
      <c r="BE105" s="17">
        <v>434</v>
      </c>
      <c r="BF105" s="16">
        <v>561</v>
      </c>
      <c r="BG105" s="16">
        <f t="shared" si="746"/>
        <v>1030</v>
      </c>
      <c r="BH105" s="17">
        <v>405</v>
      </c>
      <c r="BI105" s="16">
        <v>625</v>
      </c>
      <c r="BJ105" s="16">
        <f t="shared" si="747"/>
        <v>596</v>
      </c>
      <c r="BK105" s="17">
        <v>249</v>
      </c>
      <c r="BL105" s="16">
        <v>347</v>
      </c>
      <c r="BM105" s="16">
        <f t="shared" si="748"/>
        <v>890</v>
      </c>
      <c r="BN105" s="17">
        <v>362</v>
      </c>
      <c r="BO105" s="16">
        <v>528</v>
      </c>
      <c r="BP105" s="16">
        <f t="shared" si="749"/>
        <v>265</v>
      </c>
      <c r="BQ105" s="17">
        <v>109</v>
      </c>
      <c r="BR105" s="16">
        <v>156</v>
      </c>
      <c r="BS105" s="16">
        <f t="shared" si="517"/>
        <v>978</v>
      </c>
      <c r="BT105" s="16">
        <f t="shared" si="524"/>
        <v>425</v>
      </c>
      <c r="BU105" s="16">
        <f t="shared" si="525"/>
        <v>553</v>
      </c>
      <c r="BV105" s="16">
        <f t="shared" si="750"/>
        <v>978</v>
      </c>
      <c r="BW105" s="17">
        <v>425</v>
      </c>
      <c r="BX105" s="16">
        <v>553</v>
      </c>
      <c r="BY105" s="16">
        <f t="shared" si="518"/>
        <v>17480</v>
      </c>
      <c r="BZ105" s="16">
        <f t="shared" si="751"/>
        <v>6826</v>
      </c>
      <c r="CA105" s="16">
        <f t="shared" si="751"/>
        <v>10654</v>
      </c>
      <c r="CB105" s="16">
        <f t="shared" si="519"/>
        <v>16508</v>
      </c>
      <c r="CC105" s="16">
        <f t="shared" si="752"/>
        <v>6439</v>
      </c>
      <c r="CD105" s="16">
        <f t="shared" si="752"/>
        <v>10069</v>
      </c>
      <c r="CE105" s="16">
        <f t="shared" si="753"/>
        <v>5028</v>
      </c>
      <c r="CF105" s="17">
        <v>1887</v>
      </c>
      <c r="CG105" s="16">
        <v>3141</v>
      </c>
      <c r="CH105" s="16">
        <f t="shared" si="754"/>
        <v>3210</v>
      </c>
      <c r="CI105" s="17">
        <v>1366</v>
      </c>
      <c r="CJ105" s="16">
        <v>1844</v>
      </c>
      <c r="CK105" s="16">
        <f t="shared" si="755"/>
        <v>2255</v>
      </c>
      <c r="CL105" s="17">
        <v>894</v>
      </c>
      <c r="CM105" s="16">
        <v>1361</v>
      </c>
      <c r="CN105" s="16">
        <f t="shared" si="756"/>
        <v>2303</v>
      </c>
      <c r="CO105" s="17">
        <v>888</v>
      </c>
      <c r="CP105" s="16">
        <v>1415</v>
      </c>
      <c r="CQ105" s="16">
        <f t="shared" si="757"/>
        <v>1226</v>
      </c>
      <c r="CR105" s="17">
        <v>473</v>
      </c>
      <c r="CS105" s="16">
        <v>753</v>
      </c>
      <c r="CT105" s="16">
        <f t="shared" si="758"/>
        <v>801</v>
      </c>
      <c r="CU105" s="17">
        <v>300</v>
      </c>
      <c r="CV105" s="16">
        <v>501</v>
      </c>
      <c r="CW105" s="16">
        <f t="shared" si="759"/>
        <v>942</v>
      </c>
      <c r="CX105" s="17">
        <v>348</v>
      </c>
      <c r="CY105" s="16">
        <v>594</v>
      </c>
      <c r="CZ105" s="16">
        <f t="shared" si="760"/>
        <v>743</v>
      </c>
      <c r="DA105" s="17">
        <v>283</v>
      </c>
      <c r="DB105" s="16">
        <v>460</v>
      </c>
      <c r="DC105" s="16">
        <f t="shared" si="520"/>
        <v>972</v>
      </c>
      <c r="DD105" s="16">
        <f t="shared" si="764"/>
        <v>387</v>
      </c>
      <c r="DE105" s="16">
        <f t="shared" si="761"/>
        <v>585</v>
      </c>
      <c r="DF105" s="16">
        <f t="shared" si="762"/>
        <v>521</v>
      </c>
      <c r="DG105" s="17">
        <v>201</v>
      </c>
      <c r="DH105" s="16">
        <v>320</v>
      </c>
      <c r="DI105" s="16">
        <f t="shared" si="763"/>
        <v>451</v>
      </c>
      <c r="DJ105" s="17">
        <v>186</v>
      </c>
      <c r="DK105" s="16">
        <v>265</v>
      </c>
    </row>
    <row r="106" spans="1:115" ht="12.75" customHeight="1">
      <c r="A106" s="18" t="s">
        <v>85</v>
      </c>
      <c r="B106" s="16">
        <f t="shared" si="513"/>
        <v>46512</v>
      </c>
      <c r="C106" s="16">
        <f t="shared" si="728"/>
        <v>17963</v>
      </c>
      <c r="D106" s="16">
        <f t="shared" si="728"/>
        <v>28549</v>
      </c>
      <c r="E106" s="16">
        <f t="shared" si="514"/>
        <v>31467</v>
      </c>
      <c r="F106" s="16">
        <f t="shared" si="729"/>
        <v>12285</v>
      </c>
      <c r="G106" s="16">
        <f t="shared" si="729"/>
        <v>19182</v>
      </c>
      <c r="H106" s="16">
        <f t="shared" si="515"/>
        <v>30681</v>
      </c>
      <c r="I106" s="16">
        <f t="shared" si="730"/>
        <v>11937</v>
      </c>
      <c r="J106" s="16">
        <f t="shared" si="730"/>
        <v>18744</v>
      </c>
      <c r="K106" s="16">
        <f t="shared" si="516"/>
        <v>3251</v>
      </c>
      <c r="L106" s="17">
        <v>1216</v>
      </c>
      <c r="M106" s="16">
        <v>2035</v>
      </c>
      <c r="N106" s="16">
        <f t="shared" si="731"/>
        <v>3997</v>
      </c>
      <c r="O106" s="17">
        <v>1749</v>
      </c>
      <c r="P106" s="16">
        <v>2248</v>
      </c>
      <c r="Q106" s="16">
        <f t="shared" si="732"/>
        <v>3249</v>
      </c>
      <c r="R106" s="17">
        <v>1316</v>
      </c>
      <c r="S106" s="16">
        <v>1933</v>
      </c>
      <c r="T106" s="16">
        <f t="shared" si="733"/>
        <v>2564</v>
      </c>
      <c r="U106" s="17">
        <v>947</v>
      </c>
      <c r="V106" s="16">
        <v>1617</v>
      </c>
      <c r="W106" s="16">
        <f t="shared" si="734"/>
        <v>1810</v>
      </c>
      <c r="X106" s="17">
        <v>635</v>
      </c>
      <c r="Y106" s="16">
        <v>1175</v>
      </c>
      <c r="Z106" s="16">
        <f t="shared" si="735"/>
        <v>1914</v>
      </c>
      <c r="AA106" s="17">
        <v>742</v>
      </c>
      <c r="AB106" s="16">
        <v>1172</v>
      </c>
      <c r="AC106" s="16">
        <f t="shared" si="736"/>
        <v>1761</v>
      </c>
      <c r="AD106" s="17">
        <v>660</v>
      </c>
      <c r="AE106" s="16">
        <v>1101</v>
      </c>
      <c r="AF106" s="16">
        <f t="shared" si="737"/>
        <v>1810</v>
      </c>
      <c r="AG106" s="17">
        <v>724</v>
      </c>
      <c r="AH106" s="16">
        <v>1086</v>
      </c>
      <c r="AI106" s="16">
        <f t="shared" si="738"/>
        <v>1212</v>
      </c>
      <c r="AJ106" s="17">
        <v>420</v>
      </c>
      <c r="AK106" s="16">
        <v>792</v>
      </c>
      <c r="AL106" s="16">
        <f t="shared" si="739"/>
        <v>1475</v>
      </c>
      <c r="AM106" s="17">
        <v>596</v>
      </c>
      <c r="AN106" s="16">
        <v>879</v>
      </c>
      <c r="AO106" s="16">
        <f t="shared" si="740"/>
        <v>904</v>
      </c>
      <c r="AP106" s="17">
        <v>345</v>
      </c>
      <c r="AQ106" s="16">
        <v>559</v>
      </c>
      <c r="AR106" s="16">
        <f t="shared" si="741"/>
        <v>1271</v>
      </c>
      <c r="AS106" s="17">
        <v>501</v>
      </c>
      <c r="AT106" s="16">
        <v>770</v>
      </c>
      <c r="AU106" s="16">
        <f t="shared" si="742"/>
        <v>938</v>
      </c>
      <c r="AV106" s="17">
        <v>344</v>
      </c>
      <c r="AW106" s="16">
        <v>594</v>
      </c>
      <c r="AX106" s="16">
        <f t="shared" si="743"/>
        <v>817</v>
      </c>
      <c r="AY106" s="17">
        <v>319</v>
      </c>
      <c r="AZ106" s="16">
        <v>498</v>
      </c>
      <c r="BA106" s="16">
        <f t="shared" si="744"/>
        <v>565</v>
      </c>
      <c r="BB106" s="17">
        <v>210</v>
      </c>
      <c r="BC106" s="16">
        <v>355</v>
      </c>
      <c r="BD106" s="16">
        <f t="shared" si="745"/>
        <v>781</v>
      </c>
      <c r="BE106" s="17">
        <v>323</v>
      </c>
      <c r="BF106" s="16">
        <v>458</v>
      </c>
      <c r="BG106" s="16">
        <f t="shared" si="746"/>
        <v>927</v>
      </c>
      <c r="BH106" s="17">
        <v>349</v>
      </c>
      <c r="BI106" s="16">
        <v>578</v>
      </c>
      <c r="BJ106" s="16">
        <f t="shared" si="747"/>
        <v>527</v>
      </c>
      <c r="BK106" s="17">
        <v>199</v>
      </c>
      <c r="BL106" s="16">
        <v>328</v>
      </c>
      <c r="BM106" s="16">
        <f t="shared" si="748"/>
        <v>651</v>
      </c>
      <c r="BN106" s="17">
        <v>237</v>
      </c>
      <c r="BO106" s="16">
        <v>414</v>
      </c>
      <c r="BP106" s="16">
        <f t="shared" si="749"/>
        <v>257</v>
      </c>
      <c r="BQ106" s="17">
        <v>105</v>
      </c>
      <c r="BR106" s="16">
        <v>152</v>
      </c>
      <c r="BS106" s="16">
        <f t="shared" si="517"/>
        <v>786</v>
      </c>
      <c r="BT106" s="16">
        <f t="shared" si="524"/>
        <v>348</v>
      </c>
      <c r="BU106" s="16">
        <f t="shared" si="525"/>
        <v>438</v>
      </c>
      <c r="BV106" s="16">
        <f t="shared" si="750"/>
        <v>786</v>
      </c>
      <c r="BW106" s="17">
        <v>348</v>
      </c>
      <c r="BX106" s="16">
        <v>438</v>
      </c>
      <c r="BY106" s="16">
        <f t="shared" si="518"/>
        <v>15045</v>
      </c>
      <c r="BZ106" s="16">
        <f t="shared" si="751"/>
        <v>5678</v>
      </c>
      <c r="CA106" s="16">
        <f t="shared" si="751"/>
        <v>9367</v>
      </c>
      <c r="CB106" s="16">
        <f t="shared" si="519"/>
        <v>14217</v>
      </c>
      <c r="CC106" s="16">
        <f t="shared" si="752"/>
        <v>5362</v>
      </c>
      <c r="CD106" s="16">
        <f t="shared" si="752"/>
        <v>8855</v>
      </c>
      <c r="CE106" s="16">
        <f t="shared" si="753"/>
        <v>4341</v>
      </c>
      <c r="CF106" s="17">
        <v>1607</v>
      </c>
      <c r="CG106" s="16">
        <v>2734</v>
      </c>
      <c r="CH106" s="16">
        <f t="shared" si="754"/>
        <v>2759</v>
      </c>
      <c r="CI106" s="17">
        <v>1104</v>
      </c>
      <c r="CJ106" s="16">
        <v>1655</v>
      </c>
      <c r="CK106" s="16">
        <f t="shared" si="755"/>
        <v>1925</v>
      </c>
      <c r="CL106" s="17">
        <v>726</v>
      </c>
      <c r="CM106" s="16">
        <v>1199</v>
      </c>
      <c r="CN106" s="16">
        <f t="shared" si="756"/>
        <v>2046</v>
      </c>
      <c r="CO106" s="17">
        <v>757</v>
      </c>
      <c r="CP106" s="16">
        <v>1289</v>
      </c>
      <c r="CQ106" s="16">
        <f t="shared" si="757"/>
        <v>1019</v>
      </c>
      <c r="CR106" s="17">
        <v>392</v>
      </c>
      <c r="CS106" s="16">
        <v>627</v>
      </c>
      <c r="CT106" s="16">
        <f t="shared" si="758"/>
        <v>664</v>
      </c>
      <c r="CU106" s="17">
        <v>244</v>
      </c>
      <c r="CV106" s="16">
        <v>420</v>
      </c>
      <c r="CW106" s="16">
        <f t="shared" si="759"/>
        <v>853</v>
      </c>
      <c r="CX106" s="17">
        <v>313</v>
      </c>
      <c r="CY106" s="16">
        <v>540</v>
      </c>
      <c r="CZ106" s="16">
        <f t="shared" si="760"/>
        <v>610</v>
      </c>
      <c r="DA106" s="17">
        <v>219</v>
      </c>
      <c r="DB106" s="16">
        <v>391</v>
      </c>
      <c r="DC106" s="16">
        <f t="shared" si="520"/>
        <v>828</v>
      </c>
      <c r="DD106" s="16">
        <f t="shared" si="764"/>
        <v>316</v>
      </c>
      <c r="DE106" s="16">
        <f t="shared" si="761"/>
        <v>512</v>
      </c>
      <c r="DF106" s="16">
        <f t="shared" si="762"/>
        <v>467</v>
      </c>
      <c r="DG106" s="17">
        <v>197</v>
      </c>
      <c r="DH106" s="16">
        <v>270</v>
      </c>
      <c r="DI106" s="16">
        <f t="shared" si="763"/>
        <v>361</v>
      </c>
      <c r="DJ106" s="17">
        <v>119</v>
      </c>
      <c r="DK106" s="16">
        <v>242</v>
      </c>
    </row>
    <row r="107" spans="1:115" ht="12.75" customHeight="1">
      <c r="A107" s="18" t="s">
        <v>86</v>
      </c>
      <c r="B107" s="16">
        <f t="shared" si="513"/>
        <v>45061</v>
      </c>
      <c r="C107" s="16">
        <f t="shared" si="728"/>
        <v>16855</v>
      </c>
      <c r="D107" s="16">
        <f t="shared" si="728"/>
        <v>28206</v>
      </c>
      <c r="E107" s="16">
        <f t="shared" si="514"/>
        <v>30539</v>
      </c>
      <c r="F107" s="16">
        <f t="shared" si="729"/>
        <v>11503</v>
      </c>
      <c r="G107" s="16">
        <f t="shared" si="729"/>
        <v>19036</v>
      </c>
      <c r="H107" s="16">
        <f t="shared" si="515"/>
        <v>29741</v>
      </c>
      <c r="I107" s="16">
        <f t="shared" si="730"/>
        <v>11176</v>
      </c>
      <c r="J107" s="16">
        <f t="shared" si="730"/>
        <v>18565</v>
      </c>
      <c r="K107" s="16">
        <f t="shared" si="516"/>
        <v>3153</v>
      </c>
      <c r="L107" s="17">
        <v>1176</v>
      </c>
      <c r="M107" s="16">
        <v>1977</v>
      </c>
      <c r="N107" s="16">
        <f t="shared" si="731"/>
        <v>3694</v>
      </c>
      <c r="O107" s="17">
        <v>1572</v>
      </c>
      <c r="P107" s="16">
        <v>2122</v>
      </c>
      <c r="Q107" s="16">
        <f t="shared" si="732"/>
        <v>3106</v>
      </c>
      <c r="R107" s="17">
        <v>1202</v>
      </c>
      <c r="S107" s="16">
        <v>1904</v>
      </c>
      <c r="T107" s="16">
        <f t="shared" si="733"/>
        <v>2474</v>
      </c>
      <c r="U107" s="17">
        <v>886</v>
      </c>
      <c r="V107" s="16">
        <v>1588</v>
      </c>
      <c r="W107" s="16">
        <f t="shared" si="734"/>
        <v>1763</v>
      </c>
      <c r="X107" s="17">
        <v>610</v>
      </c>
      <c r="Y107" s="16">
        <v>1153</v>
      </c>
      <c r="Z107" s="16">
        <f t="shared" si="735"/>
        <v>1920</v>
      </c>
      <c r="AA107" s="17">
        <v>676</v>
      </c>
      <c r="AB107" s="16">
        <v>1244</v>
      </c>
      <c r="AC107" s="16">
        <f t="shared" si="736"/>
        <v>1746</v>
      </c>
      <c r="AD107" s="17">
        <v>673</v>
      </c>
      <c r="AE107" s="16">
        <v>1073</v>
      </c>
      <c r="AF107" s="16">
        <f t="shared" si="737"/>
        <v>1777</v>
      </c>
      <c r="AG107" s="17">
        <v>628</v>
      </c>
      <c r="AH107" s="16">
        <v>1149</v>
      </c>
      <c r="AI107" s="16">
        <f t="shared" si="738"/>
        <v>1214</v>
      </c>
      <c r="AJ107" s="17">
        <v>409</v>
      </c>
      <c r="AK107" s="16">
        <v>805</v>
      </c>
      <c r="AL107" s="16">
        <f t="shared" si="739"/>
        <v>1394</v>
      </c>
      <c r="AM107" s="17">
        <v>569</v>
      </c>
      <c r="AN107" s="16">
        <v>825</v>
      </c>
      <c r="AO107" s="16">
        <f t="shared" si="740"/>
        <v>911</v>
      </c>
      <c r="AP107" s="17">
        <v>336</v>
      </c>
      <c r="AQ107" s="16">
        <v>575</v>
      </c>
      <c r="AR107" s="16">
        <f t="shared" si="741"/>
        <v>1134</v>
      </c>
      <c r="AS107" s="17">
        <v>434</v>
      </c>
      <c r="AT107" s="16">
        <v>700</v>
      </c>
      <c r="AU107" s="16">
        <f t="shared" si="742"/>
        <v>880</v>
      </c>
      <c r="AV107" s="17">
        <v>313</v>
      </c>
      <c r="AW107" s="16">
        <v>567</v>
      </c>
      <c r="AX107" s="16">
        <f t="shared" si="743"/>
        <v>802</v>
      </c>
      <c r="AY107" s="17">
        <v>297</v>
      </c>
      <c r="AZ107" s="16">
        <v>505</v>
      </c>
      <c r="BA107" s="16">
        <f t="shared" si="744"/>
        <v>539</v>
      </c>
      <c r="BB107" s="17">
        <v>193</v>
      </c>
      <c r="BC107" s="16">
        <v>346</v>
      </c>
      <c r="BD107" s="16">
        <f t="shared" si="745"/>
        <v>809</v>
      </c>
      <c r="BE107" s="17">
        <v>301</v>
      </c>
      <c r="BF107" s="16">
        <v>508</v>
      </c>
      <c r="BG107" s="16">
        <f t="shared" si="746"/>
        <v>931</v>
      </c>
      <c r="BH107" s="17">
        <v>352</v>
      </c>
      <c r="BI107" s="16">
        <v>579</v>
      </c>
      <c r="BJ107" s="16">
        <f t="shared" si="747"/>
        <v>527</v>
      </c>
      <c r="BK107" s="17">
        <v>201</v>
      </c>
      <c r="BL107" s="16">
        <v>326</v>
      </c>
      <c r="BM107" s="16">
        <f t="shared" si="748"/>
        <v>708</v>
      </c>
      <c r="BN107" s="17">
        <v>260</v>
      </c>
      <c r="BO107" s="16">
        <v>448</v>
      </c>
      <c r="BP107" s="16">
        <f t="shared" si="749"/>
        <v>259</v>
      </c>
      <c r="BQ107" s="17">
        <v>88</v>
      </c>
      <c r="BR107" s="16">
        <v>171</v>
      </c>
      <c r="BS107" s="16">
        <f t="shared" si="517"/>
        <v>798</v>
      </c>
      <c r="BT107" s="16">
        <f t="shared" si="524"/>
        <v>327</v>
      </c>
      <c r="BU107" s="16">
        <f t="shared" si="525"/>
        <v>471</v>
      </c>
      <c r="BV107" s="16">
        <f t="shared" si="750"/>
        <v>798</v>
      </c>
      <c r="BW107" s="17">
        <v>327</v>
      </c>
      <c r="BX107" s="16">
        <v>471</v>
      </c>
      <c r="BY107" s="16">
        <f t="shared" si="518"/>
        <v>14522</v>
      </c>
      <c r="BZ107" s="16">
        <f t="shared" si="751"/>
        <v>5352</v>
      </c>
      <c r="CA107" s="16">
        <f t="shared" si="751"/>
        <v>9170</v>
      </c>
      <c r="CB107" s="16">
        <f t="shared" si="519"/>
        <v>13740</v>
      </c>
      <c r="CC107" s="16">
        <f t="shared" si="752"/>
        <v>5075</v>
      </c>
      <c r="CD107" s="16">
        <f t="shared" si="752"/>
        <v>8665</v>
      </c>
      <c r="CE107" s="16">
        <f t="shared" si="753"/>
        <v>4358</v>
      </c>
      <c r="CF107" s="17">
        <v>1575</v>
      </c>
      <c r="CG107" s="16">
        <v>2783</v>
      </c>
      <c r="CH107" s="16">
        <f t="shared" si="754"/>
        <v>2630</v>
      </c>
      <c r="CI107" s="17">
        <v>1003</v>
      </c>
      <c r="CJ107" s="16">
        <v>1627</v>
      </c>
      <c r="CK107" s="16">
        <f t="shared" si="755"/>
        <v>1821</v>
      </c>
      <c r="CL107" s="17">
        <v>673</v>
      </c>
      <c r="CM107" s="16">
        <v>1148</v>
      </c>
      <c r="CN107" s="16">
        <f t="shared" si="756"/>
        <v>1869</v>
      </c>
      <c r="CO107" s="17">
        <v>678</v>
      </c>
      <c r="CP107" s="16">
        <v>1191</v>
      </c>
      <c r="CQ107" s="16">
        <f t="shared" si="757"/>
        <v>992</v>
      </c>
      <c r="CR107" s="17">
        <v>375</v>
      </c>
      <c r="CS107" s="16">
        <v>617</v>
      </c>
      <c r="CT107" s="16">
        <f t="shared" si="758"/>
        <v>634</v>
      </c>
      <c r="CU107" s="17">
        <v>256</v>
      </c>
      <c r="CV107" s="16">
        <v>378</v>
      </c>
      <c r="CW107" s="16">
        <f t="shared" si="759"/>
        <v>857</v>
      </c>
      <c r="CX107" s="17">
        <v>307</v>
      </c>
      <c r="CY107" s="16">
        <v>550</v>
      </c>
      <c r="CZ107" s="16">
        <f t="shared" si="760"/>
        <v>579</v>
      </c>
      <c r="DA107" s="17">
        <v>208</v>
      </c>
      <c r="DB107" s="16">
        <v>371</v>
      </c>
      <c r="DC107" s="16">
        <f t="shared" si="520"/>
        <v>782</v>
      </c>
      <c r="DD107" s="16">
        <f t="shared" si="764"/>
        <v>277</v>
      </c>
      <c r="DE107" s="16">
        <f t="shared" si="761"/>
        <v>505</v>
      </c>
      <c r="DF107" s="16">
        <f t="shared" si="762"/>
        <v>447</v>
      </c>
      <c r="DG107" s="17">
        <v>169</v>
      </c>
      <c r="DH107" s="16">
        <v>278</v>
      </c>
      <c r="DI107" s="16">
        <f t="shared" si="763"/>
        <v>335</v>
      </c>
      <c r="DJ107" s="17">
        <v>108</v>
      </c>
      <c r="DK107" s="16">
        <v>227</v>
      </c>
    </row>
    <row r="108" spans="1:115" ht="12.75" customHeight="1">
      <c r="A108" s="19" t="s">
        <v>151</v>
      </c>
      <c r="B108" s="15">
        <f t="shared" ref="B108:BM108" si="765">SUM(B109:B113)</f>
        <v>148416</v>
      </c>
      <c r="C108" s="15">
        <f t="shared" si="765"/>
        <v>49604</v>
      </c>
      <c r="D108" s="15">
        <f t="shared" si="765"/>
        <v>98812</v>
      </c>
      <c r="E108" s="15">
        <f t="shared" si="765"/>
        <v>101676</v>
      </c>
      <c r="F108" s="15">
        <f t="shared" si="765"/>
        <v>33801</v>
      </c>
      <c r="G108" s="15">
        <f t="shared" si="765"/>
        <v>67875</v>
      </c>
      <c r="H108" s="15">
        <f t="shared" si="765"/>
        <v>98893</v>
      </c>
      <c r="I108" s="15">
        <f t="shared" si="765"/>
        <v>32832</v>
      </c>
      <c r="J108" s="15">
        <f t="shared" si="765"/>
        <v>66061</v>
      </c>
      <c r="K108" s="15">
        <f t="shared" si="765"/>
        <v>10676</v>
      </c>
      <c r="L108" s="15">
        <f>SUM(L109:L113)</f>
        <v>3433</v>
      </c>
      <c r="M108" s="15">
        <f>SUM(M109:M113)</f>
        <v>7243</v>
      </c>
      <c r="N108" s="15">
        <f t="shared" si="765"/>
        <v>12118</v>
      </c>
      <c r="O108" s="15">
        <f>SUM(O109:O113)</f>
        <v>4831</v>
      </c>
      <c r="P108" s="15">
        <f>SUM(P109:P113)</f>
        <v>7287</v>
      </c>
      <c r="Q108" s="15">
        <f t="shared" si="765"/>
        <v>10224</v>
      </c>
      <c r="R108" s="15">
        <f t="shared" si="765"/>
        <v>3575</v>
      </c>
      <c r="S108" s="15">
        <f t="shared" si="765"/>
        <v>6649</v>
      </c>
      <c r="T108" s="15">
        <f t="shared" si="765"/>
        <v>8099</v>
      </c>
      <c r="U108" s="15">
        <f>SUM(U109:U113)</f>
        <v>2413</v>
      </c>
      <c r="V108" s="15">
        <f>SUM(V109:V113)</f>
        <v>5686</v>
      </c>
      <c r="W108" s="15">
        <f t="shared" si="765"/>
        <v>6109</v>
      </c>
      <c r="X108" s="15">
        <f>SUM(X109:X113)</f>
        <v>1772</v>
      </c>
      <c r="Y108" s="15">
        <f>SUM(Y109:Y113)</f>
        <v>4337</v>
      </c>
      <c r="Z108" s="15">
        <f t="shared" si="765"/>
        <v>6449</v>
      </c>
      <c r="AA108" s="15">
        <f>SUM(AA109:AA113)</f>
        <v>2152</v>
      </c>
      <c r="AB108" s="15">
        <f>SUM(AB109:AB113)</f>
        <v>4297</v>
      </c>
      <c r="AC108" s="15">
        <f t="shared" si="765"/>
        <v>5894</v>
      </c>
      <c r="AD108" s="15">
        <f>SUM(AD109:AD113)</f>
        <v>1837</v>
      </c>
      <c r="AE108" s="15">
        <f>SUM(AE109:AE113)</f>
        <v>4057</v>
      </c>
      <c r="AF108" s="15">
        <f t="shared" si="765"/>
        <v>5950</v>
      </c>
      <c r="AG108" s="15">
        <f>SUM(AG109:AG113)</f>
        <v>1897</v>
      </c>
      <c r="AH108" s="15">
        <f>SUM(AH109:AH113)</f>
        <v>4053</v>
      </c>
      <c r="AI108" s="15">
        <f t="shared" si="765"/>
        <v>3856</v>
      </c>
      <c r="AJ108" s="15">
        <f>SUM(AJ109:AJ113)</f>
        <v>1104</v>
      </c>
      <c r="AK108" s="15">
        <f>SUM(AK109:AK113)</f>
        <v>2752</v>
      </c>
      <c r="AL108" s="15">
        <f t="shared" si="765"/>
        <v>4511</v>
      </c>
      <c r="AM108" s="15">
        <f>SUM(AM109:AM113)</f>
        <v>1573</v>
      </c>
      <c r="AN108" s="15">
        <f>SUM(AN109:AN113)</f>
        <v>2938</v>
      </c>
      <c r="AO108" s="15">
        <f t="shared" si="765"/>
        <v>2903</v>
      </c>
      <c r="AP108" s="15">
        <f>SUM(AP109:AP113)</f>
        <v>875</v>
      </c>
      <c r="AQ108" s="15">
        <f>SUM(AQ109:AQ113)</f>
        <v>2028</v>
      </c>
      <c r="AR108" s="15">
        <f t="shared" si="765"/>
        <v>3648</v>
      </c>
      <c r="AS108" s="15">
        <f>SUM(AS109:AS113)</f>
        <v>1291</v>
      </c>
      <c r="AT108" s="15">
        <f>SUM(AT109:AT113)</f>
        <v>2357</v>
      </c>
      <c r="AU108" s="15">
        <f t="shared" si="765"/>
        <v>3317</v>
      </c>
      <c r="AV108" s="15">
        <f>SUM(AV109:AV113)</f>
        <v>1080</v>
      </c>
      <c r="AW108" s="15">
        <f>SUM(AW109:AW113)</f>
        <v>2237</v>
      </c>
      <c r="AX108" s="15">
        <f t="shared" si="765"/>
        <v>2811</v>
      </c>
      <c r="AY108" s="15">
        <f>SUM(AY109:AY113)</f>
        <v>922</v>
      </c>
      <c r="AZ108" s="15">
        <f>SUM(AZ109:AZ113)</f>
        <v>1889</v>
      </c>
      <c r="BA108" s="15">
        <f t="shared" si="765"/>
        <v>1711</v>
      </c>
      <c r="BB108" s="15">
        <f>SUM(BB109:BB113)</f>
        <v>571</v>
      </c>
      <c r="BC108" s="15">
        <f>SUM(BC109:BC113)</f>
        <v>1140</v>
      </c>
      <c r="BD108" s="15">
        <f t="shared" si="765"/>
        <v>2573</v>
      </c>
      <c r="BE108" s="15">
        <f>SUM(BE109:BE113)</f>
        <v>834</v>
      </c>
      <c r="BF108" s="15">
        <f>SUM(BF109:BF113)</f>
        <v>1739</v>
      </c>
      <c r="BG108" s="15">
        <f t="shared" si="765"/>
        <v>3183</v>
      </c>
      <c r="BH108" s="15">
        <f>SUM(BH109:BH113)</f>
        <v>997</v>
      </c>
      <c r="BI108" s="15">
        <f>SUM(BI109:BI113)</f>
        <v>2186</v>
      </c>
      <c r="BJ108" s="15">
        <f t="shared" si="765"/>
        <v>1738</v>
      </c>
      <c r="BK108" s="15">
        <f>SUM(BK109:BK113)</f>
        <v>556</v>
      </c>
      <c r="BL108" s="15">
        <f>SUM(BL109:BL113)</f>
        <v>1182</v>
      </c>
      <c r="BM108" s="15">
        <f t="shared" si="765"/>
        <v>2226</v>
      </c>
      <c r="BN108" s="15">
        <f>SUM(BN109:BN113)</f>
        <v>794</v>
      </c>
      <c r="BO108" s="15">
        <f>SUM(BO109:BO113)</f>
        <v>1432</v>
      </c>
      <c r="BP108" s="15">
        <f t="shared" ref="BP108" si="766">SUM(BP109:BP113)</f>
        <v>897</v>
      </c>
      <c r="BQ108" s="15">
        <f>SUM(BQ109:BQ113)</f>
        <v>325</v>
      </c>
      <c r="BR108" s="15">
        <f>SUM(BR109:BR113)</f>
        <v>572</v>
      </c>
      <c r="BS108" s="15">
        <f t="shared" ref="BS108:DI108" si="767">SUM(BS109:BS113)</f>
        <v>2783</v>
      </c>
      <c r="BT108" s="15">
        <f t="shared" si="524"/>
        <v>969</v>
      </c>
      <c r="BU108" s="15">
        <f t="shared" si="525"/>
        <v>1814</v>
      </c>
      <c r="BV108" s="15">
        <f t="shared" si="767"/>
        <v>2783</v>
      </c>
      <c r="BW108" s="15">
        <f>SUM(BW109:BW113)</f>
        <v>969</v>
      </c>
      <c r="BX108" s="15">
        <f>SUM(BX109:BX113)</f>
        <v>1814</v>
      </c>
      <c r="BY108" s="15">
        <f t="shared" si="767"/>
        <v>46740</v>
      </c>
      <c r="BZ108" s="15">
        <f t="shared" si="767"/>
        <v>15803</v>
      </c>
      <c r="CA108" s="15">
        <f t="shared" si="767"/>
        <v>30937</v>
      </c>
      <c r="CB108" s="15">
        <f t="shared" si="767"/>
        <v>44066</v>
      </c>
      <c r="CC108" s="15">
        <f t="shared" si="767"/>
        <v>14858</v>
      </c>
      <c r="CD108" s="15">
        <f t="shared" si="767"/>
        <v>29208</v>
      </c>
      <c r="CE108" s="15">
        <f t="shared" si="767"/>
        <v>14473</v>
      </c>
      <c r="CF108" s="15">
        <f>SUM(CF109:CF113)</f>
        <v>4787</v>
      </c>
      <c r="CG108" s="15">
        <f>SUM(CG109:CG113)</f>
        <v>9686</v>
      </c>
      <c r="CH108" s="15">
        <f t="shared" si="767"/>
        <v>7845</v>
      </c>
      <c r="CI108" s="15">
        <f>SUM(CI109:CI113)</f>
        <v>2680</v>
      </c>
      <c r="CJ108" s="15">
        <f>SUM(CJ109:CJ113)</f>
        <v>5165</v>
      </c>
      <c r="CK108" s="15">
        <f t="shared" si="767"/>
        <v>5808</v>
      </c>
      <c r="CL108" s="15">
        <f>SUM(CL109:CL113)</f>
        <v>1983</v>
      </c>
      <c r="CM108" s="15">
        <f>SUM(CM109:CM113)</f>
        <v>3825</v>
      </c>
      <c r="CN108" s="15">
        <f t="shared" si="767"/>
        <v>6197</v>
      </c>
      <c r="CO108" s="15">
        <f>SUM(CO109:CO113)</f>
        <v>2104</v>
      </c>
      <c r="CP108" s="15">
        <f>SUM(CP109:CP113)</f>
        <v>4093</v>
      </c>
      <c r="CQ108" s="15">
        <f t="shared" si="767"/>
        <v>3283</v>
      </c>
      <c r="CR108" s="15">
        <f>SUM(CR109:CR113)</f>
        <v>1132</v>
      </c>
      <c r="CS108" s="15">
        <f>SUM(CS109:CS113)</f>
        <v>2151</v>
      </c>
      <c r="CT108" s="15">
        <f t="shared" si="767"/>
        <v>1926</v>
      </c>
      <c r="CU108" s="15">
        <f>SUM(CU109:CU113)</f>
        <v>660</v>
      </c>
      <c r="CV108" s="15">
        <f>SUM(CV109:CV113)</f>
        <v>1266</v>
      </c>
      <c r="CW108" s="15">
        <f t="shared" si="767"/>
        <v>2766</v>
      </c>
      <c r="CX108" s="15">
        <f>SUM(CX109:CX113)</f>
        <v>900</v>
      </c>
      <c r="CY108" s="15">
        <f>SUM(CY109:CY113)</f>
        <v>1866</v>
      </c>
      <c r="CZ108" s="15">
        <f t="shared" si="767"/>
        <v>1768</v>
      </c>
      <c r="DA108" s="15">
        <f>SUM(DA109:DA113)</f>
        <v>612</v>
      </c>
      <c r="DB108" s="15">
        <f>SUM(DB109:DB113)</f>
        <v>1156</v>
      </c>
      <c r="DC108" s="15">
        <f t="shared" si="767"/>
        <v>2674</v>
      </c>
      <c r="DD108" s="15">
        <f t="shared" si="767"/>
        <v>945</v>
      </c>
      <c r="DE108" s="15">
        <f t="shared" si="767"/>
        <v>1729</v>
      </c>
      <c r="DF108" s="15">
        <f t="shared" si="767"/>
        <v>1485</v>
      </c>
      <c r="DG108" s="15">
        <f>SUM(DG109:DG113)</f>
        <v>553</v>
      </c>
      <c r="DH108" s="15">
        <f>SUM(DH109:DH113)</f>
        <v>932</v>
      </c>
      <c r="DI108" s="15">
        <f t="shared" si="767"/>
        <v>1189</v>
      </c>
      <c r="DJ108" s="15">
        <f>SUM(DJ109:DJ113)</f>
        <v>392</v>
      </c>
      <c r="DK108" s="15">
        <f>SUM(DK109:DK113)</f>
        <v>797</v>
      </c>
    </row>
    <row r="109" spans="1:115" ht="12.75" customHeight="1">
      <c r="A109" s="18" t="s">
        <v>87</v>
      </c>
      <c r="B109" s="16">
        <f t="shared" si="513"/>
        <v>38970</v>
      </c>
      <c r="C109" s="16">
        <f t="shared" ref="C109:D113" si="768">SUM(F109,BZ109)</f>
        <v>14054</v>
      </c>
      <c r="D109" s="16">
        <f t="shared" si="768"/>
        <v>24916</v>
      </c>
      <c r="E109" s="16">
        <f t="shared" si="514"/>
        <v>26572</v>
      </c>
      <c r="F109" s="16">
        <f t="shared" ref="F109:G113" si="769">SUM(I109,BT109)</f>
        <v>9578</v>
      </c>
      <c r="G109" s="16">
        <f t="shared" si="769"/>
        <v>16994</v>
      </c>
      <c r="H109" s="16">
        <f t="shared" si="515"/>
        <v>25869</v>
      </c>
      <c r="I109" s="16">
        <f t="shared" ref="I109:J113" si="770">SUM(L109,R109,U109,AD109,X109,O109,AG109,AP109,AJ109,AV109,AA109,AY109,AM109,AS109,BH109,BE109,BK109,BB109,BQ109,BN109,)</f>
        <v>9312</v>
      </c>
      <c r="J109" s="16">
        <f t="shared" si="770"/>
        <v>16557</v>
      </c>
      <c r="K109" s="16">
        <f t="shared" si="516"/>
        <v>2805</v>
      </c>
      <c r="L109" s="16">
        <v>1005</v>
      </c>
      <c r="M109" s="16">
        <v>1800</v>
      </c>
      <c r="N109" s="16">
        <f t="shared" ref="N109:N113" si="771">O109+P109</f>
        <v>3170</v>
      </c>
      <c r="O109" s="16">
        <v>1356</v>
      </c>
      <c r="P109" s="16">
        <v>1814</v>
      </c>
      <c r="Q109" s="16">
        <f t="shared" ref="Q109:Q113" si="772">R109+S109</f>
        <v>2676</v>
      </c>
      <c r="R109" s="16">
        <v>1015</v>
      </c>
      <c r="S109" s="16">
        <v>1661</v>
      </c>
      <c r="T109" s="16">
        <f t="shared" ref="T109:T113" si="773">U109+V109</f>
        <v>2127</v>
      </c>
      <c r="U109" s="16">
        <v>665</v>
      </c>
      <c r="V109" s="16">
        <v>1462</v>
      </c>
      <c r="W109" s="16">
        <f t="shared" ref="W109:W113" si="774">X109+Y109</f>
        <v>1564</v>
      </c>
      <c r="X109" s="16">
        <v>492</v>
      </c>
      <c r="Y109" s="16">
        <v>1072</v>
      </c>
      <c r="Z109" s="16">
        <f t="shared" ref="Z109:Z113" si="775">AA109+AB109</f>
        <v>1661</v>
      </c>
      <c r="AA109" s="16">
        <v>594</v>
      </c>
      <c r="AB109" s="16">
        <v>1067</v>
      </c>
      <c r="AC109" s="16">
        <f t="shared" ref="AC109:AC113" si="776">AD109+AE109</f>
        <v>1562</v>
      </c>
      <c r="AD109" s="16">
        <v>527</v>
      </c>
      <c r="AE109" s="16">
        <v>1035</v>
      </c>
      <c r="AF109" s="16">
        <f t="shared" ref="AF109:AF113" si="777">AG109+AH109</f>
        <v>1551</v>
      </c>
      <c r="AG109" s="16">
        <v>513</v>
      </c>
      <c r="AH109" s="16">
        <v>1038</v>
      </c>
      <c r="AI109" s="16">
        <f t="shared" ref="AI109:AI113" si="778">AJ109+AK109</f>
        <v>1035</v>
      </c>
      <c r="AJ109" s="16">
        <v>335</v>
      </c>
      <c r="AK109" s="16">
        <v>700</v>
      </c>
      <c r="AL109" s="16">
        <f t="shared" ref="AL109:AL113" si="779">AM109+AN109</f>
        <v>1182</v>
      </c>
      <c r="AM109" s="16">
        <v>440</v>
      </c>
      <c r="AN109" s="16">
        <v>742</v>
      </c>
      <c r="AO109" s="16">
        <f t="shared" ref="AO109:AO113" si="780">AP109+AQ109</f>
        <v>757</v>
      </c>
      <c r="AP109" s="16">
        <v>256</v>
      </c>
      <c r="AQ109" s="16">
        <v>501</v>
      </c>
      <c r="AR109" s="16">
        <f t="shared" ref="AR109:AR113" si="781">AS109+AT109</f>
        <v>975</v>
      </c>
      <c r="AS109" s="16">
        <v>376</v>
      </c>
      <c r="AT109" s="16">
        <v>599</v>
      </c>
      <c r="AU109" s="16">
        <f t="shared" ref="AU109:AU113" si="782">AV109+AW109</f>
        <v>831</v>
      </c>
      <c r="AV109" s="16">
        <v>291</v>
      </c>
      <c r="AW109" s="16">
        <v>540</v>
      </c>
      <c r="AX109" s="16">
        <f t="shared" ref="AX109:AX113" si="783">AY109+AZ109</f>
        <v>740</v>
      </c>
      <c r="AY109" s="16">
        <v>266</v>
      </c>
      <c r="AZ109" s="16">
        <v>474</v>
      </c>
      <c r="BA109" s="16">
        <f t="shared" ref="BA109:BA113" si="784">BB109+BC109</f>
        <v>497</v>
      </c>
      <c r="BB109" s="16">
        <v>179</v>
      </c>
      <c r="BC109" s="16">
        <v>318</v>
      </c>
      <c r="BD109" s="16">
        <f t="shared" ref="BD109:BD113" si="785">BE109+BF109</f>
        <v>709</v>
      </c>
      <c r="BE109" s="16">
        <v>252</v>
      </c>
      <c r="BF109" s="16">
        <v>457</v>
      </c>
      <c r="BG109" s="16">
        <f t="shared" ref="BG109:BG113" si="786">BH109+BI109</f>
        <v>799</v>
      </c>
      <c r="BH109" s="16">
        <v>261</v>
      </c>
      <c r="BI109" s="16">
        <v>538</v>
      </c>
      <c r="BJ109" s="16">
        <f t="shared" ref="BJ109:BJ113" si="787">BK109+BL109</f>
        <v>442</v>
      </c>
      <c r="BK109" s="16">
        <v>164</v>
      </c>
      <c r="BL109" s="16">
        <v>278</v>
      </c>
      <c r="BM109" s="16">
        <f t="shared" ref="BM109:BM113" si="788">BN109+BO109</f>
        <v>575</v>
      </c>
      <c r="BN109" s="16">
        <v>231</v>
      </c>
      <c r="BO109" s="16">
        <v>344</v>
      </c>
      <c r="BP109" s="16">
        <f t="shared" ref="BP109:BP113" si="789">BQ109+BR109</f>
        <v>211</v>
      </c>
      <c r="BQ109" s="16">
        <v>94</v>
      </c>
      <c r="BR109" s="16">
        <v>117</v>
      </c>
      <c r="BS109" s="16">
        <f t="shared" si="517"/>
        <v>703</v>
      </c>
      <c r="BT109" s="16">
        <f t="shared" si="524"/>
        <v>266</v>
      </c>
      <c r="BU109" s="16">
        <f t="shared" si="525"/>
        <v>437</v>
      </c>
      <c r="BV109" s="16">
        <f t="shared" ref="BV109:BV113" si="790">BW109+BX109</f>
        <v>703</v>
      </c>
      <c r="BW109" s="16">
        <v>266</v>
      </c>
      <c r="BX109" s="16">
        <v>437</v>
      </c>
      <c r="BY109" s="16">
        <f t="shared" si="518"/>
        <v>12398</v>
      </c>
      <c r="BZ109" s="16">
        <f t="shared" ref="BZ109:CA113" si="791">SUM(CC109,DD109)</f>
        <v>4476</v>
      </c>
      <c r="CA109" s="16">
        <f t="shared" si="791"/>
        <v>7922</v>
      </c>
      <c r="CB109" s="16">
        <f t="shared" si="519"/>
        <v>11695</v>
      </c>
      <c r="CC109" s="16">
        <f t="shared" ref="CC109:CD113" si="792">SUM(CF109,CL109,CI109,CO109,CU109,CX109,CR109,DA109)</f>
        <v>4208</v>
      </c>
      <c r="CD109" s="16">
        <f t="shared" si="792"/>
        <v>7487</v>
      </c>
      <c r="CE109" s="16">
        <f t="shared" ref="CE109:CE113" si="793">CF109+CG109</f>
        <v>3677</v>
      </c>
      <c r="CF109" s="16">
        <v>1308</v>
      </c>
      <c r="CG109" s="16">
        <v>2369</v>
      </c>
      <c r="CH109" s="16">
        <f t="shared" ref="CH109:CH113" si="794">CI109+CJ109</f>
        <v>2112</v>
      </c>
      <c r="CI109" s="16">
        <v>801</v>
      </c>
      <c r="CJ109" s="16">
        <v>1311</v>
      </c>
      <c r="CK109" s="16">
        <f t="shared" ref="CK109:CK113" si="795">CL109+CM109</f>
        <v>1584</v>
      </c>
      <c r="CL109" s="16">
        <v>581</v>
      </c>
      <c r="CM109" s="16">
        <v>1003</v>
      </c>
      <c r="CN109" s="16">
        <f t="shared" ref="CN109:CN113" si="796">CO109+CP109</f>
        <v>1710</v>
      </c>
      <c r="CO109" s="16">
        <v>574</v>
      </c>
      <c r="CP109" s="16">
        <v>1136</v>
      </c>
      <c r="CQ109" s="16">
        <f t="shared" ref="CQ109:CQ113" si="797">CR109+CS109</f>
        <v>858</v>
      </c>
      <c r="CR109" s="16">
        <v>305</v>
      </c>
      <c r="CS109" s="16">
        <v>553</v>
      </c>
      <c r="CT109" s="16">
        <f t="shared" ref="CT109:CT113" si="798">CU109+CV109</f>
        <v>527</v>
      </c>
      <c r="CU109" s="16">
        <v>193</v>
      </c>
      <c r="CV109" s="16">
        <v>334</v>
      </c>
      <c r="CW109" s="16">
        <f t="shared" ref="CW109:CW113" si="799">CX109+CY109</f>
        <v>758</v>
      </c>
      <c r="CX109" s="16">
        <v>268</v>
      </c>
      <c r="CY109" s="16">
        <v>490</v>
      </c>
      <c r="CZ109" s="16">
        <f t="shared" ref="CZ109:CZ113" si="800">DA109+DB109</f>
        <v>469</v>
      </c>
      <c r="DA109" s="16">
        <v>178</v>
      </c>
      <c r="DB109" s="16">
        <v>291</v>
      </c>
      <c r="DC109" s="16">
        <f t="shared" si="520"/>
        <v>703</v>
      </c>
      <c r="DD109" s="16">
        <f>SUM(DG109,DJ109)</f>
        <v>268</v>
      </c>
      <c r="DE109" s="16">
        <f t="shared" ref="DE109:DE113" si="801">SUM(DH109,DK109)</f>
        <v>435</v>
      </c>
      <c r="DF109" s="16">
        <f t="shared" ref="DF109:DF113" si="802">DG109+DH109</f>
        <v>386</v>
      </c>
      <c r="DG109" s="16">
        <v>148</v>
      </c>
      <c r="DH109" s="16">
        <v>238</v>
      </c>
      <c r="DI109" s="16">
        <f t="shared" ref="DI109:DI113" si="803">DJ109+DK109</f>
        <v>317</v>
      </c>
      <c r="DJ109" s="16">
        <v>120</v>
      </c>
      <c r="DK109" s="16">
        <v>197</v>
      </c>
    </row>
    <row r="110" spans="1:115" ht="12.75" customHeight="1">
      <c r="A110" s="18" t="s">
        <v>88</v>
      </c>
      <c r="B110" s="16">
        <f t="shared" si="513"/>
        <v>33998</v>
      </c>
      <c r="C110" s="16">
        <f t="shared" si="768"/>
        <v>11801</v>
      </c>
      <c r="D110" s="16">
        <f t="shared" si="768"/>
        <v>22197</v>
      </c>
      <c r="E110" s="16">
        <f t="shared" si="514"/>
        <v>23219</v>
      </c>
      <c r="F110" s="16">
        <f t="shared" si="769"/>
        <v>8029</v>
      </c>
      <c r="G110" s="16">
        <f t="shared" si="769"/>
        <v>15190</v>
      </c>
      <c r="H110" s="16">
        <f t="shared" si="515"/>
        <v>22630</v>
      </c>
      <c r="I110" s="16">
        <f t="shared" si="770"/>
        <v>7810</v>
      </c>
      <c r="J110" s="16">
        <f t="shared" si="770"/>
        <v>14820</v>
      </c>
      <c r="K110" s="16">
        <f t="shared" si="516"/>
        <v>2434</v>
      </c>
      <c r="L110" s="17">
        <v>842</v>
      </c>
      <c r="M110" s="16">
        <v>1592</v>
      </c>
      <c r="N110" s="16">
        <f t="shared" si="771"/>
        <v>2855</v>
      </c>
      <c r="O110" s="17">
        <v>1174</v>
      </c>
      <c r="P110" s="16">
        <v>1681</v>
      </c>
      <c r="Q110" s="16">
        <f t="shared" si="772"/>
        <v>2336</v>
      </c>
      <c r="R110" s="17">
        <v>831</v>
      </c>
      <c r="S110" s="16">
        <v>1505</v>
      </c>
      <c r="T110" s="16">
        <f t="shared" si="773"/>
        <v>1802</v>
      </c>
      <c r="U110" s="17">
        <v>580</v>
      </c>
      <c r="V110" s="16">
        <v>1222</v>
      </c>
      <c r="W110" s="16">
        <f t="shared" si="774"/>
        <v>1359</v>
      </c>
      <c r="X110" s="17">
        <v>407</v>
      </c>
      <c r="Y110" s="16">
        <v>952</v>
      </c>
      <c r="Z110" s="16">
        <f t="shared" si="775"/>
        <v>1505</v>
      </c>
      <c r="AA110" s="17">
        <v>524</v>
      </c>
      <c r="AB110" s="16">
        <v>981</v>
      </c>
      <c r="AC110" s="16">
        <f t="shared" si="776"/>
        <v>1370</v>
      </c>
      <c r="AD110" s="17">
        <v>431</v>
      </c>
      <c r="AE110" s="16">
        <v>939</v>
      </c>
      <c r="AF110" s="16">
        <f t="shared" si="777"/>
        <v>1390</v>
      </c>
      <c r="AG110" s="17">
        <v>465</v>
      </c>
      <c r="AH110" s="16">
        <v>925</v>
      </c>
      <c r="AI110" s="16">
        <f t="shared" si="778"/>
        <v>885</v>
      </c>
      <c r="AJ110" s="17">
        <v>267</v>
      </c>
      <c r="AK110" s="16">
        <v>618</v>
      </c>
      <c r="AL110" s="16">
        <f t="shared" si="779"/>
        <v>1021</v>
      </c>
      <c r="AM110" s="17">
        <v>360</v>
      </c>
      <c r="AN110" s="16">
        <v>661</v>
      </c>
      <c r="AO110" s="16">
        <f t="shared" si="780"/>
        <v>626</v>
      </c>
      <c r="AP110" s="17">
        <v>203</v>
      </c>
      <c r="AQ110" s="16">
        <v>423</v>
      </c>
      <c r="AR110" s="16">
        <f t="shared" si="781"/>
        <v>840</v>
      </c>
      <c r="AS110" s="17">
        <v>315</v>
      </c>
      <c r="AT110" s="16">
        <v>525</v>
      </c>
      <c r="AU110" s="16">
        <f t="shared" si="782"/>
        <v>783</v>
      </c>
      <c r="AV110" s="17">
        <v>246</v>
      </c>
      <c r="AW110" s="16">
        <v>537</v>
      </c>
      <c r="AX110" s="16">
        <f t="shared" si="783"/>
        <v>651</v>
      </c>
      <c r="AY110" s="17">
        <v>228</v>
      </c>
      <c r="AZ110" s="16">
        <v>423</v>
      </c>
      <c r="BA110" s="16">
        <f t="shared" si="784"/>
        <v>370</v>
      </c>
      <c r="BB110" s="17">
        <v>117</v>
      </c>
      <c r="BC110" s="16">
        <v>253</v>
      </c>
      <c r="BD110" s="16">
        <f t="shared" si="785"/>
        <v>552</v>
      </c>
      <c r="BE110" s="17">
        <v>187</v>
      </c>
      <c r="BF110" s="16">
        <v>365</v>
      </c>
      <c r="BG110" s="16">
        <f t="shared" si="786"/>
        <v>751</v>
      </c>
      <c r="BH110" s="17">
        <v>253</v>
      </c>
      <c r="BI110" s="16">
        <v>498</v>
      </c>
      <c r="BJ110" s="16">
        <f t="shared" si="787"/>
        <v>385</v>
      </c>
      <c r="BK110" s="17">
        <v>122</v>
      </c>
      <c r="BL110" s="16">
        <v>263</v>
      </c>
      <c r="BM110" s="16">
        <f t="shared" si="788"/>
        <v>505</v>
      </c>
      <c r="BN110" s="17">
        <v>183</v>
      </c>
      <c r="BO110" s="16">
        <v>322</v>
      </c>
      <c r="BP110" s="16">
        <f t="shared" si="789"/>
        <v>210</v>
      </c>
      <c r="BQ110" s="17">
        <v>75</v>
      </c>
      <c r="BR110" s="16">
        <v>135</v>
      </c>
      <c r="BS110" s="16">
        <f t="shared" si="517"/>
        <v>589</v>
      </c>
      <c r="BT110" s="16">
        <f t="shared" si="524"/>
        <v>219</v>
      </c>
      <c r="BU110" s="16">
        <f t="shared" si="525"/>
        <v>370</v>
      </c>
      <c r="BV110" s="16">
        <f t="shared" si="790"/>
        <v>589</v>
      </c>
      <c r="BW110" s="17">
        <v>219</v>
      </c>
      <c r="BX110" s="16">
        <v>370</v>
      </c>
      <c r="BY110" s="16">
        <f t="shared" si="518"/>
        <v>10779</v>
      </c>
      <c r="BZ110" s="16">
        <f t="shared" si="791"/>
        <v>3772</v>
      </c>
      <c r="CA110" s="16">
        <f t="shared" si="791"/>
        <v>7007</v>
      </c>
      <c r="CB110" s="16">
        <f t="shared" si="519"/>
        <v>10173</v>
      </c>
      <c r="CC110" s="16">
        <f t="shared" si="792"/>
        <v>3555</v>
      </c>
      <c r="CD110" s="16">
        <f t="shared" si="792"/>
        <v>6618</v>
      </c>
      <c r="CE110" s="16">
        <f t="shared" si="793"/>
        <v>3307</v>
      </c>
      <c r="CF110" s="17">
        <v>1098</v>
      </c>
      <c r="CG110" s="16">
        <v>2209</v>
      </c>
      <c r="CH110" s="16">
        <f t="shared" si="794"/>
        <v>1819</v>
      </c>
      <c r="CI110" s="17">
        <v>647</v>
      </c>
      <c r="CJ110" s="16">
        <v>1172</v>
      </c>
      <c r="CK110" s="16">
        <f t="shared" si="795"/>
        <v>1363</v>
      </c>
      <c r="CL110" s="17">
        <v>491</v>
      </c>
      <c r="CM110" s="16">
        <v>872</v>
      </c>
      <c r="CN110" s="16">
        <f t="shared" si="796"/>
        <v>1425</v>
      </c>
      <c r="CO110" s="17">
        <v>523</v>
      </c>
      <c r="CP110" s="16">
        <v>902</v>
      </c>
      <c r="CQ110" s="16">
        <f t="shared" si="797"/>
        <v>733</v>
      </c>
      <c r="CR110" s="17">
        <v>266</v>
      </c>
      <c r="CS110" s="16">
        <v>467</v>
      </c>
      <c r="CT110" s="16">
        <f t="shared" si="798"/>
        <v>476</v>
      </c>
      <c r="CU110" s="17">
        <v>175</v>
      </c>
      <c r="CV110" s="16">
        <v>301</v>
      </c>
      <c r="CW110" s="16">
        <f t="shared" si="799"/>
        <v>614</v>
      </c>
      <c r="CX110" s="17">
        <v>201</v>
      </c>
      <c r="CY110" s="16">
        <v>413</v>
      </c>
      <c r="CZ110" s="16">
        <f t="shared" si="800"/>
        <v>436</v>
      </c>
      <c r="DA110" s="17">
        <v>154</v>
      </c>
      <c r="DB110" s="16">
        <v>282</v>
      </c>
      <c r="DC110" s="16">
        <f t="shared" si="520"/>
        <v>606</v>
      </c>
      <c r="DD110" s="16">
        <f t="shared" ref="DD110:DD113" si="804">SUM(DG110,DJ110)</f>
        <v>217</v>
      </c>
      <c r="DE110" s="16">
        <f t="shared" si="801"/>
        <v>389</v>
      </c>
      <c r="DF110" s="16">
        <f t="shared" si="802"/>
        <v>312</v>
      </c>
      <c r="DG110" s="17">
        <v>126</v>
      </c>
      <c r="DH110" s="16">
        <v>186</v>
      </c>
      <c r="DI110" s="16">
        <f t="shared" si="803"/>
        <v>294</v>
      </c>
      <c r="DJ110" s="17">
        <v>91</v>
      </c>
      <c r="DK110" s="16">
        <v>203</v>
      </c>
    </row>
    <row r="111" spans="1:115" ht="12.75" customHeight="1">
      <c r="A111" s="18" t="s">
        <v>89</v>
      </c>
      <c r="B111" s="16">
        <f t="shared" si="513"/>
        <v>29338</v>
      </c>
      <c r="C111" s="16">
        <f t="shared" si="768"/>
        <v>9680</v>
      </c>
      <c r="D111" s="16">
        <f t="shared" si="768"/>
        <v>19658</v>
      </c>
      <c r="E111" s="16">
        <f t="shared" si="514"/>
        <v>20081</v>
      </c>
      <c r="F111" s="16">
        <f t="shared" si="769"/>
        <v>6563</v>
      </c>
      <c r="G111" s="16">
        <f t="shared" si="769"/>
        <v>13518</v>
      </c>
      <c r="H111" s="16">
        <f t="shared" si="515"/>
        <v>19505</v>
      </c>
      <c r="I111" s="16">
        <f t="shared" si="770"/>
        <v>6353</v>
      </c>
      <c r="J111" s="16">
        <f t="shared" si="770"/>
        <v>13152</v>
      </c>
      <c r="K111" s="16">
        <f t="shared" si="516"/>
        <v>2108</v>
      </c>
      <c r="L111" s="17">
        <v>608</v>
      </c>
      <c r="M111" s="16">
        <v>1500</v>
      </c>
      <c r="N111" s="16">
        <f t="shared" si="771"/>
        <v>2391</v>
      </c>
      <c r="O111" s="17">
        <v>917</v>
      </c>
      <c r="P111" s="16">
        <v>1474</v>
      </c>
      <c r="Q111" s="16">
        <f t="shared" si="772"/>
        <v>2015</v>
      </c>
      <c r="R111" s="17">
        <v>704</v>
      </c>
      <c r="S111" s="16">
        <v>1311</v>
      </c>
      <c r="T111" s="16">
        <f t="shared" si="773"/>
        <v>1614</v>
      </c>
      <c r="U111" s="17">
        <v>475</v>
      </c>
      <c r="V111" s="16">
        <v>1139</v>
      </c>
      <c r="W111" s="16">
        <f t="shared" si="774"/>
        <v>1251</v>
      </c>
      <c r="X111" s="17">
        <v>364</v>
      </c>
      <c r="Y111" s="16">
        <v>887</v>
      </c>
      <c r="Z111" s="16">
        <f t="shared" si="775"/>
        <v>1288</v>
      </c>
      <c r="AA111" s="17">
        <v>441</v>
      </c>
      <c r="AB111" s="16">
        <v>847</v>
      </c>
      <c r="AC111" s="16">
        <f t="shared" si="776"/>
        <v>1122</v>
      </c>
      <c r="AD111" s="17">
        <v>347</v>
      </c>
      <c r="AE111" s="16">
        <v>775</v>
      </c>
      <c r="AF111" s="16">
        <f t="shared" si="777"/>
        <v>1184</v>
      </c>
      <c r="AG111" s="17">
        <v>375</v>
      </c>
      <c r="AH111" s="16">
        <v>809</v>
      </c>
      <c r="AI111" s="16">
        <f t="shared" si="778"/>
        <v>742</v>
      </c>
      <c r="AJ111" s="17">
        <v>197</v>
      </c>
      <c r="AK111" s="16">
        <v>545</v>
      </c>
      <c r="AL111" s="16">
        <f t="shared" si="779"/>
        <v>880</v>
      </c>
      <c r="AM111" s="17">
        <v>323</v>
      </c>
      <c r="AN111" s="16">
        <v>557</v>
      </c>
      <c r="AO111" s="16">
        <f t="shared" si="780"/>
        <v>578</v>
      </c>
      <c r="AP111" s="17">
        <v>179</v>
      </c>
      <c r="AQ111" s="16">
        <v>399</v>
      </c>
      <c r="AR111" s="16">
        <f t="shared" si="781"/>
        <v>701</v>
      </c>
      <c r="AS111" s="17">
        <v>252</v>
      </c>
      <c r="AT111" s="16">
        <v>449</v>
      </c>
      <c r="AU111" s="16">
        <f t="shared" si="782"/>
        <v>649</v>
      </c>
      <c r="AV111" s="17">
        <v>201</v>
      </c>
      <c r="AW111" s="16">
        <v>448</v>
      </c>
      <c r="AX111" s="16">
        <f t="shared" si="783"/>
        <v>513</v>
      </c>
      <c r="AY111" s="17">
        <v>161</v>
      </c>
      <c r="AZ111" s="16">
        <v>352</v>
      </c>
      <c r="BA111" s="16">
        <f t="shared" si="784"/>
        <v>344</v>
      </c>
      <c r="BB111" s="17">
        <v>116</v>
      </c>
      <c r="BC111" s="16">
        <v>228</v>
      </c>
      <c r="BD111" s="16">
        <f t="shared" si="785"/>
        <v>497</v>
      </c>
      <c r="BE111" s="17">
        <v>161</v>
      </c>
      <c r="BF111" s="16">
        <v>336</v>
      </c>
      <c r="BG111" s="16">
        <f t="shared" si="786"/>
        <v>651</v>
      </c>
      <c r="BH111" s="17">
        <v>196</v>
      </c>
      <c r="BI111" s="16">
        <v>455</v>
      </c>
      <c r="BJ111" s="16">
        <f t="shared" si="787"/>
        <v>343</v>
      </c>
      <c r="BK111" s="17">
        <v>121</v>
      </c>
      <c r="BL111" s="16">
        <v>222</v>
      </c>
      <c r="BM111" s="16">
        <f t="shared" si="788"/>
        <v>460</v>
      </c>
      <c r="BN111" s="17">
        <v>161</v>
      </c>
      <c r="BO111" s="16">
        <v>299</v>
      </c>
      <c r="BP111" s="16">
        <f t="shared" si="789"/>
        <v>174</v>
      </c>
      <c r="BQ111" s="17">
        <v>54</v>
      </c>
      <c r="BR111" s="16">
        <v>120</v>
      </c>
      <c r="BS111" s="16">
        <f t="shared" si="517"/>
        <v>576</v>
      </c>
      <c r="BT111" s="16">
        <f t="shared" si="524"/>
        <v>210</v>
      </c>
      <c r="BU111" s="16">
        <f t="shared" si="525"/>
        <v>366</v>
      </c>
      <c r="BV111" s="16">
        <f t="shared" si="790"/>
        <v>576</v>
      </c>
      <c r="BW111" s="17">
        <v>210</v>
      </c>
      <c r="BX111" s="16">
        <v>366</v>
      </c>
      <c r="BY111" s="16">
        <f t="shared" si="518"/>
        <v>9257</v>
      </c>
      <c r="BZ111" s="16">
        <f t="shared" si="791"/>
        <v>3117</v>
      </c>
      <c r="CA111" s="16">
        <f t="shared" si="791"/>
        <v>6140</v>
      </c>
      <c r="CB111" s="16">
        <f t="shared" si="519"/>
        <v>8708</v>
      </c>
      <c r="CC111" s="16">
        <f t="shared" si="792"/>
        <v>2914</v>
      </c>
      <c r="CD111" s="16">
        <f t="shared" si="792"/>
        <v>5794</v>
      </c>
      <c r="CE111" s="16">
        <f t="shared" si="793"/>
        <v>2961</v>
      </c>
      <c r="CF111" s="17">
        <v>997</v>
      </c>
      <c r="CG111" s="16">
        <v>1964</v>
      </c>
      <c r="CH111" s="16">
        <f t="shared" si="794"/>
        <v>1527</v>
      </c>
      <c r="CI111" s="17">
        <v>471</v>
      </c>
      <c r="CJ111" s="16">
        <v>1056</v>
      </c>
      <c r="CK111" s="16">
        <f t="shared" si="795"/>
        <v>1132</v>
      </c>
      <c r="CL111" s="17">
        <v>381</v>
      </c>
      <c r="CM111" s="16">
        <v>751</v>
      </c>
      <c r="CN111" s="16">
        <f t="shared" si="796"/>
        <v>1175</v>
      </c>
      <c r="CO111" s="17">
        <v>412</v>
      </c>
      <c r="CP111" s="16">
        <v>763</v>
      </c>
      <c r="CQ111" s="16">
        <f t="shared" si="797"/>
        <v>661</v>
      </c>
      <c r="CR111" s="17">
        <v>229</v>
      </c>
      <c r="CS111" s="16">
        <v>432</v>
      </c>
      <c r="CT111" s="16">
        <f t="shared" si="798"/>
        <v>354</v>
      </c>
      <c r="CU111" s="17">
        <v>122</v>
      </c>
      <c r="CV111" s="16">
        <v>232</v>
      </c>
      <c r="CW111" s="16">
        <f t="shared" si="799"/>
        <v>536</v>
      </c>
      <c r="CX111" s="17">
        <v>178</v>
      </c>
      <c r="CY111" s="16">
        <v>358</v>
      </c>
      <c r="CZ111" s="16">
        <f t="shared" si="800"/>
        <v>362</v>
      </c>
      <c r="DA111" s="17">
        <v>124</v>
      </c>
      <c r="DB111" s="16">
        <v>238</v>
      </c>
      <c r="DC111" s="16">
        <f t="shared" si="520"/>
        <v>549</v>
      </c>
      <c r="DD111" s="16">
        <f t="shared" si="804"/>
        <v>203</v>
      </c>
      <c r="DE111" s="16">
        <f t="shared" si="801"/>
        <v>346</v>
      </c>
      <c r="DF111" s="16">
        <f t="shared" si="802"/>
        <v>327</v>
      </c>
      <c r="DG111" s="17">
        <v>129</v>
      </c>
      <c r="DH111" s="16">
        <v>198</v>
      </c>
      <c r="DI111" s="16">
        <f t="shared" si="803"/>
        <v>222</v>
      </c>
      <c r="DJ111" s="17">
        <v>74</v>
      </c>
      <c r="DK111" s="16">
        <v>148</v>
      </c>
    </row>
    <row r="112" spans="1:115" ht="12.75" customHeight="1">
      <c r="A112" s="18" t="s">
        <v>90</v>
      </c>
      <c r="B112" s="16">
        <f t="shared" si="513"/>
        <v>25648</v>
      </c>
      <c r="C112" s="16">
        <f t="shared" si="768"/>
        <v>7944</v>
      </c>
      <c r="D112" s="16">
        <f t="shared" si="768"/>
        <v>17704</v>
      </c>
      <c r="E112" s="16">
        <f t="shared" si="514"/>
        <v>17607</v>
      </c>
      <c r="F112" s="16">
        <f t="shared" si="769"/>
        <v>5382</v>
      </c>
      <c r="G112" s="16">
        <f t="shared" si="769"/>
        <v>12225</v>
      </c>
      <c r="H112" s="16">
        <f t="shared" si="515"/>
        <v>17100</v>
      </c>
      <c r="I112" s="16">
        <f t="shared" si="770"/>
        <v>5226</v>
      </c>
      <c r="J112" s="16">
        <f t="shared" si="770"/>
        <v>11874</v>
      </c>
      <c r="K112" s="16">
        <f t="shared" si="516"/>
        <v>1869</v>
      </c>
      <c r="L112" s="17">
        <v>518</v>
      </c>
      <c r="M112" s="16">
        <v>1351</v>
      </c>
      <c r="N112" s="16">
        <f t="shared" si="771"/>
        <v>2061</v>
      </c>
      <c r="O112" s="17">
        <v>771</v>
      </c>
      <c r="P112" s="16">
        <v>1290</v>
      </c>
      <c r="Q112" s="16">
        <f t="shared" si="772"/>
        <v>1721</v>
      </c>
      <c r="R112" s="17">
        <v>573</v>
      </c>
      <c r="S112" s="16">
        <v>1148</v>
      </c>
      <c r="T112" s="16">
        <f t="shared" si="773"/>
        <v>1437</v>
      </c>
      <c r="U112" s="17">
        <v>378</v>
      </c>
      <c r="V112" s="16">
        <v>1059</v>
      </c>
      <c r="W112" s="16">
        <f t="shared" si="774"/>
        <v>1134</v>
      </c>
      <c r="X112" s="17">
        <v>305</v>
      </c>
      <c r="Y112" s="16">
        <v>829</v>
      </c>
      <c r="Z112" s="16">
        <f t="shared" si="775"/>
        <v>1094</v>
      </c>
      <c r="AA112" s="17">
        <v>329</v>
      </c>
      <c r="AB112" s="16">
        <v>765</v>
      </c>
      <c r="AC112" s="16">
        <f t="shared" si="776"/>
        <v>1035</v>
      </c>
      <c r="AD112" s="17">
        <v>305</v>
      </c>
      <c r="AE112" s="16">
        <v>730</v>
      </c>
      <c r="AF112" s="16">
        <f t="shared" si="777"/>
        <v>1005</v>
      </c>
      <c r="AG112" s="17">
        <v>308</v>
      </c>
      <c r="AH112" s="16">
        <v>697</v>
      </c>
      <c r="AI112" s="16">
        <f t="shared" si="778"/>
        <v>645</v>
      </c>
      <c r="AJ112" s="17">
        <v>165</v>
      </c>
      <c r="AK112" s="16">
        <v>480</v>
      </c>
      <c r="AL112" s="16">
        <f t="shared" si="779"/>
        <v>807</v>
      </c>
      <c r="AM112" s="17">
        <v>266</v>
      </c>
      <c r="AN112" s="16">
        <v>541</v>
      </c>
      <c r="AO112" s="16">
        <f t="shared" si="780"/>
        <v>526</v>
      </c>
      <c r="AP112" s="17">
        <v>143</v>
      </c>
      <c r="AQ112" s="16">
        <v>383</v>
      </c>
      <c r="AR112" s="16">
        <f t="shared" si="781"/>
        <v>643</v>
      </c>
      <c r="AS112" s="17">
        <v>201</v>
      </c>
      <c r="AT112" s="16">
        <v>442</v>
      </c>
      <c r="AU112" s="16">
        <f t="shared" si="782"/>
        <v>554</v>
      </c>
      <c r="AV112" s="17">
        <v>173</v>
      </c>
      <c r="AW112" s="16">
        <v>381</v>
      </c>
      <c r="AX112" s="16">
        <f t="shared" si="783"/>
        <v>503</v>
      </c>
      <c r="AY112" s="17">
        <v>144</v>
      </c>
      <c r="AZ112" s="16">
        <v>359</v>
      </c>
      <c r="BA112" s="16">
        <f t="shared" si="784"/>
        <v>292</v>
      </c>
      <c r="BB112" s="17">
        <v>86</v>
      </c>
      <c r="BC112" s="16">
        <v>206</v>
      </c>
      <c r="BD112" s="16">
        <f t="shared" si="785"/>
        <v>443</v>
      </c>
      <c r="BE112" s="17">
        <v>136</v>
      </c>
      <c r="BF112" s="16">
        <v>307</v>
      </c>
      <c r="BG112" s="16">
        <f t="shared" si="786"/>
        <v>505</v>
      </c>
      <c r="BH112" s="17">
        <v>157</v>
      </c>
      <c r="BI112" s="16">
        <v>348</v>
      </c>
      <c r="BJ112" s="16">
        <f t="shared" si="787"/>
        <v>295</v>
      </c>
      <c r="BK112" s="17">
        <v>87</v>
      </c>
      <c r="BL112" s="16">
        <v>208</v>
      </c>
      <c r="BM112" s="16">
        <f t="shared" si="788"/>
        <v>358</v>
      </c>
      <c r="BN112" s="17">
        <v>118</v>
      </c>
      <c r="BO112" s="16">
        <v>240</v>
      </c>
      <c r="BP112" s="16">
        <f t="shared" si="789"/>
        <v>173</v>
      </c>
      <c r="BQ112" s="17">
        <v>63</v>
      </c>
      <c r="BR112" s="16">
        <v>110</v>
      </c>
      <c r="BS112" s="16">
        <f t="shared" si="517"/>
        <v>507</v>
      </c>
      <c r="BT112" s="16">
        <f t="shared" si="524"/>
        <v>156</v>
      </c>
      <c r="BU112" s="16">
        <f t="shared" si="525"/>
        <v>351</v>
      </c>
      <c r="BV112" s="16">
        <f t="shared" si="790"/>
        <v>507</v>
      </c>
      <c r="BW112" s="17">
        <v>156</v>
      </c>
      <c r="BX112" s="16">
        <v>351</v>
      </c>
      <c r="BY112" s="16">
        <f t="shared" si="518"/>
        <v>8041</v>
      </c>
      <c r="BZ112" s="16">
        <f t="shared" si="791"/>
        <v>2562</v>
      </c>
      <c r="CA112" s="16">
        <f t="shared" si="791"/>
        <v>5479</v>
      </c>
      <c r="CB112" s="16">
        <f t="shared" si="519"/>
        <v>7556</v>
      </c>
      <c r="CC112" s="16">
        <f t="shared" si="792"/>
        <v>2403</v>
      </c>
      <c r="CD112" s="16">
        <f t="shared" si="792"/>
        <v>5153</v>
      </c>
      <c r="CE112" s="16">
        <f t="shared" si="793"/>
        <v>2502</v>
      </c>
      <c r="CF112" s="17">
        <v>790</v>
      </c>
      <c r="CG112" s="16">
        <v>1712</v>
      </c>
      <c r="CH112" s="16">
        <f t="shared" si="794"/>
        <v>1352</v>
      </c>
      <c r="CI112" s="17">
        <v>450</v>
      </c>
      <c r="CJ112" s="16">
        <v>902</v>
      </c>
      <c r="CK112" s="16">
        <f t="shared" si="795"/>
        <v>964</v>
      </c>
      <c r="CL112" s="17">
        <v>288</v>
      </c>
      <c r="CM112" s="16">
        <v>676</v>
      </c>
      <c r="CN112" s="16">
        <f t="shared" si="796"/>
        <v>1083</v>
      </c>
      <c r="CO112" s="17">
        <v>352</v>
      </c>
      <c r="CP112" s="16">
        <v>731</v>
      </c>
      <c r="CQ112" s="16">
        <f t="shared" si="797"/>
        <v>577</v>
      </c>
      <c r="CR112" s="17">
        <v>191</v>
      </c>
      <c r="CS112" s="16">
        <v>386</v>
      </c>
      <c r="CT112" s="16">
        <f t="shared" si="798"/>
        <v>334</v>
      </c>
      <c r="CU112" s="17">
        <v>96</v>
      </c>
      <c r="CV112" s="16">
        <v>238</v>
      </c>
      <c r="CW112" s="16">
        <f t="shared" si="799"/>
        <v>467</v>
      </c>
      <c r="CX112" s="17">
        <v>145</v>
      </c>
      <c r="CY112" s="16">
        <v>322</v>
      </c>
      <c r="CZ112" s="16">
        <f t="shared" si="800"/>
        <v>277</v>
      </c>
      <c r="DA112" s="17">
        <v>91</v>
      </c>
      <c r="DB112" s="16">
        <v>186</v>
      </c>
      <c r="DC112" s="16">
        <f t="shared" si="520"/>
        <v>485</v>
      </c>
      <c r="DD112" s="16">
        <f t="shared" si="804"/>
        <v>159</v>
      </c>
      <c r="DE112" s="16">
        <f t="shared" si="801"/>
        <v>326</v>
      </c>
      <c r="DF112" s="16">
        <f t="shared" si="802"/>
        <v>274</v>
      </c>
      <c r="DG112" s="17">
        <v>92</v>
      </c>
      <c r="DH112" s="16">
        <v>182</v>
      </c>
      <c r="DI112" s="16">
        <f t="shared" si="803"/>
        <v>211</v>
      </c>
      <c r="DJ112" s="17">
        <v>67</v>
      </c>
      <c r="DK112" s="16">
        <v>144</v>
      </c>
    </row>
    <row r="113" spans="1:115" ht="12.75" customHeight="1">
      <c r="A113" s="18" t="s">
        <v>91</v>
      </c>
      <c r="B113" s="16">
        <f t="shared" si="513"/>
        <v>20462</v>
      </c>
      <c r="C113" s="16">
        <f t="shared" si="768"/>
        <v>6125</v>
      </c>
      <c r="D113" s="16">
        <f t="shared" si="768"/>
        <v>14337</v>
      </c>
      <c r="E113" s="16">
        <f t="shared" si="514"/>
        <v>14197</v>
      </c>
      <c r="F113" s="16">
        <f t="shared" si="769"/>
        <v>4249</v>
      </c>
      <c r="G113" s="16">
        <f t="shared" si="769"/>
        <v>9948</v>
      </c>
      <c r="H113" s="16">
        <f t="shared" si="515"/>
        <v>13789</v>
      </c>
      <c r="I113" s="16">
        <f t="shared" si="770"/>
        <v>4131</v>
      </c>
      <c r="J113" s="16">
        <f t="shared" si="770"/>
        <v>9658</v>
      </c>
      <c r="K113" s="16">
        <f t="shared" si="516"/>
        <v>1460</v>
      </c>
      <c r="L113" s="17">
        <v>460</v>
      </c>
      <c r="M113" s="16">
        <v>1000</v>
      </c>
      <c r="N113" s="16">
        <f t="shared" si="771"/>
        <v>1641</v>
      </c>
      <c r="O113" s="17">
        <v>613</v>
      </c>
      <c r="P113" s="16">
        <v>1028</v>
      </c>
      <c r="Q113" s="16">
        <f t="shared" si="772"/>
        <v>1476</v>
      </c>
      <c r="R113" s="17">
        <v>452</v>
      </c>
      <c r="S113" s="16">
        <v>1024</v>
      </c>
      <c r="T113" s="16">
        <f t="shared" si="773"/>
        <v>1119</v>
      </c>
      <c r="U113" s="17">
        <v>315</v>
      </c>
      <c r="V113" s="16">
        <v>804</v>
      </c>
      <c r="W113" s="16">
        <f t="shared" si="774"/>
        <v>801</v>
      </c>
      <c r="X113" s="17">
        <v>204</v>
      </c>
      <c r="Y113" s="16">
        <v>597</v>
      </c>
      <c r="Z113" s="16">
        <f t="shared" si="775"/>
        <v>901</v>
      </c>
      <c r="AA113" s="17">
        <v>264</v>
      </c>
      <c r="AB113" s="16">
        <v>637</v>
      </c>
      <c r="AC113" s="16">
        <f t="shared" si="776"/>
        <v>805</v>
      </c>
      <c r="AD113" s="17">
        <v>227</v>
      </c>
      <c r="AE113" s="16">
        <v>578</v>
      </c>
      <c r="AF113" s="16">
        <f t="shared" si="777"/>
        <v>820</v>
      </c>
      <c r="AG113" s="17">
        <v>236</v>
      </c>
      <c r="AH113" s="16">
        <v>584</v>
      </c>
      <c r="AI113" s="16">
        <f t="shared" si="778"/>
        <v>549</v>
      </c>
      <c r="AJ113" s="17">
        <v>140</v>
      </c>
      <c r="AK113" s="16">
        <v>409</v>
      </c>
      <c r="AL113" s="16">
        <f t="shared" si="779"/>
        <v>621</v>
      </c>
      <c r="AM113" s="17">
        <v>184</v>
      </c>
      <c r="AN113" s="16">
        <v>437</v>
      </c>
      <c r="AO113" s="16">
        <f t="shared" si="780"/>
        <v>416</v>
      </c>
      <c r="AP113" s="17">
        <v>94</v>
      </c>
      <c r="AQ113" s="16">
        <v>322</v>
      </c>
      <c r="AR113" s="16">
        <f t="shared" si="781"/>
        <v>489</v>
      </c>
      <c r="AS113" s="17">
        <v>147</v>
      </c>
      <c r="AT113" s="16">
        <v>342</v>
      </c>
      <c r="AU113" s="16">
        <f t="shared" si="782"/>
        <v>500</v>
      </c>
      <c r="AV113" s="17">
        <v>169</v>
      </c>
      <c r="AW113" s="16">
        <v>331</v>
      </c>
      <c r="AX113" s="16">
        <f t="shared" si="783"/>
        <v>404</v>
      </c>
      <c r="AY113" s="17">
        <v>123</v>
      </c>
      <c r="AZ113" s="16">
        <v>281</v>
      </c>
      <c r="BA113" s="16">
        <f t="shared" si="784"/>
        <v>208</v>
      </c>
      <c r="BB113" s="17">
        <v>73</v>
      </c>
      <c r="BC113" s="16">
        <v>135</v>
      </c>
      <c r="BD113" s="16">
        <f t="shared" si="785"/>
        <v>372</v>
      </c>
      <c r="BE113" s="17">
        <v>98</v>
      </c>
      <c r="BF113" s="16">
        <v>274</v>
      </c>
      <c r="BG113" s="16">
        <f t="shared" si="786"/>
        <v>477</v>
      </c>
      <c r="BH113" s="17">
        <v>130</v>
      </c>
      <c r="BI113" s="16">
        <v>347</v>
      </c>
      <c r="BJ113" s="16">
        <f t="shared" si="787"/>
        <v>273</v>
      </c>
      <c r="BK113" s="17">
        <v>62</v>
      </c>
      <c r="BL113" s="16">
        <v>211</v>
      </c>
      <c r="BM113" s="16">
        <f t="shared" si="788"/>
        <v>328</v>
      </c>
      <c r="BN113" s="17">
        <v>101</v>
      </c>
      <c r="BO113" s="16">
        <v>227</v>
      </c>
      <c r="BP113" s="16">
        <f t="shared" si="789"/>
        <v>129</v>
      </c>
      <c r="BQ113" s="17">
        <v>39</v>
      </c>
      <c r="BR113" s="16">
        <v>90</v>
      </c>
      <c r="BS113" s="16">
        <f t="shared" si="517"/>
        <v>408</v>
      </c>
      <c r="BT113" s="16">
        <f t="shared" si="524"/>
        <v>118</v>
      </c>
      <c r="BU113" s="16">
        <f t="shared" si="525"/>
        <v>290</v>
      </c>
      <c r="BV113" s="16">
        <f t="shared" si="790"/>
        <v>408</v>
      </c>
      <c r="BW113" s="17">
        <v>118</v>
      </c>
      <c r="BX113" s="16">
        <v>290</v>
      </c>
      <c r="BY113" s="16">
        <f t="shared" si="518"/>
        <v>6265</v>
      </c>
      <c r="BZ113" s="16">
        <f t="shared" si="791"/>
        <v>1876</v>
      </c>
      <c r="CA113" s="16">
        <f t="shared" si="791"/>
        <v>4389</v>
      </c>
      <c r="CB113" s="16">
        <f t="shared" si="519"/>
        <v>5934</v>
      </c>
      <c r="CC113" s="16">
        <f t="shared" si="792"/>
        <v>1778</v>
      </c>
      <c r="CD113" s="16">
        <f t="shared" si="792"/>
        <v>4156</v>
      </c>
      <c r="CE113" s="16">
        <f t="shared" si="793"/>
        <v>2026</v>
      </c>
      <c r="CF113" s="17">
        <v>594</v>
      </c>
      <c r="CG113" s="16">
        <v>1432</v>
      </c>
      <c r="CH113" s="16">
        <f t="shared" si="794"/>
        <v>1035</v>
      </c>
      <c r="CI113" s="17">
        <v>311</v>
      </c>
      <c r="CJ113" s="16">
        <v>724</v>
      </c>
      <c r="CK113" s="16">
        <f t="shared" si="795"/>
        <v>765</v>
      </c>
      <c r="CL113" s="17">
        <v>242</v>
      </c>
      <c r="CM113" s="16">
        <v>523</v>
      </c>
      <c r="CN113" s="16">
        <f t="shared" si="796"/>
        <v>804</v>
      </c>
      <c r="CO113" s="17">
        <v>243</v>
      </c>
      <c r="CP113" s="16">
        <v>561</v>
      </c>
      <c r="CQ113" s="16">
        <f t="shared" si="797"/>
        <v>454</v>
      </c>
      <c r="CR113" s="17">
        <v>141</v>
      </c>
      <c r="CS113" s="16">
        <v>313</v>
      </c>
      <c r="CT113" s="16">
        <f t="shared" si="798"/>
        <v>235</v>
      </c>
      <c r="CU113" s="17">
        <v>74</v>
      </c>
      <c r="CV113" s="16">
        <v>161</v>
      </c>
      <c r="CW113" s="16">
        <f t="shared" si="799"/>
        <v>391</v>
      </c>
      <c r="CX113" s="17">
        <v>108</v>
      </c>
      <c r="CY113" s="16">
        <v>283</v>
      </c>
      <c r="CZ113" s="16">
        <f t="shared" si="800"/>
        <v>224</v>
      </c>
      <c r="DA113" s="17">
        <v>65</v>
      </c>
      <c r="DB113" s="16">
        <v>159</v>
      </c>
      <c r="DC113" s="16">
        <f t="shared" si="520"/>
        <v>331</v>
      </c>
      <c r="DD113" s="16">
        <f t="shared" si="804"/>
        <v>98</v>
      </c>
      <c r="DE113" s="16">
        <f t="shared" si="801"/>
        <v>233</v>
      </c>
      <c r="DF113" s="16">
        <f t="shared" si="802"/>
        <v>186</v>
      </c>
      <c r="DG113" s="17">
        <v>58</v>
      </c>
      <c r="DH113" s="16">
        <v>128</v>
      </c>
      <c r="DI113" s="16">
        <f t="shared" si="803"/>
        <v>145</v>
      </c>
      <c r="DJ113" s="17">
        <v>40</v>
      </c>
      <c r="DK113" s="16">
        <v>105</v>
      </c>
    </row>
    <row r="114" spans="1:115" ht="12.75" customHeight="1">
      <c r="A114" s="19" t="s">
        <v>152</v>
      </c>
      <c r="B114" s="15">
        <f t="shared" ref="B114:BM114" si="805">SUM(B115:B119)</f>
        <v>51409</v>
      </c>
      <c r="C114" s="15">
        <f t="shared" si="805"/>
        <v>13124</v>
      </c>
      <c r="D114" s="15">
        <f t="shared" si="805"/>
        <v>38285</v>
      </c>
      <c r="E114" s="15">
        <f t="shared" si="805"/>
        <v>35649</v>
      </c>
      <c r="F114" s="15">
        <f t="shared" si="805"/>
        <v>8911</v>
      </c>
      <c r="G114" s="15">
        <f t="shared" si="805"/>
        <v>26738</v>
      </c>
      <c r="H114" s="15">
        <f t="shared" si="805"/>
        <v>34666</v>
      </c>
      <c r="I114" s="15">
        <f t="shared" si="805"/>
        <v>8673</v>
      </c>
      <c r="J114" s="15">
        <f t="shared" si="805"/>
        <v>25993</v>
      </c>
      <c r="K114" s="15">
        <f t="shared" si="805"/>
        <v>3656</v>
      </c>
      <c r="L114" s="15">
        <f>SUM(L115:L119)</f>
        <v>925</v>
      </c>
      <c r="M114" s="15">
        <f>SUM(M115:M119)</f>
        <v>2731</v>
      </c>
      <c r="N114" s="15">
        <f t="shared" si="805"/>
        <v>4158</v>
      </c>
      <c r="O114" s="15">
        <f>SUM(O115:O119)</f>
        <v>1255</v>
      </c>
      <c r="P114" s="15">
        <f>SUM(P115:P119)</f>
        <v>2903</v>
      </c>
      <c r="Q114" s="15">
        <f t="shared" si="805"/>
        <v>3764</v>
      </c>
      <c r="R114" s="15">
        <f t="shared" si="805"/>
        <v>982</v>
      </c>
      <c r="S114" s="15">
        <f t="shared" si="805"/>
        <v>2782</v>
      </c>
      <c r="T114" s="15">
        <f t="shared" si="805"/>
        <v>2910</v>
      </c>
      <c r="U114" s="15">
        <f>SUM(U115:U119)</f>
        <v>681</v>
      </c>
      <c r="V114" s="15">
        <f>SUM(V115:V119)</f>
        <v>2229</v>
      </c>
      <c r="W114" s="15">
        <f t="shared" si="805"/>
        <v>2155</v>
      </c>
      <c r="X114" s="15">
        <f>SUM(X115:X119)</f>
        <v>495</v>
      </c>
      <c r="Y114" s="15">
        <f>SUM(Y115:Y119)</f>
        <v>1660</v>
      </c>
      <c r="Z114" s="15">
        <f t="shared" si="805"/>
        <v>2299</v>
      </c>
      <c r="AA114" s="15">
        <f>SUM(AA115:AA119)</f>
        <v>523</v>
      </c>
      <c r="AB114" s="15">
        <f>SUM(AB115:AB119)</f>
        <v>1776</v>
      </c>
      <c r="AC114" s="15">
        <f t="shared" si="805"/>
        <v>2191</v>
      </c>
      <c r="AD114" s="15">
        <f>SUM(AD115:AD119)</f>
        <v>527</v>
      </c>
      <c r="AE114" s="15">
        <f>SUM(AE115:AE119)</f>
        <v>1664</v>
      </c>
      <c r="AF114" s="15">
        <f t="shared" si="805"/>
        <v>1859</v>
      </c>
      <c r="AG114" s="15">
        <f>SUM(AG115:AG119)</f>
        <v>469</v>
      </c>
      <c r="AH114" s="15">
        <f>SUM(AH115:AH119)</f>
        <v>1390</v>
      </c>
      <c r="AI114" s="15">
        <f t="shared" si="805"/>
        <v>1357</v>
      </c>
      <c r="AJ114" s="15">
        <f>SUM(AJ115:AJ119)</f>
        <v>289</v>
      </c>
      <c r="AK114" s="15">
        <f>SUM(AK115:AK119)</f>
        <v>1068</v>
      </c>
      <c r="AL114" s="15">
        <f t="shared" si="805"/>
        <v>1567</v>
      </c>
      <c r="AM114" s="15">
        <f>SUM(AM115:AM119)</f>
        <v>393</v>
      </c>
      <c r="AN114" s="15">
        <f>SUM(AN115:AN119)</f>
        <v>1174</v>
      </c>
      <c r="AO114" s="15">
        <f t="shared" si="805"/>
        <v>1004</v>
      </c>
      <c r="AP114" s="15">
        <f>SUM(AP115:AP119)</f>
        <v>216</v>
      </c>
      <c r="AQ114" s="15">
        <f>SUM(AQ115:AQ119)</f>
        <v>788</v>
      </c>
      <c r="AR114" s="15">
        <f t="shared" si="805"/>
        <v>1227</v>
      </c>
      <c r="AS114" s="15">
        <f>SUM(AS115:AS119)</f>
        <v>286</v>
      </c>
      <c r="AT114" s="15">
        <f>SUM(AT115:AT119)</f>
        <v>941</v>
      </c>
      <c r="AU114" s="15">
        <f t="shared" si="805"/>
        <v>1204</v>
      </c>
      <c r="AV114" s="15">
        <f>SUM(AV115:AV119)</f>
        <v>324</v>
      </c>
      <c r="AW114" s="15">
        <f>SUM(AW115:AW119)</f>
        <v>880</v>
      </c>
      <c r="AX114" s="15">
        <f t="shared" si="805"/>
        <v>915</v>
      </c>
      <c r="AY114" s="15">
        <f>SUM(AY115:AY119)</f>
        <v>258</v>
      </c>
      <c r="AZ114" s="15">
        <f>SUM(AZ115:AZ119)</f>
        <v>657</v>
      </c>
      <c r="BA114" s="15">
        <f t="shared" si="805"/>
        <v>530</v>
      </c>
      <c r="BB114" s="15">
        <f>SUM(BB115:BB119)</f>
        <v>123</v>
      </c>
      <c r="BC114" s="15">
        <f>SUM(BC115:BC119)</f>
        <v>407</v>
      </c>
      <c r="BD114" s="15">
        <f t="shared" si="805"/>
        <v>940</v>
      </c>
      <c r="BE114" s="15">
        <f>SUM(BE115:BE119)</f>
        <v>201</v>
      </c>
      <c r="BF114" s="15">
        <f>SUM(BF115:BF119)</f>
        <v>739</v>
      </c>
      <c r="BG114" s="15">
        <f t="shared" si="805"/>
        <v>1100</v>
      </c>
      <c r="BH114" s="15">
        <f>SUM(BH115:BH119)</f>
        <v>266</v>
      </c>
      <c r="BI114" s="15">
        <f>SUM(BI115:BI119)</f>
        <v>834</v>
      </c>
      <c r="BJ114" s="15">
        <f t="shared" si="805"/>
        <v>680</v>
      </c>
      <c r="BK114" s="15">
        <f>SUM(BK115:BK119)</f>
        <v>164</v>
      </c>
      <c r="BL114" s="15">
        <f>SUM(BL115:BL119)</f>
        <v>516</v>
      </c>
      <c r="BM114" s="15">
        <f t="shared" si="805"/>
        <v>804</v>
      </c>
      <c r="BN114" s="15">
        <f>SUM(BN115:BN119)</f>
        <v>192</v>
      </c>
      <c r="BO114" s="15">
        <f>SUM(BO115:BO119)</f>
        <v>612</v>
      </c>
      <c r="BP114" s="15">
        <f t="shared" ref="BP114" si="806">SUM(BP115:BP119)</f>
        <v>346</v>
      </c>
      <c r="BQ114" s="15">
        <f>SUM(BQ115:BQ119)</f>
        <v>104</v>
      </c>
      <c r="BR114" s="15">
        <f>SUM(BR115:BR119)</f>
        <v>242</v>
      </c>
      <c r="BS114" s="15">
        <f t="shared" ref="BS114:DI114" si="807">SUM(BS115:BS119)</f>
        <v>983</v>
      </c>
      <c r="BT114" s="15">
        <f t="shared" si="524"/>
        <v>238</v>
      </c>
      <c r="BU114" s="15">
        <f t="shared" si="525"/>
        <v>745</v>
      </c>
      <c r="BV114" s="15">
        <f t="shared" si="807"/>
        <v>983</v>
      </c>
      <c r="BW114" s="15">
        <f>SUM(BW115:BW119)</f>
        <v>238</v>
      </c>
      <c r="BX114" s="15">
        <f>SUM(BX115:BX119)</f>
        <v>745</v>
      </c>
      <c r="BY114" s="15">
        <f t="shared" si="807"/>
        <v>15760</v>
      </c>
      <c r="BZ114" s="15">
        <f t="shared" si="807"/>
        <v>4213</v>
      </c>
      <c r="CA114" s="15">
        <f t="shared" si="807"/>
        <v>11547</v>
      </c>
      <c r="CB114" s="15">
        <f t="shared" si="807"/>
        <v>14888</v>
      </c>
      <c r="CC114" s="15">
        <f t="shared" si="807"/>
        <v>3957</v>
      </c>
      <c r="CD114" s="15">
        <f t="shared" si="807"/>
        <v>10931</v>
      </c>
      <c r="CE114" s="15">
        <f t="shared" si="807"/>
        <v>5067</v>
      </c>
      <c r="CF114" s="15">
        <f>SUM(CF115:CF119)</f>
        <v>1415</v>
      </c>
      <c r="CG114" s="15">
        <f>SUM(CG115:CG119)</f>
        <v>3652</v>
      </c>
      <c r="CH114" s="15">
        <f t="shared" si="807"/>
        <v>2645</v>
      </c>
      <c r="CI114" s="15">
        <f>SUM(CI115:CI119)</f>
        <v>663</v>
      </c>
      <c r="CJ114" s="15">
        <f>SUM(CJ115:CJ119)</f>
        <v>1982</v>
      </c>
      <c r="CK114" s="15">
        <f t="shared" si="807"/>
        <v>1846</v>
      </c>
      <c r="CL114" s="15">
        <f>SUM(CL115:CL119)</f>
        <v>476</v>
      </c>
      <c r="CM114" s="15">
        <f>SUM(CM115:CM119)</f>
        <v>1370</v>
      </c>
      <c r="CN114" s="15">
        <f t="shared" si="807"/>
        <v>2106</v>
      </c>
      <c r="CO114" s="15">
        <f>SUM(CO115:CO119)</f>
        <v>574</v>
      </c>
      <c r="CP114" s="15">
        <f>SUM(CP115:CP119)</f>
        <v>1532</v>
      </c>
      <c r="CQ114" s="15">
        <f t="shared" si="807"/>
        <v>1118</v>
      </c>
      <c r="CR114" s="15">
        <f>SUM(CR115:CR119)</f>
        <v>265</v>
      </c>
      <c r="CS114" s="15">
        <f>SUM(CS115:CS119)</f>
        <v>853</v>
      </c>
      <c r="CT114" s="15">
        <f t="shared" si="807"/>
        <v>625</v>
      </c>
      <c r="CU114" s="15">
        <f>SUM(CU115:CU119)</f>
        <v>175</v>
      </c>
      <c r="CV114" s="15">
        <f>SUM(CV115:CV119)</f>
        <v>450</v>
      </c>
      <c r="CW114" s="15">
        <f t="shared" si="807"/>
        <v>930</v>
      </c>
      <c r="CX114" s="15">
        <f>SUM(CX115:CX119)</f>
        <v>236</v>
      </c>
      <c r="CY114" s="15">
        <f>SUM(CY115:CY119)</f>
        <v>694</v>
      </c>
      <c r="CZ114" s="15">
        <f t="shared" si="807"/>
        <v>551</v>
      </c>
      <c r="DA114" s="15">
        <f>SUM(DA115:DA119)</f>
        <v>153</v>
      </c>
      <c r="DB114" s="15">
        <f>SUM(DB115:DB119)</f>
        <v>398</v>
      </c>
      <c r="DC114" s="15">
        <f t="shared" si="807"/>
        <v>872</v>
      </c>
      <c r="DD114" s="15">
        <f t="shared" si="807"/>
        <v>256</v>
      </c>
      <c r="DE114" s="15">
        <f t="shared" si="807"/>
        <v>616</v>
      </c>
      <c r="DF114" s="15">
        <f t="shared" si="807"/>
        <v>503</v>
      </c>
      <c r="DG114" s="15">
        <f>SUM(DG115:DG119)</f>
        <v>144</v>
      </c>
      <c r="DH114" s="15">
        <f>SUM(DH115:DH119)</f>
        <v>359</v>
      </c>
      <c r="DI114" s="15">
        <f t="shared" si="807"/>
        <v>369</v>
      </c>
      <c r="DJ114" s="15">
        <f>SUM(DJ115:DJ119)</f>
        <v>112</v>
      </c>
      <c r="DK114" s="15">
        <f>SUM(DK115:DK119)</f>
        <v>257</v>
      </c>
    </row>
    <row r="115" spans="1:115" ht="12.75" customHeight="1">
      <c r="A115" s="18" t="s">
        <v>92</v>
      </c>
      <c r="B115" s="16">
        <f t="shared" si="513"/>
        <v>15680</v>
      </c>
      <c r="C115" s="16">
        <f t="shared" ref="C115:D119" si="808">SUM(F115,BZ115)</f>
        <v>4325</v>
      </c>
      <c r="D115" s="16">
        <f t="shared" si="808"/>
        <v>11355</v>
      </c>
      <c r="E115" s="16">
        <f t="shared" si="514"/>
        <v>10805</v>
      </c>
      <c r="F115" s="16">
        <f t="shared" ref="F115:G119" si="809">SUM(I115,BT115)</f>
        <v>2924</v>
      </c>
      <c r="G115" s="16">
        <f t="shared" si="809"/>
        <v>7881</v>
      </c>
      <c r="H115" s="16">
        <f t="shared" si="515"/>
        <v>10519</v>
      </c>
      <c r="I115" s="16">
        <f t="shared" ref="I115:J119" si="810">SUM(L115,R115,U115,AD115,X115,O115,AG115,AP115,AJ115,AV115,AA115,AY115,AM115,AS115,BH115,BE115,BK115,BB115,BQ115,BN115,)</f>
        <v>2851</v>
      </c>
      <c r="J115" s="16">
        <f t="shared" si="810"/>
        <v>7668</v>
      </c>
      <c r="K115" s="16">
        <f t="shared" si="516"/>
        <v>1115</v>
      </c>
      <c r="L115" s="17">
        <v>310</v>
      </c>
      <c r="M115" s="16">
        <v>805</v>
      </c>
      <c r="N115" s="16">
        <f t="shared" ref="N115:N119" si="811">O115+P115</f>
        <v>1257</v>
      </c>
      <c r="O115" s="17">
        <v>401</v>
      </c>
      <c r="P115" s="16">
        <v>856</v>
      </c>
      <c r="Q115" s="16">
        <f t="shared" ref="Q115:Q119" si="812">R115+S115</f>
        <v>1097</v>
      </c>
      <c r="R115" s="17">
        <v>301</v>
      </c>
      <c r="S115" s="16">
        <v>796</v>
      </c>
      <c r="T115" s="16">
        <f t="shared" ref="T115:T119" si="813">U115+V115</f>
        <v>889</v>
      </c>
      <c r="U115" s="17">
        <v>229</v>
      </c>
      <c r="V115" s="16">
        <v>660</v>
      </c>
      <c r="W115" s="16">
        <f t="shared" ref="W115:W119" si="814">X115+Y115</f>
        <v>671</v>
      </c>
      <c r="X115" s="17">
        <v>151</v>
      </c>
      <c r="Y115" s="16">
        <v>520</v>
      </c>
      <c r="Z115" s="16">
        <f t="shared" ref="Z115:Z119" si="815">AA115+AB115</f>
        <v>746</v>
      </c>
      <c r="AA115" s="17">
        <v>201</v>
      </c>
      <c r="AB115" s="16">
        <v>545</v>
      </c>
      <c r="AC115" s="16">
        <f t="shared" ref="AC115:AC119" si="816">AD115+AE115</f>
        <v>675</v>
      </c>
      <c r="AD115" s="17">
        <v>169</v>
      </c>
      <c r="AE115" s="16">
        <v>506</v>
      </c>
      <c r="AF115" s="16">
        <f t="shared" ref="AF115:AF119" si="817">AG115+AH115</f>
        <v>573</v>
      </c>
      <c r="AG115" s="17">
        <v>164</v>
      </c>
      <c r="AH115" s="16">
        <v>409</v>
      </c>
      <c r="AI115" s="16">
        <f t="shared" ref="AI115:AI119" si="818">AJ115+AK115</f>
        <v>393</v>
      </c>
      <c r="AJ115" s="17">
        <v>104</v>
      </c>
      <c r="AK115" s="16">
        <v>289</v>
      </c>
      <c r="AL115" s="16">
        <f t="shared" ref="AL115:AL119" si="819">AM115+AN115</f>
        <v>454</v>
      </c>
      <c r="AM115" s="17">
        <v>120</v>
      </c>
      <c r="AN115" s="16">
        <v>334</v>
      </c>
      <c r="AO115" s="16">
        <f t="shared" ref="AO115:AO119" si="820">AP115+AQ115</f>
        <v>300</v>
      </c>
      <c r="AP115" s="17">
        <v>58</v>
      </c>
      <c r="AQ115" s="16">
        <v>242</v>
      </c>
      <c r="AR115" s="16">
        <f t="shared" ref="AR115:AR119" si="821">AS115+AT115</f>
        <v>379</v>
      </c>
      <c r="AS115" s="17">
        <v>97</v>
      </c>
      <c r="AT115" s="16">
        <v>282</v>
      </c>
      <c r="AU115" s="16">
        <f t="shared" ref="AU115:AU119" si="822">AV115+AW115</f>
        <v>375</v>
      </c>
      <c r="AV115" s="17">
        <v>111</v>
      </c>
      <c r="AW115" s="16">
        <v>264</v>
      </c>
      <c r="AX115" s="16">
        <f t="shared" ref="AX115:AX119" si="823">AY115+AZ115</f>
        <v>308</v>
      </c>
      <c r="AY115" s="17">
        <v>103</v>
      </c>
      <c r="AZ115" s="16">
        <v>205</v>
      </c>
      <c r="BA115" s="16">
        <f t="shared" ref="BA115:BA119" si="824">BB115+BC115</f>
        <v>174</v>
      </c>
      <c r="BB115" s="17">
        <v>44</v>
      </c>
      <c r="BC115" s="16">
        <v>130</v>
      </c>
      <c r="BD115" s="16">
        <f t="shared" ref="BD115:BD119" si="825">BE115+BF115</f>
        <v>256</v>
      </c>
      <c r="BE115" s="17">
        <v>61</v>
      </c>
      <c r="BF115" s="16">
        <v>195</v>
      </c>
      <c r="BG115" s="16">
        <f t="shared" ref="BG115:BG119" si="826">BH115+BI115</f>
        <v>334</v>
      </c>
      <c r="BH115" s="17">
        <v>98</v>
      </c>
      <c r="BI115" s="16">
        <v>236</v>
      </c>
      <c r="BJ115" s="16">
        <f t="shared" ref="BJ115:BJ119" si="827">BK115+BL115</f>
        <v>190</v>
      </c>
      <c r="BK115" s="17">
        <v>52</v>
      </c>
      <c r="BL115" s="16">
        <v>138</v>
      </c>
      <c r="BM115" s="16">
        <f t="shared" ref="BM115:BM119" si="828">BN115+BO115</f>
        <v>227</v>
      </c>
      <c r="BN115" s="17">
        <v>45</v>
      </c>
      <c r="BO115" s="16">
        <v>182</v>
      </c>
      <c r="BP115" s="16">
        <f t="shared" ref="BP115:BP119" si="829">BQ115+BR115</f>
        <v>106</v>
      </c>
      <c r="BQ115" s="17">
        <v>32</v>
      </c>
      <c r="BR115" s="16">
        <v>74</v>
      </c>
      <c r="BS115" s="16">
        <f t="shared" si="517"/>
        <v>286</v>
      </c>
      <c r="BT115" s="16">
        <f t="shared" si="524"/>
        <v>73</v>
      </c>
      <c r="BU115" s="16">
        <f t="shared" si="525"/>
        <v>213</v>
      </c>
      <c r="BV115" s="16">
        <f t="shared" ref="BV115:BV119" si="830">BW115+BX115</f>
        <v>286</v>
      </c>
      <c r="BW115" s="17">
        <v>73</v>
      </c>
      <c r="BX115" s="16">
        <v>213</v>
      </c>
      <c r="BY115" s="16">
        <f t="shared" si="518"/>
        <v>4875</v>
      </c>
      <c r="BZ115" s="16">
        <f t="shared" ref="BZ115:CA119" si="831">SUM(CC115,DD115)</f>
        <v>1401</v>
      </c>
      <c r="CA115" s="16">
        <f t="shared" si="831"/>
        <v>3474</v>
      </c>
      <c r="CB115" s="16">
        <f t="shared" si="519"/>
        <v>4599</v>
      </c>
      <c r="CC115" s="16">
        <f t="shared" ref="CC115:CD119" si="832">SUM(CF115,CL115,CI115,CO115,CU115,CX115,CR115,DA115)</f>
        <v>1315</v>
      </c>
      <c r="CD115" s="16">
        <f t="shared" si="832"/>
        <v>3284</v>
      </c>
      <c r="CE115" s="16">
        <f t="shared" ref="CE115:CE119" si="833">CF115+CG115</f>
        <v>1557</v>
      </c>
      <c r="CF115" s="17">
        <v>451</v>
      </c>
      <c r="CG115" s="16">
        <v>1106</v>
      </c>
      <c r="CH115" s="16">
        <f t="shared" ref="CH115:CH119" si="834">CI115+CJ115</f>
        <v>774</v>
      </c>
      <c r="CI115" s="17">
        <v>210</v>
      </c>
      <c r="CJ115" s="16">
        <v>564</v>
      </c>
      <c r="CK115" s="16">
        <f t="shared" ref="CK115:CK119" si="835">CL115+CM115</f>
        <v>608</v>
      </c>
      <c r="CL115" s="17">
        <v>173</v>
      </c>
      <c r="CM115" s="16">
        <v>435</v>
      </c>
      <c r="CN115" s="16">
        <f t="shared" ref="CN115:CN119" si="836">CO115+CP115</f>
        <v>634</v>
      </c>
      <c r="CO115" s="17">
        <v>194</v>
      </c>
      <c r="CP115" s="16">
        <v>440</v>
      </c>
      <c r="CQ115" s="16">
        <f t="shared" ref="CQ115:CQ119" si="837">CR115+CS115</f>
        <v>346</v>
      </c>
      <c r="CR115" s="17">
        <v>88</v>
      </c>
      <c r="CS115" s="16">
        <v>258</v>
      </c>
      <c r="CT115" s="16">
        <f t="shared" ref="CT115:CT119" si="838">CU115+CV115</f>
        <v>213</v>
      </c>
      <c r="CU115" s="17">
        <v>60</v>
      </c>
      <c r="CV115" s="16">
        <v>153</v>
      </c>
      <c r="CW115" s="16">
        <f t="shared" ref="CW115:CW119" si="839">CX115+CY115</f>
        <v>293</v>
      </c>
      <c r="CX115" s="17">
        <v>90</v>
      </c>
      <c r="CY115" s="16">
        <v>203</v>
      </c>
      <c r="CZ115" s="16">
        <f t="shared" ref="CZ115:CZ119" si="840">DA115+DB115</f>
        <v>174</v>
      </c>
      <c r="DA115" s="17">
        <v>49</v>
      </c>
      <c r="DB115" s="16">
        <v>125</v>
      </c>
      <c r="DC115" s="16">
        <f t="shared" si="520"/>
        <v>276</v>
      </c>
      <c r="DD115" s="16">
        <f>SUM(DG115,DJ115)</f>
        <v>86</v>
      </c>
      <c r="DE115" s="16">
        <f t="shared" ref="DE115:DE119" si="841">SUM(DH115,DK115)</f>
        <v>190</v>
      </c>
      <c r="DF115" s="16">
        <f t="shared" ref="DF115:DF119" si="842">DG115+DH115</f>
        <v>156</v>
      </c>
      <c r="DG115" s="17">
        <v>43</v>
      </c>
      <c r="DH115" s="16">
        <v>113</v>
      </c>
      <c r="DI115" s="16">
        <f t="shared" ref="DI115:DI119" si="843">DJ115+DK115</f>
        <v>120</v>
      </c>
      <c r="DJ115" s="17">
        <v>43</v>
      </c>
      <c r="DK115" s="16">
        <v>77</v>
      </c>
    </row>
    <row r="116" spans="1:115" ht="12.75" customHeight="1">
      <c r="A116" s="18" t="s">
        <v>93</v>
      </c>
      <c r="B116" s="16">
        <f t="shared" si="513"/>
        <v>12920</v>
      </c>
      <c r="C116" s="16">
        <f t="shared" si="808"/>
        <v>3451</v>
      </c>
      <c r="D116" s="16">
        <f t="shared" si="808"/>
        <v>9469</v>
      </c>
      <c r="E116" s="16">
        <f t="shared" si="514"/>
        <v>9016</v>
      </c>
      <c r="F116" s="16">
        <f t="shared" si="809"/>
        <v>2359</v>
      </c>
      <c r="G116" s="16">
        <f t="shared" si="809"/>
        <v>6657</v>
      </c>
      <c r="H116" s="16">
        <f t="shared" si="515"/>
        <v>8766</v>
      </c>
      <c r="I116" s="16">
        <f t="shared" si="810"/>
        <v>2303</v>
      </c>
      <c r="J116" s="16">
        <f t="shared" si="810"/>
        <v>6463</v>
      </c>
      <c r="K116" s="16">
        <f t="shared" si="516"/>
        <v>932</v>
      </c>
      <c r="L116" s="17">
        <v>256</v>
      </c>
      <c r="M116" s="16">
        <v>676</v>
      </c>
      <c r="N116" s="16">
        <f t="shared" si="811"/>
        <v>1063</v>
      </c>
      <c r="O116" s="17">
        <v>359</v>
      </c>
      <c r="P116" s="16">
        <v>704</v>
      </c>
      <c r="Q116" s="16">
        <f t="shared" si="812"/>
        <v>941</v>
      </c>
      <c r="R116" s="17">
        <v>254</v>
      </c>
      <c r="S116" s="16">
        <v>687</v>
      </c>
      <c r="T116" s="16">
        <f t="shared" si="813"/>
        <v>730</v>
      </c>
      <c r="U116" s="17">
        <v>164</v>
      </c>
      <c r="V116" s="16">
        <v>566</v>
      </c>
      <c r="W116" s="16">
        <f t="shared" si="814"/>
        <v>555</v>
      </c>
      <c r="X116" s="17">
        <v>147</v>
      </c>
      <c r="Y116" s="16">
        <v>408</v>
      </c>
      <c r="Z116" s="16">
        <f t="shared" si="815"/>
        <v>570</v>
      </c>
      <c r="AA116" s="17">
        <v>141</v>
      </c>
      <c r="AB116" s="16">
        <v>429</v>
      </c>
      <c r="AC116" s="16">
        <f t="shared" si="816"/>
        <v>561</v>
      </c>
      <c r="AD116" s="17">
        <v>140</v>
      </c>
      <c r="AE116" s="16">
        <v>421</v>
      </c>
      <c r="AF116" s="16">
        <f t="shared" si="817"/>
        <v>478</v>
      </c>
      <c r="AG116" s="17">
        <v>118</v>
      </c>
      <c r="AH116" s="16">
        <v>360</v>
      </c>
      <c r="AI116" s="16">
        <f t="shared" si="818"/>
        <v>352</v>
      </c>
      <c r="AJ116" s="17">
        <v>62</v>
      </c>
      <c r="AK116" s="16">
        <v>290</v>
      </c>
      <c r="AL116" s="16">
        <f t="shared" si="819"/>
        <v>398</v>
      </c>
      <c r="AM116" s="17">
        <v>98</v>
      </c>
      <c r="AN116" s="16">
        <v>300</v>
      </c>
      <c r="AO116" s="16">
        <f t="shared" si="820"/>
        <v>265</v>
      </c>
      <c r="AP116" s="17">
        <v>80</v>
      </c>
      <c r="AQ116" s="16">
        <v>185</v>
      </c>
      <c r="AR116" s="16">
        <f t="shared" si="821"/>
        <v>298</v>
      </c>
      <c r="AS116" s="17">
        <v>70</v>
      </c>
      <c r="AT116" s="16">
        <v>228</v>
      </c>
      <c r="AU116" s="16">
        <f t="shared" si="822"/>
        <v>301</v>
      </c>
      <c r="AV116" s="17">
        <v>79</v>
      </c>
      <c r="AW116" s="16">
        <v>222</v>
      </c>
      <c r="AX116" s="16">
        <f t="shared" si="823"/>
        <v>216</v>
      </c>
      <c r="AY116" s="17">
        <v>61</v>
      </c>
      <c r="AZ116" s="16">
        <v>155</v>
      </c>
      <c r="BA116" s="16">
        <f t="shared" si="824"/>
        <v>119</v>
      </c>
      <c r="BB116" s="17">
        <v>28</v>
      </c>
      <c r="BC116" s="16">
        <v>91</v>
      </c>
      <c r="BD116" s="16">
        <f t="shared" si="825"/>
        <v>244</v>
      </c>
      <c r="BE116" s="17">
        <v>57</v>
      </c>
      <c r="BF116" s="16">
        <v>187</v>
      </c>
      <c r="BG116" s="16">
        <f t="shared" si="826"/>
        <v>298</v>
      </c>
      <c r="BH116" s="17">
        <v>68</v>
      </c>
      <c r="BI116" s="16">
        <v>230</v>
      </c>
      <c r="BJ116" s="16">
        <f t="shared" si="827"/>
        <v>168</v>
      </c>
      <c r="BK116" s="17">
        <v>42</v>
      </c>
      <c r="BL116" s="16">
        <v>126</v>
      </c>
      <c r="BM116" s="16">
        <f t="shared" si="828"/>
        <v>187</v>
      </c>
      <c r="BN116" s="17">
        <v>56</v>
      </c>
      <c r="BO116" s="16">
        <v>131</v>
      </c>
      <c r="BP116" s="16">
        <f t="shared" si="829"/>
        <v>90</v>
      </c>
      <c r="BQ116" s="17">
        <v>23</v>
      </c>
      <c r="BR116" s="16">
        <v>67</v>
      </c>
      <c r="BS116" s="16">
        <f t="shared" si="517"/>
        <v>250</v>
      </c>
      <c r="BT116" s="16">
        <f t="shared" si="524"/>
        <v>56</v>
      </c>
      <c r="BU116" s="16">
        <f t="shared" si="525"/>
        <v>194</v>
      </c>
      <c r="BV116" s="16">
        <f t="shared" si="830"/>
        <v>250</v>
      </c>
      <c r="BW116" s="17">
        <v>56</v>
      </c>
      <c r="BX116" s="16">
        <v>194</v>
      </c>
      <c r="BY116" s="16">
        <f t="shared" si="518"/>
        <v>3904</v>
      </c>
      <c r="BZ116" s="16">
        <f t="shared" si="831"/>
        <v>1092</v>
      </c>
      <c r="CA116" s="16">
        <f t="shared" si="831"/>
        <v>2812</v>
      </c>
      <c r="CB116" s="16">
        <f t="shared" si="519"/>
        <v>3667</v>
      </c>
      <c r="CC116" s="16">
        <f t="shared" si="832"/>
        <v>1020</v>
      </c>
      <c r="CD116" s="16">
        <f t="shared" si="832"/>
        <v>2647</v>
      </c>
      <c r="CE116" s="16">
        <f t="shared" si="833"/>
        <v>1211</v>
      </c>
      <c r="CF116" s="17">
        <v>374</v>
      </c>
      <c r="CG116" s="16">
        <v>837</v>
      </c>
      <c r="CH116" s="16">
        <f t="shared" si="834"/>
        <v>682</v>
      </c>
      <c r="CI116" s="17">
        <v>178</v>
      </c>
      <c r="CJ116" s="16">
        <v>504</v>
      </c>
      <c r="CK116" s="16">
        <f t="shared" si="835"/>
        <v>451</v>
      </c>
      <c r="CL116" s="17">
        <v>132</v>
      </c>
      <c r="CM116" s="16">
        <v>319</v>
      </c>
      <c r="CN116" s="16">
        <f t="shared" si="836"/>
        <v>525</v>
      </c>
      <c r="CO116" s="17">
        <v>135</v>
      </c>
      <c r="CP116" s="16">
        <v>390</v>
      </c>
      <c r="CQ116" s="16">
        <f t="shared" si="837"/>
        <v>277</v>
      </c>
      <c r="CR116" s="17">
        <v>70</v>
      </c>
      <c r="CS116" s="16">
        <v>207</v>
      </c>
      <c r="CT116" s="16">
        <f t="shared" si="838"/>
        <v>155</v>
      </c>
      <c r="CU116" s="17">
        <v>41</v>
      </c>
      <c r="CV116" s="16">
        <v>114</v>
      </c>
      <c r="CW116" s="16">
        <f t="shared" si="839"/>
        <v>226</v>
      </c>
      <c r="CX116" s="17">
        <v>49</v>
      </c>
      <c r="CY116" s="16">
        <v>177</v>
      </c>
      <c r="CZ116" s="16">
        <f t="shared" si="840"/>
        <v>140</v>
      </c>
      <c r="DA116" s="17">
        <v>41</v>
      </c>
      <c r="DB116" s="16">
        <v>99</v>
      </c>
      <c r="DC116" s="16">
        <f t="shared" si="520"/>
        <v>237</v>
      </c>
      <c r="DD116" s="16">
        <f t="shared" ref="DD116:DD119" si="844">SUM(DG116,DJ116)</f>
        <v>72</v>
      </c>
      <c r="DE116" s="16">
        <f t="shared" si="841"/>
        <v>165</v>
      </c>
      <c r="DF116" s="16">
        <f t="shared" si="842"/>
        <v>138</v>
      </c>
      <c r="DG116" s="17">
        <v>42</v>
      </c>
      <c r="DH116" s="16">
        <v>96</v>
      </c>
      <c r="DI116" s="16">
        <f t="shared" si="843"/>
        <v>99</v>
      </c>
      <c r="DJ116" s="17">
        <v>30</v>
      </c>
      <c r="DK116" s="16">
        <v>69</v>
      </c>
    </row>
    <row r="117" spans="1:115" ht="12.75" customHeight="1">
      <c r="A117" s="18" t="s">
        <v>94</v>
      </c>
      <c r="B117" s="16">
        <f t="shared" si="513"/>
        <v>9285</v>
      </c>
      <c r="C117" s="16">
        <f t="shared" si="808"/>
        <v>2304</v>
      </c>
      <c r="D117" s="16">
        <f t="shared" si="808"/>
        <v>6981</v>
      </c>
      <c r="E117" s="16">
        <f t="shared" si="514"/>
        <v>6435</v>
      </c>
      <c r="F117" s="16">
        <f t="shared" si="809"/>
        <v>1540</v>
      </c>
      <c r="G117" s="16">
        <f t="shared" si="809"/>
        <v>4895</v>
      </c>
      <c r="H117" s="16">
        <f t="shared" si="515"/>
        <v>6263</v>
      </c>
      <c r="I117" s="16">
        <f t="shared" si="810"/>
        <v>1494</v>
      </c>
      <c r="J117" s="16">
        <f t="shared" si="810"/>
        <v>4769</v>
      </c>
      <c r="K117" s="16">
        <f t="shared" si="516"/>
        <v>641</v>
      </c>
      <c r="L117" s="17">
        <v>146</v>
      </c>
      <c r="M117" s="16">
        <v>495</v>
      </c>
      <c r="N117" s="16">
        <f t="shared" si="811"/>
        <v>779</v>
      </c>
      <c r="O117" s="17">
        <v>212</v>
      </c>
      <c r="P117" s="16">
        <v>567</v>
      </c>
      <c r="Q117" s="16">
        <f t="shared" si="812"/>
        <v>713</v>
      </c>
      <c r="R117" s="17">
        <v>189</v>
      </c>
      <c r="S117" s="16">
        <v>524</v>
      </c>
      <c r="T117" s="16">
        <f t="shared" si="813"/>
        <v>498</v>
      </c>
      <c r="U117" s="17">
        <v>123</v>
      </c>
      <c r="V117" s="16">
        <v>375</v>
      </c>
      <c r="W117" s="16">
        <f t="shared" si="814"/>
        <v>388</v>
      </c>
      <c r="X117" s="17">
        <v>91</v>
      </c>
      <c r="Y117" s="16">
        <v>297</v>
      </c>
      <c r="Z117" s="16">
        <f t="shared" si="815"/>
        <v>409</v>
      </c>
      <c r="AA117" s="17">
        <v>83</v>
      </c>
      <c r="AB117" s="16">
        <v>326</v>
      </c>
      <c r="AC117" s="16">
        <f t="shared" si="816"/>
        <v>391</v>
      </c>
      <c r="AD117" s="17">
        <v>90</v>
      </c>
      <c r="AE117" s="16">
        <v>301</v>
      </c>
      <c r="AF117" s="16">
        <f t="shared" si="817"/>
        <v>320</v>
      </c>
      <c r="AG117" s="17">
        <v>74</v>
      </c>
      <c r="AH117" s="16">
        <v>246</v>
      </c>
      <c r="AI117" s="16">
        <f t="shared" si="818"/>
        <v>236</v>
      </c>
      <c r="AJ117" s="17">
        <v>58</v>
      </c>
      <c r="AK117" s="16">
        <v>178</v>
      </c>
      <c r="AL117" s="16">
        <f t="shared" si="819"/>
        <v>295</v>
      </c>
      <c r="AM117" s="17">
        <v>74</v>
      </c>
      <c r="AN117" s="16">
        <v>221</v>
      </c>
      <c r="AO117" s="16">
        <f t="shared" si="820"/>
        <v>177</v>
      </c>
      <c r="AP117" s="17">
        <v>28</v>
      </c>
      <c r="AQ117" s="16">
        <v>149</v>
      </c>
      <c r="AR117" s="16">
        <f t="shared" si="821"/>
        <v>198</v>
      </c>
      <c r="AS117" s="17">
        <v>36</v>
      </c>
      <c r="AT117" s="16">
        <v>162</v>
      </c>
      <c r="AU117" s="16">
        <f t="shared" si="822"/>
        <v>199</v>
      </c>
      <c r="AV117" s="17">
        <v>49</v>
      </c>
      <c r="AW117" s="16">
        <v>150</v>
      </c>
      <c r="AX117" s="16">
        <f t="shared" si="823"/>
        <v>185</v>
      </c>
      <c r="AY117" s="17">
        <v>49</v>
      </c>
      <c r="AZ117" s="16">
        <v>136</v>
      </c>
      <c r="BA117" s="16">
        <f t="shared" si="824"/>
        <v>101</v>
      </c>
      <c r="BB117" s="17">
        <v>23</v>
      </c>
      <c r="BC117" s="16">
        <v>78</v>
      </c>
      <c r="BD117" s="16">
        <f t="shared" si="825"/>
        <v>182</v>
      </c>
      <c r="BE117" s="17">
        <v>40</v>
      </c>
      <c r="BF117" s="16">
        <v>142</v>
      </c>
      <c r="BG117" s="16">
        <f t="shared" si="826"/>
        <v>195</v>
      </c>
      <c r="BH117" s="17">
        <v>52</v>
      </c>
      <c r="BI117" s="16">
        <v>143</v>
      </c>
      <c r="BJ117" s="16">
        <f t="shared" si="827"/>
        <v>129</v>
      </c>
      <c r="BK117" s="17">
        <v>25</v>
      </c>
      <c r="BL117" s="16">
        <v>104</v>
      </c>
      <c r="BM117" s="16">
        <f t="shared" si="828"/>
        <v>173</v>
      </c>
      <c r="BN117" s="17">
        <v>37</v>
      </c>
      <c r="BO117" s="16">
        <v>136</v>
      </c>
      <c r="BP117" s="16">
        <f t="shared" si="829"/>
        <v>54</v>
      </c>
      <c r="BQ117" s="17">
        <v>15</v>
      </c>
      <c r="BR117" s="16">
        <v>39</v>
      </c>
      <c r="BS117" s="16">
        <f t="shared" si="517"/>
        <v>172</v>
      </c>
      <c r="BT117" s="16">
        <f t="shared" si="524"/>
        <v>46</v>
      </c>
      <c r="BU117" s="16">
        <f t="shared" si="525"/>
        <v>126</v>
      </c>
      <c r="BV117" s="16">
        <f t="shared" si="830"/>
        <v>172</v>
      </c>
      <c r="BW117" s="17">
        <v>46</v>
      </c>
      <c r="BX117" s="16">
        <v>126</v>
      </c>
      <c r="BY117" s="16">
        <f t="shared" si="518"/>
        <v>2850</v>
      </c>
      <c r="BZ117" s="16">
        <f t="shared" si="831"/>
        <v>764</v>
      </c>
      <c r="CA117" s="16">
        <f t="shared" si="831"/>
        <v>2086</v>
      </c>
      <c r="CB117" s="16">
        <f t="shared" si="519"/>
        <v>2705</v>
      </c>
      <c r="CC117" s="16">
        <f t="shared" si="832"/>
        <v>717</v>
      </c>
      <c r="CD117" s="16">
        <f t="shared" si="832"/>
        <v>1988</v>
      </c>
      <c r="CE117" s="16">
        <f t="shared" si="833"/>
        <v>923</v>
      </c>
      <c r="CF117" s="17">
        <v>255</v>
      </c>
      <c r="CG117" s="16">
        <v>668</v>
      </c>
      <c r="CH117" s="16">
        <f t="shared" si="834"/>
        <v>502</v>
      </c>
      <c r="CI117" s="17">
        <v>129</v>
      </c>
      <c r="CJ117" s="16">
        <v>373</v>
      </c>
      <c r="CK117" s="16">
        <f t="shared" si="835"/>
        <v>300</v>
      </c>
      <c r="CL117" s="17">
        <v>77</v>
      </c>
      <c r="CM117" s="16">
        <v>223</v>
      </c>
      <c r="CN117" s="16">
        <f t="shared" si="836"/>
        <v>411</v>
      </c>
      <c r="CO117" s="17">
        <v>109</v>
      </c>
      <c r="CP117" s="16">
        <v>302</v>
      </c>
      <c r="CQ117" s="16">
        <f t="shared" si="837"/>
        <v>203</v>
      </c>
      <c r="CR117" s="17">
        <v>43</v>
      </c>
      <c r="CS117" s="16">
        <v>160</v>
      </c>
      <c r="CT117" s="16">
        <f t="shared" si="838"/>
        <v>106</v>
      </c>
      <c r="CU117" s="17">
        <v>30</v>
      </c>
      <c r="CV117" s="16">
        <v>76</v>
      </c>
      <c r="CW117" s="16">
        <f t="shared" si="839"/>
        <v>170</v>
      </c>
      <c r="CX117" s="17">
        <v>50</v>
      </c>
      <c r="CY117" s="16">
        <v>120</v>
      </c>
      <c r="CZ117" s="16">
        <f t="shared" si="840"/>
        <v>90</v>
      </c>
      <c r="DA117" s="17">
        <v>24</v>
      </c>
      <c r="DB117" s="16">
        <v>66</v>
      </c>
      <c r="DC117" s="16">
        <f t="shared" si="520"/>
        <v>145</v>
      </c>
      <c r="DD117" s="16">
        <f t="shared" si="844"/>
        <v>47</v>
      </c>
      <c r="DE117" s="16">
        <f t="shared" si="841"/>
        <v>98</v>
      </c>
      <c r="DF117" s="16">
        <f t="shared" si="842"/>
        <v>88</v>
      </c>
      <c r="DG117" s="17">
        <v>29</v>
      </c>
      <c r="DH117" s="16">
        <v>59</v>
      </c>
      <c r="DI117" s="16">
        <f t="shared" si="843"/>
        <v>57</v>
      </c>
      <c r="DJ117" s="17">
        <v>18</v>
      </c>
      <c r="DK117" s="16">
        <v>39</v>
      </c>
    </row>
    <row r="118" spans="1:115" ht="12.75" customHeight="1">
      <c r="A118" s="18" t="s">
        <v>95</v>
      </c>
      <c r="B118" s="16">
        <f t="shared" si="513"/>
        <v>7545</v>
      </c>
      <c r="C118" s="16">
        <f t="shared" si="808"/>
        <v>1694</v>
      </c>
      <c r="D118" s="16">
        <f t="shared" si="808"/>
        <v>5851</v>
      </c>
      <c r="E118" s="16">
        <f t="shared" si="514"/>
        <v>5241</v>
      </c>
      <c r="F118" s="16">
        <f t="shared" si="809"/>
        <v>1149</v>
      </c>
      <c r="G118" s="16">
        <f t="shared" si="809"/>
        <v>4092</v>
      </c>
      <c r="H118" s="16">
        <f t="shared" si="515"/>
        <v>5082</v>
      </c>
      <c r="I118" s="16">
        <f t="shared" si="810"/>
        <v>1113</v>
      </c>
      <c r="J118" s="16">
        <f t="shared" si="810"/>
        <v>3969</v>
      </c>
      <c r="K118" s="16">
        <f t="shared" si="516"/>
        <v>513</v>
      </c>
      <c r="L118" s="17">
        <v>115</v>
      </c>
      <c r="M118" s="16">
        <v>398</v>
      </c>
      <c r="N118" s="16">
        <f t="shared" si="811"/>
        <v>574</v>
      </c>
      <c r="O118" s="17">
        <v>158</v>
      </c>
      <c r="P118" s="16">
        <v>416</v>
      </c>
      <c r="Q118" s="16">
        <f t="shared" si="812"/>
        <v>557</v>
      </c>
      <c r="R118" s="17">
        <v>123</v>
      </c>
      <c r="S118" s="16">
        <v>434</v>
      </c>
      <c r="T118" s="16">
        <f t="shared" si="813"/>
        <v>446</v>
      </c>
      <c r="U118" s="17">
        <v>90</v>
      </c>
      <c r="V118" s="16">
        <v>356</v>
      </c>
      <c r="W118" s="16">
        <f t="shared" si="814"/>
        <v>310</v>
      </c>
      <c r="X118" s="17">
        <v>60</v>
      </c>
      <c r="Y118" s="16">
        <v>250</v>
      </c>
      <c r="Z118" s="16">
        <f t="shared" si="815"/>
        <v>343</v>
      </c>
      <c r="AA118" s="17">
        <v>53</v>
      </c>
      <c r="AB118" s="16">
        <v>290</v>
      </c>
      <c r="AC118" s="16">
        <f t="shared" si="816"/>
        <v>313</v>
      </c>
      <c r="AD118" s="17">
        <v>71</v>
      </c>
      <c r="AE118" s="16">
        <v>242</v>
      </c>
      <c r="AF118" s="16">
        <f t="shared" si="817"/>
        <v>252</v>
      </c>
      <c r="AG118" s="17">
        <v>55</v>
      </c>
      <c r="AH118" s="16">
        <v>197</v>
      </c>
      <c r="AI118" s="16">
        <f t="shared" si="818"/>
        <v>206</v>
      </c>
      <c r="AJ118" s="17">
        <v>37</v>
      </c>
      <c r="AK118" s="16">
        <v>169</v>
      </c>
      <c r="AL118" s="16">
        <f t="shared" si="819"/>
        <v>249</v>
      </c>
      <c r="AM118" s="17">
        <v>61</v>
      </c>
      <c r="AN118" s="16">
        <v>188</v>
      </c>
      <c r="AO118" s="16">
        <f t="shared" si="820"/>
        <v>141</v>
      </c>
      <c r="AP118" s="17">
        <v>24</v>
      </c>
      <c r="AQ118" s="16">
        <v>117</v>
      </c>
      <c r="AR118" s="16">
        <f t="shared" si="821"/>
        <v>202</v>
      </c>
      <c r="AS118" s="17">
        <v>51</v>
      </c>
      <c r="AT118" s="16">
        <v>151</v>
      </c>
      <c r="AU118" s="16">
        <f t="shared" si="822"/>
        <v>190</v>
      </c>
      <c r="AV118" s="17">
        <v>47</v>
      </c>
      <c r="AW118" s="16">
        <v>143</v>
      </c>
      <c r="AX118" s="16">
        <f t="shared" si="823"/>
        <v>114</v>
      </c>
      <c r="AY118" s="17">
        <v>30</v>
      </c>
      <c r="AZ118" s="16">
        <v>84</v>
      </c>
      <c r="BA118" s="16">
        <f t="shared" si="824"/>
        <v>84</v>
      </c>
      <c r="BB118" s="17">
        <v>16</v>
      </c>
      <c r="BC118" s="16">
        <v>68</v>
      </c>
      <c r="BD118" s="16">
        <f t="shared" si="825"/>
        <v>150</v>
      </c>
      <c r="BE118" s="17">
        <v>21</v>
      </c>
      <c r="BF118" s="16">
        <v>129</v>
      </c>
      <c r="BG118" s="16">
        <f t="shared" si="826"/>
        <v>164</v>
      </c>
      <c r="BH118" s="17">
        <v>30</v>
      </c>
      <c r="BI118" s="16">
        <v>134</v>
      </c>
      <c r="BJ118" s="16">
        <f t="shared" si="827"/>
        <v>99</v>
      </c>
      <c r="BK118" s="17">
        <v>18</v>
      </c>
      <c r="BL118" s="16">
        <v>81</v>
      </c>
      <c r="BM118" s="16">
        <f t="shared" si="828"/>
        <v>122</v>
      </c>
      <c r="BN118" s="17">
        <v>34</v>
      </c>
      <c r="BO118" s="16">
        <v>88</v>
      </c>
      <c r="BP118" s="16">
        <f t="shared" si="829"/>
        <v>53</v>
      </c>
      <c r="BQ118" s="17">
        <v>19</v>
      </c>
      <c r="BR118" s="16">
        <v>34</v>
      </c>
      <c r="BS118" s="16">
        <f t="shared" si="517"/>
        <v>159</v>
      </c>
      <c r="BT118" s="16">
        <f t="shared" si="524"/>
        <v>36</v>
      </c>
      <c r="BU118" s="16">
        <f t="shared" si="525"/>
        <v>123</v>
      </c>
      <c r="BV118" s="16">
        <f t="shared" si="830"/>
        <v>159</v>
      </c>
      <c r="BW118" s="17">
        <v>36</v>
      </c>
      <c r="BX118" s="16">
        <v>123</v>
      </c>
      <c r="BY118" s="16">
        <f t="shared" si="518"/>
        <v>2304</v>
      </c>
      <c r="BZ118" s="16">
        <f t="shared" si="831"/>
        <v>545</v>
      </c>
      <c r="CA118" s="16">
        <f t="shared" si="831"/>
        <v>1759</v>
      </c>
      <c r="CB118" s="16">
        <f t="shared" si="519"/>
        <v>2191</v>
      </c>
      <c r="CC118" s="16">
        <f t="shared" si="832"/>
        <v>515</v>
      </c>
      <c r="CD118" s="16">
        <f t="shared" si="832"/>
        <v>1676</v>
      </c>
      <c r="CE118" s="16">
        <f t="shared" si="833"/>
        <v>772</v>
      </c>
      <c r="CF118" s="17">
        <v>187</v>
      </c>
      <c r="CG118" s="16">
        <v>585</v>
      </c>
      <c r="CH118" s="16">
        <f t="shared" si="834"/>
        <v>365</v>
      </c>
      <c r="CI118" s="17">
        <v>75</v>
      </c>
      <c r="CJ118" s="16">
        <v>290</v>
      </c>
      <c r="CK118" s="16">
        <f t="shared" si="835"/>
        <v>292</v>
      </c>
      <c r="CL118" s="17">
        <v>58</v>
      </c>
      <c r="CM118" s="16">
        <v>234</v>
      </c>
      <c r="CN118" s="16">
        <f t="shared" si="836"/>
        <v>309</v>
      </c>
      <c r="CO118" s="17">
        <v>87</v>
      </c>
      <c r="CP118" s="16">
        <v>222</v>
      </c>
      <c r="CQ118" s="16">
        <f t="shared" si="837"/>
        <v>153</v>
      </c>
      <c r="CR118" s="17">
        <v>37</v>
      </c>
      <c r="CS118" s="16">
        <v>116</v>
      </c>
      <c r="CT118" s="16">
        <f t="shared" si="838"/>
        <v>93</v>
      </c>
      <c r="CU118" s="17">
        <v>26</v>
      </c>
      <c r="CV118" s="16">
        <v>67</v>
      </c>
      <c r="CW118" s="16">
        <f t="shared" si="839"/>
        <v>132</v>
      </c>
      <c r="CX118" s="17">
        <v>28</v>
      </c>
      <c r="CY118" s="16">
        <v>104</v>
      </c>
      <c r="CZ118" s="16">
        <f t="shared" si="840"/>
        <v>75</v>
      </c>
      <c r="DA118" s="17">
        <v>17</v>
      </c>
      <c r="DB118" s="16">
        <v>58</v>
      </c>
      <c r="DC118" s="16">
        <f t="shared" si="520"/>
        <v>113</v>
      </c>
      <c r="DD118" s="16">
        <f t="shared" si="844"/>
        <v>30</v>
      </c>
      <c r="DE118" s="16">
        <f t="shared" si="841"/>
        <v>83</v>
      </c>
      <c r="DF118" s="16">
        <f t="shared" si="842"/>
        <v>68</v>
      </c>
      <c r="DG118" s="17">
        <v>18</v>
      </c>
      <c r="DH118" s="16">
        <v>50</v>
      </c>
      <c r="DI118" s="16">
        <f t="shared" si="843"/>
        <v>45</v>
      </c>
      <c r="DJ118" s="17">
        <v>12</v>
      </c>
      <c r="DK118" s="16">
        <v>33</v>
      </c>
    </row>
    <row r="119" spans="1:115" ht="12.75" customHeight="1">
      <c r="A119" s="18" t="s">
        <v>96</v>
      </c>
      <c r="B119" s="16">
        <f t="shared" si="513"/>
        <v>5979</v>
      </c>
      <c r="C119" s="16">
        <f t="shared" si="808"/>
        <v>1350</v>
      </c>
      <c r="D119" s="16">
        <f t="shared" si="808"/>
        <v>4629</v>
      </c>
      <c r="E119" s="16">
        <f t="shared" si="514"/>
        <v>4152</v>
      </c>
      <c r="F119" s="16">
        <f t="shared" si="809"/>
        <v>939</v>
      </c>
      <c r="G119" s="16">
        <f t="shared" si="809"/>
        <v>3213</v>
      </c>
      <c r="H119" s="16">
        <f t="shared" si="515"/>
        <v>4036</v>
      </c>
      <c r="I119" s="16">
        <f t="shared" si="810"/>
        <v>912</v>
      </c>
      <c r="J119" s="16">
        <f t="shared" si="810"/>
        <v>3124</v>
      </c>
      <c r="K119" s="16">
        <f t="shared" si="516"/>
        <v>455</v>
      </c>
      <c r="L119" s="17">
        <v>98</v>
      </c>
      <c r="M119" s="16">
        <v>357</v>
      </c>
      <c r="N119" s="16">
        <f t="shared" si="811"/>
        <v>485</v>
      </c>
      <c r="O119" s="17">
        <v>125</v>
      </c>
      <c r="P119" s="16">
        <v>360</v>
      </c>
      <c r="Q119" s="16">
        <f t="shared" si="812"/>
        <v>456</v>
      </c>
      <c r="R119" s="17">
        <v>115</v>
      </c>
      <c r="S119" s="16">
        <v>341</v>
      </c>
      <c r="T119" s="16">
        <f t="shared" si="813"/>
        <v>347</v>
      </c>
      <c r="U119" s="17">
        <v>75</v>
      </c>
      <c r="V119" s="16">
        <v>272</v>
      </c>
      <c r="W119" s="16">
        <f t="shared" si="814"/>
        <v>231</v>
      </c>
      <c r="X119" s="17">
        <v>46</v>
      </c>
      <c r="Y119" s="16">
        <v>185</v>
      </c>
      <c r="Z119" s="16">
        <f t="shared" si="815"/>
        <v>231</v>
      </c>
      <c r="AA119" s="17">
        <v>45</v>
      </c>
      <c r="AB119" s="16">
        <v>186</v>
      </c>
      <c r="AC119" s="16">
        <f t="shared" si="816"/>
        <v>251</v>
      </c>
      <c r="AD119" s="17">
        <v>57</v>
      </c>
      <c r="AE119" s="16">
        <v>194</v>
      </c>
      <c r="AF119" s="16">
        <f t="shared" si="817"/>
        <v>236</v>
      </c>
      <c r="AG119" s="17">
        <v>58</v>
      </c>
      <c r="AH119" s="16">
        <v>178</v>
      </c>
      <c r="AI119" s="16">
        <f t="shared" si="818"/>
        <v>170</v>
      </c>
      <c r="AJ119" s="17">
        <v>28</v>
      </c>
      <c r="AK119" s="16">
        <v>142</v>
      </c>
      <c r="AL119" s="16">
        <f t="shared" si="819"/>
        <v>171</v>
      </c>
      <c r="AM119" s="17">
        <v>40</v>
      </c>
      <c r="AN119" s="16">
        <v>131</v>
      </c>
      <c r="AO119" s="16">
        <f t="shared" si="820"/>
        <v>121</v>
      </c>
      <c r="AP119" s="17">
        <v>26</v>
      </c>
      <c r="AQ119" s="16">
        <v>95</v>
      </c>
      <c r="AR119" s="16">
        <f t="shared" si="821"/>
        <v>150</v>
      </c>
      <c r="AS119" s="17">
        <v>32</v>
      </c>
      <c r="AT119" s="16">
        <v>118</v>
      </c>
      <c r="AU119" s="16">
        <f t="shared" si="822"/>
        <v>139</v>
      </c>
      <c r="AV119" s="17">
        <v>38</v>
      </c>
      <c r="AW119" s="16">
        <v>101</v>
      </c>
      <c r="AX119" s="16">
        <f t="shared" si="823"/>
        <v>92</v>
      </c>
      <c r="AY119" s="17">
        <v>15</v>
      </c>
      <c r="AZ119" s="16">
        <v>77</v>
      </c>
      <c r="BA119" s="16">
        <f t="shared" si="824"/>
        <v>52</v>
      </c>
      <c r="BB119" s="17">
        <v>12</v>
      </c>
      <c r="BC119" s="16">
        <v>40</v>
      </c>
      <c r="BD119" s="16">
        <f t="shared" si="825"/>
        <v>108</v>
      </c>
      <c r="BE119" s="17">
        <v>22</v>
      </c>
      <c r="BF119" s="16">
        <v>86</v>
      </c>
      <c r="BG119" s="16">
        <f t="shared" si="826"/>
        <v>109</v>
      </c>
      <c r="BH119" s="17">
        <v>18</v>
      </c>
      <c r="BI119" s="16">
        <v>91</v>
      </c>
      <c r="BJ119" s="16">
        <f t="shared" si="827"/>
        <v>94</v>
      </c>
      <c r="BK119" s="17">
        <v>27</v>
      </c>
      <c r="BL119" s="16">
        <v>67</v>
      </c>
      <c r="BM119" s="16">
        <f t="shared" si="828"/>
        <v>95</v>
      </c>
      <c r="BN119" s="17">
        <v>20</v>
      </c>
      <c r="BO119" s="16">
        <v>75</v>
      </c>
      <c r="BP119" s="16">
        <f t="shared" si="829"/>
        <v>43</v>
      </c>
      <c r="BQ119" s="17">
        <v>15</v>
      </c>
      <c r="BR119" s="16">
        <v>28</v>
      </c>
      <c r="BS119" s="16">
        <f t="shared" si="517"/>
        <v>116</v>
      </c>
      <c r="BT119" s="16">
        <f t="shared" si="524"/>
        <v>27</v>
      </c>
      <c r="BU119" s="16">
        <f t="shared" si="525"/>
        <v>89</v>
      </c>
      <c r="BV119" s="16">
        <f t="shared" si="830"/>
        <v>116</v>
      </c>
      <c r="BW119" s="17">
        <v>27</v>
      </c>
      <c r="BX119" s="16">
        <v>89</v>
      </c>
      <c r="BY119" s="16">
        <f t="shared" si="518"/>
        <v>1827</v>
      </c>
      <c r="BZ119" s="16">
        <f t="shared" si="831"/>
        <v>411</v>
      </c>
      <c r="CA119" s="16">
        <f t="shared" si="831"/>
        <v>1416</v>
      </c>
      <c r="CB119" s="16">
        <f t="shared" si="519"/>
        <v>1726</v>
      </c>
      <c r="CC119" s="16">
        <f t="shared" si="832"/>
        <v>390</v>
      </c>
      <c r="CD119" s="16">
        <f t="shared" si="832"/>
        <v>1336</v>
      </c>
      <c r="CE119" s="16">
        <f t="shared" si="833"/>
        <v>604</v>
      </c>
      <c r="CF119" s="17">
        <v>148</v>
      </c>
      <c r="CG119" s="16">
        <v>456</v>
      </c>
      <c r="CH119" s="16">
        <f t="shared" si="834"/>
        <v>322</v>
      </c>
      <c r="CI119" s="17">
        <v>71</v>
      </c>
      <c r="CJ119" s="16">
        <v>251</v>
      </c>
      <c r="CK119" s="16">
        <f t="shared" si="835"/>
        <v>195</v>
      </c>
      <c r="CL119" s="17">
        <v>36</v>
      </c>
      <c r="CM119" s="16">
        <v>159</v>
      </c>
      <c r="CN119" s="16">
        <f t="shared" si="836"/>
        <v>227</v>
      </c>
      <c r="CO119" s="17">
        <v>49</v>
      </c>
      <c r="CP119" s="16">
        <v>178</v>
      </c>
      <c r="CQ119" s="16">
        <f t="shared" si="837"/>
        <v>139</v>
      </c>
      <c r="CR119" s="17">
        <v>27</v>
      </c>
      <c r="CS119" s="16">
        <v>112</v>
      </c>
      <c r="CT119" s="16">
        <f t="shared" si="838"/>
        <v>58</v>
      </c>
      <c r="CU119" s="17">
        <v>18</v>
      </c>
      <c r="CV119" s="16">
        <v>40</v>
      </c>
      <c r="CW119" s="16">
        <f t="shared" si="839"/>
        <v>109</v>
      </c>
      <c r="CX119" s="17">
        <v>19</v>
      </c>
      <c r="CY119" s="16">
        <v>90</v>
      </c>
      <c r="CZ119" s="16">
        <f t="shared" si="840"/>
        <v>72</v>
      </c>
      <c r="DA119" s="17">
        <v>22</v>
      </c>
      <c r="DB119" s="16">
        <v>50</v>
      </c>
      <c r="DC119" s="16">
        <f t="shared" si="520"/>
        <v>101</v>
      </c>
      <c r="DD119" s="16">
        <f t="shared" si="844"/>
        <v>21</v>
      </c>
      <c r="DE119" s="16">
        <f t="shared" si="841"/>
        <v>80</v>
      </c>
      <c r="DF119" s="16">
        <f t="shared" si="842"/>
        <v>53</v>
      </c>
      <c r="DG119" s="17">
        <v>12</v>
      </c>
      <c r="DH119" s="16">
        <v>41</v>
      </c>
      <c r="DI119" s="16">
        <f t="shared" si="843"/>
        <v>48</v>
      </c>
      <c r="DJ119" s="17">
        <v>9</v>
      </c>
      <c r="DK119" s="16">
        <v>39</v>
      </c>
    </row>
    <row r="120" spans="1:115" ht="12.75" customHeight="1">
      <c r="A120" s="19" t="s">
        <v>153</v>
      </c>
      <c r="B120" s="15">
        <f t="shared" ref="B120:K120" si="845">SUM(B121:B125)</f>
        <v>11652</v>
      </c>
      <c r="C120" s="15">
        <f t="shared" si="845"/>
        <v>2180</v>
      </c>
      <c r="D120" s="15">
        <f t="shared" si="845"/>
        <v>9472</v>
      </c>
      <c r="E120" s="15">
        <f t="shared" si="845"/>
        <v>8124</v>
      </c>
      <c r="F120" s="15">
        <f t="shared" si="845"/>
        <v>1507</v>
      </c>
      <c r="G120" s="15">
        <f t="shared" si="845"/>
        <v>6617</v>
      </c>
      <c r="H120" s="15">
        <f t="shared" si="845"/>
        <v>7913</v>
      </c>
      <c r="I120" s="15">
        <f t="shared" si="845"/>
        <v>1468</v>
      </c>
      <c r="J120" s="15">
        <f t="shared" si="845"/>
        <v>6445</v>
      </c>
      <c r="K120" s="15">
        <f t="shared" si="845"/>
        <v>827</v>
      </c>
      <c r="L120" s="15">
        <f>SUM(L121:L125)</f>
        <v>155</v>
      </c>
      <c r="M120" s="15">
        <f>SUM(M121:M125)</f>
        <v>672</v>
      </c>
      <c r="N120" s="15">
        <f t="shared" ref="N120:BP120" si="846">SUM(N121:N125)</f>
        <v>944</v>
      </c>
      <c r="O120" s="15">
        <f>SUM(O121:O125)</f>
        <v>191</v>
      </c>
      <c r="P120" s="15">
        <f>SUM(P121:P125)</f>
        <v>753</v>
      </c>
      <c r="Q120" s="15">
        <f t="shared" si="846"/>
        <v>838</v>
      </c>
      <c r="R120" s="15">
        <f t="shared" si="846"/>
        <v>185</v>
      </c>
      <c r="S120" s="15">
        <f t="shared" si="846"/>
        <v>653</v>
      </c>
      <c r="T120" s="15">
        <f t="shared" si="846"/>
        <v>682</v>
      </c>
      <c r="U120" s="15">
        <f>SUM(U121:U125)</f>
        <v>110</v>
      </c>
      <c r="V120" s="15">
        <f>SUM(V121:V125)</f>
        <v>572</v>
      </c>
      <c r="W120" s="15">
        <f t="shared" si="846"/>
        <v>508</v>
      </c>
      <c r="X120" s="15">
        <f>SUM(X121:X125)</f>
        <v>77</v>
      </c>
      <c r="Y120" s="15">
        <f>SUM(Y121:Y125)</f>
        <v>431</v>
      </c>
      <c r="Z120" s="15">
        <f t="shared" si="846"/>
        <v>478</v>
      </c>
      <c r="AA120" s="15">
        <f>SUM(AA121:AA125)</f>
        <v>74</v>
      </c>
      <c r="AB120" s="15">
        <f>SUM(AB121:AB125)</f>
        <v>404</v>
      </c>
      <c r="AC120" s="15">
        <f t="shared" si="846"/>
        <v>473</v>
      </c>
      <c r="AD120" s="15">
        <f>SUM(AD121:AD125)</f>
        <v>86</v>
      </c>
      <c r="AE120" s="15">
        <f>SUM(AE121:AE125)</f>
        <v>387</v>
      </c>
      <c r="AF120" s="15">
        <f t="shared" si="846"/>
        <v>432</v>
      </c>
      <c r="AG120" s="15">
        <f>SUM(AG121:AG125)</f>
        <v>88</v>
      </c>
      <c r="AH120" s="15">
        <f>SUM(AH121:AH125)</f>
        <v>344</v>
      </c>
      <c r="AI120" s="15">
        <f t="shared" si="846"/>
        <v>332</v>
      </c>
      <c r="AJ120" s="15">
        <f>SUM(AJ121:AJ125)</f>
        <v>64</v>
      </c>
      <c r="AK120" s="15">
        <f>SUM(AK121:AK125)</f>
        <v>268</v>
      </c>
      <c r="AL120" s="15">
        <f t="shared" si="846"/>
        <v>378</v>
      </c>
      <c r="AM120" s="15">
        <f>SUM(AM121:AM125)</f>
        <v>67</v>
      </c>
      <c r="AN120" s="15">
        <f>SUM(AN121:AN125)</f>
        <v>311</v>
      </c>
      <c r="AO120" s="15">
        <f t="shared" si="846"/>
        <v>233</v>
      </c>
      <c r="AP120" s="15">
        <f>SUM(AP121:AP125)</f>
        <v>52</v>
      </c>
      <c r="AQ120" s="15">
        <f>SUM(AQ121:AQ125)</f>
        <v>181</v>
      </c>
      <c r="AR120" s="15">
        <f t="shared" si="846"/>
        <v>264</v>
      </c>
      <c r="AS120" s="15">
        <f>SUM(AS121:AS125)</f>
        <v>41</v>
      </c>
      <c r="AT120" s="15">
        <f>SUM(AT121:AT125)</f>
        <v>223</v>
      </c>
      <c r="AU120" s="15">
        <f t="shared" si="846"/>
        <v>288</v>
      </c>
      <c r="AV120" s="15">
        <f>SUM(AV121:AV125)</f>
        <v>61</v>
      </c>
      <c r="AW120" s="15">
        <f>SUM(AW121:AW125)</f>
        <v>227</v>
      </c>
      <c r="AX120" s="15">
        <f t="shared" si="846"/>
        <v>208</v>
      </c>
      <c r="AY120" s="15">
        <f>SUM(AY121:AY125)</f>
        <v>41</v>
      </c>
      <c r="AZ120" s="15">
        <f>SUM(AZ121:AZ125)</f>
        <v>167</v>
      </c>
      <c r="BA120" s="15">
        <f t="shared" si="846"/>
        <v>138</v>
      </c>
      <c r="BB120" s="15">
        <f>SUM(BB121:BB125)</f>
        <v>24</v>
      </c>
      <c r="BC120" s="15">
        <f>SUM(BC121:BC125)</f>
        <v>114</v>
      </c>
      <c r="BD120" s="15">
        <f t="shared" si="846"/>
        <v>226</v>
      </c>
      <c r="BE120" s="15">
        <f>SUM(BE121:BE125)</f>
        <v>35</v>
      </c>
      <c r="BF120" s="15">
        <f>SUM(BF121:BF125)</f>
        <v>191</v>
      </c>
      <c r="BG120" s="15">
        <f t="shared" si="846"/>
        <v>211</v>
      </c>
      <c r="BH120" s="15">
        <f>SUM(BH121:BH125)</f>
        <v>37</v>
      </c>
      <c r="BI120" s="15">
        <f>SUM(BI121:BI125)</f>
        <v>174</v>
      </c>
      <c r="BJ120" s="15">
        <f t="shared" si="846"/>
        <v>164</v>
      </c>
      <c r="BK120" s="15">
        <f>SUM(BK121:BK125)</f>
        <v>28</v>
      </c>
      <c r="BL120" s="15">
        <f>SUM(BL121:BL125)</f>
        <v>136</v>
      </c>
      <c r="BM120" s="15">
        <f t="shared" si="846"/>
        <v>190</v>
      </c>
      <c r="BN120" s="15">
        <f>SUM(BN121:BN125)</f>
        <v>34</v>
      </c>
      <c r="BO120" s="15">
        <f>SUM(BO121:BO125)</f>
        <v>156</v>
      </c>
      <c r="BP120" s="15">
        <f t="shared" si="846"/>
        <v>99</v>
      </c>
      <c r="BQ120" s="15">
        <f>SUM(BQ121:BQ125)</f>
        <v>18</v>
      </c>
      <c r="BR120" s="15">
        <f>SUM(BR121:BR125)</f>
        <v>81</v>
      </c>
      <c r="BS120" s="15">
        <f t="shared" ref="BS120:BV120" si="847">SUM(BS121:BS125)</f>
        <v>211</v>
      </c>
      <c r="BT120" s="15">
        <f t="shared" si="524"/>
        <v>39</v>
      </c>
      <c r="BU120" s="15">
        <f t="shared" si="525"/>
        <v>172</v>
      </c>
      <c r="BV120" s="15">
        <f t="shared" si="847"/>
        <v>211</v>
      </c>
      <c r="BW120" s="15">
        <f>SUM(BW121:BW125)</f>
        <v>39</v>
      </c>
      <c r="BX120" s="15">
        <f>SUM(BX121:BX125)</f>
        <v>172</v>
      </c>
      <c r="BY120" s="15">
        <f t="shared" ref="BY120:DI120" si="848">SUM(BY121:BY125)</f>
        <v>3528</v>
      </c>
      <c r="BZ120" s="15">
        <f t="shared" si="848"/>
        <v>673</v>
      </c>
      <c r="CA120" s="15">
        <f t="shared" si="848"/>
        <v>2855</v>
      </c>
      <c r="CB120" s="15">
        <f t="shared" si="848"/>
        <v>3334</v>
      </c>
      <c r="CC120" s="15">
        <f t="shared" si="848"/>
        <v>630</v>
      </c>
      <c r="CD120" s="15">
        <f t="shared" si="848"/>
        <v>2704</v>
      </c>
      <c r="CE120" s="15">
        <f t="shared" si="848"/>
        <v>1082</v>
      </c>
      <c r="CF120" s="15">
        <f>SUM(CF121:CF125)</f>
        <v>218</v>
      </c>
      <c r="CG120" s="15">
        <f>SUM(CG121:CG125)</f>
        <v>864</v>
      </c>
      <c r="CH120" s="15">
        <f t="shared" si="848"/>
        <v>624</v>
      </c>
      <c r="CI120" s="15">
        <f>SUM(CI121:CI125)</f>
        <v>112</v>
      </c>
      <c r="CJ120" s="15">
        <f>SUM(CJ121:CJ125)</f>
        <v>512</v>
      </c>
      <c r="CK120" s="15">
        <f t="shared" si="848"/>
        <v>417</v>
      </c>
      <c r="CL120" s="15">
        <f>SUM(CL121:CL125)</f>
        <v>83</v>
      </c>
      <c r="CM120" s="15">
        <f>SUM(CM121:CM125)</f>
        <v>334</v>
      </c>
      <c r="CN120" s="15">
        <f t="shared" si="848"/>
        <v>500</v>
      </c>
      <c r="CO120" s="15">
        <f>SUM(CO121:CO125)</f>
        <v>84</v>
      </c>
      <c r="CP120" s="15">
        <f>SUM(CP121:CP125)</f>
        <v>416</v>
      </c>
      <c r="CQ120" s="15">
        <f t="shared" si="848"/>
        <v>241</v>
      </c>
      <c r="CR120" s="15">
        <f>SUM(CR121:CR125)</f>
        <v>47</v>
      </c>
      <c r="CS120" s="15">
        <f>SUM(CS121:CS125)</f>
        <v>194</v>
      </c>
      <c r="CT120" s="15">
        <f t="shared" si="848"/>
        <v>129</v>
      </c>
      <c r="CU120" s="15">
        <f>SUM(CU121:CU125)</f>
        <v>26</v>
      </c>
      <c r="CV120" s="15">
        <f>SUM(CV121:CV125)</f>
        <v>103</v>
      </c>
      <c r="CW120" s="15">
        <f t="shared" si="848"/>
        <v>199</v>
      </c>
      <c r="CX120" s="15">
        <f>SUM(CX121:CX125)</f>
        <v>33</v>
      </c>
      <c r="CY120" s="15">
        <f>SUM(CY121:CY125)</f>
        <v>166</v>
      </c>
      <c r="CZ120" s="15">
        <f t="shared" si="848"/>
        <v>142</v>
      </c>
      <c r="DA120" s="15">
        <f>SUM(DA121:DA125)</f>
        <v>27</v>
      </c>
      <c r="DB120" s="15">
        <f>SUM(DB121:DB125)</f>
        <v>115</v>
      </c>
      <c r="DC120" s="15">
        <f t="shared" si="848"/>
        <v>194</v>
      </c>
      <c r="DD120" s="15">
        <f t="shared" si="848"/>
        <v>43</v>
      </c>
      <c r="DE120" s="15">
        <f t="shared" si="848"/>
        <v>151</v>
      </c>
      <c r="DF120" s="15">
        <f t="shared" si="848"/>
        <v>104</v>
      </c>
      <c r="DG120" s="15">
        <f>SUM(DG121:DG125)</f>
        <v>25</v>
      </c>
      <c r="DH120" s="15">
        <f>SUM(DH121:DH125)</f>
        <v>79</v>
      </c>
      <c r="DI120" s="15">
        <f t="shared" si="848"/>
        <v>90</v>
      </c>
      <c r="DJ120" s="15">
        <f>SUM(DJ121:DJ125)</f>
        <v>18</v>
      </c>
      <c r="DK120" s="15">
        <f>SUM(DK121:DK125)</f>
        <v>72</v>
      </c>
    </row>
    <row r="121" spans="1:115" ht="12.75" customHeight="1">
      <c r="A121" s="18" t="s">
        <v>97</v>
      </c>
      <c r="B121" s="16">
        <f>SUM(C121:D121)</f>
        <v>4415</v>
      </c>
      <c r="C121" s="16">
        <f t="shared" ref="C121:D126" si="849">SUM(F121,BZ121)</f>
        <v>857</v>
      </c>
      <c r="D121" s="16">
        <f t="shared" si="849"/>
        <v>3558</v>
      </c>
      <c r="E121" s="16">
        <f>SUM(F121:G121)</f>
        <v>3072</v>
      </c>
      <c r="F121" s="16">
        <f t="shared" ref="F121:G126" si="850">SUM(I121,BT121)</f>
        <v>578</v>
      </c>
      <c r="G121" s="16">
        <f t="shared" si="850"/>
        <v>2494</v>
      </c>
      <c r="H121" s="16">
        <f>SUM(I121:J121)</f>
        <v>2983</v>
      </c>
      <c r="I121" s="16">
        <f t="shared" ref="I121:J126" si="851">SUM(L121,R121,U121,AD121,X121,O121,AG121,AP121,AJ121,AV121,AA121,AY121,AM121,AS121,BH121,BE121,BK121,BB121,BQ121,BN121,)</f>
        <v>564</v>
      </c>
      <c r="J121" s="16">
        <f t="shared" si="851"/>
        <v>2419</v>
      </c>
      <c r="K121" s="16">
        <f>L121+M121</f>
        <v>312</v>
      </c>
      <c r="L121" s="17">
        <v>67</v>
      </c>
      <c r="M121" s="16">
        <v>245</v>
      </c>
      <c r="N121" s="16">
        <f>O121+P121</f>
        <v>373</v>
      </c>
      <c r="O121" s="17">
        <v>79</v>
      </c>
      <c r="P121" s="16">
        <v>294</v>
      </c>
      <c r="Q121" s="16">
        <f>R121+S121</f>
        <v>308</v>
      </c>
      <c r="R121" s="17">
        <v>72</v>
      </c>
      <c r="S121" s="16">
        <v>236</v>
      </c>
      <c r="T121" s="16">
        <f>U121+V121</f>
        <v>262</v>
      </c>
      <c r="U121" s="17">
        <v>40</v>
      </c>
      <c r="V121" s="16">
        <v>222</v>
      </c>
      <c r="W121" s="16">
        <f>X121+Y121</f>
        <v>171</v>
      </c>
      <c r="X121" s="17">
        <v>26</v>
      </c>
      <c r="Y121" s="16">
        <v>145</v>
      </c>
      <c r="Z121" s="16">
        <f>AA121+AB121</f>
        <v>193</v>
      </c>
      <c r="AA121" s="17">
        <v>36</v>
      </c>
      <c r="AB121" s="16">
        <v>157</v>
      </c>
      <c r="AC121" s="16">
        <f>AD121+AE121</f>
        <v>174</v>
      </c>
      <c r="AD121" s="17">
        <v>24</v>
      </c>
      <c r="AE121" s="16">
        <v>150</v>
      </c>
      <c r="AF121" s="16">
        <f>AG121+AH121</f>
        <v>175</v>
      </c>
      <c r="AG121" s="17">
        <v>35</v>
      </c>
      <c r="AH121" s="16">
        <v>140</v>
      </c>
      <c r="AI121" s="16">
        <f>AJ121+AK121</f>
        <v>124</v>
      </c>
      <c r="AJ121" s="17">
        <v>20</v>
      </c>
      <c r="AK121" s="16">
        <v>104</v>
      </c>
      <c r="AL121" s="16">
        <f>AM121+AN121</f>
        <v>148</v>
      </c>
      <c r="AM121" s="17">
        <v>26</v>
      </c>
      <c r="AN121" s="16">
        <v>122</v>
      </c>
      <c r="AO121" s="16">
        <f>AP121+AQ121</f>
        <v>85</v>
      </c>
      <c r="AP121" s="17">
        <v>19</v>
      </c>
      <c r="AQ121" s="16">
        <v>66</v>
      </c>
      <c r="AR121" s="16">
        <f>AS121+AT121</f>
        <v>90</v>
      </c>
      <c r="AS121" s="17">
        <v>17</v>
      </c>
      <c r="AT121" s="16">
        <v>73</v>
      </c>
      <c r="AU121" s="16">
        <f>AV121+AW121</f>
        <v>114</v>
      </c>
      <c r="AV121" s="17">
        <v>22</v>
      </c>
      <c r="AW121" s="16">
        <v>92</v>
      </c>
      <c r="AX121" s="16">
        <f>AY121+AZ121</f>
        <v>72</v>
      </c>
      <c r="AY121" s="17">
        <v>12</v>
      </c>
      <c r="AZ121" s="16">
        <v>60</v>
      </c>
      <c r="BA121" s="16">
        <f>BB121+BC121</f>
        <v>50</v>
      </c>
      <c r="BB121" s="17">
        <v>12</v>
      </c>
      <c r="BC121" s="16">
        <v>38</v>
      </c>
      <c r="BD121" s="16">
        <f>BE121+BF121</f>
        <v>80</v>
      </c>
      <c r="BE121" s="17">
        <v>11</v>
      </c>
      <c r="BF121" s="16">
        <v>69</v>
      </c>
      <c r="BG121" s="16">
        <f>BH121+BI121</f>
        <v>80</v>
      </c>
      <c r="BH121" s="17">
        <v>12</v>
      </c>
      <c r="BI121" s="16">
        <v>68</v>
      </c>
      <c r="BJ121" s="16">
        <f>BK121+BL121</f>
        <v>52</v>
      </c>
      <c r="BK121" s="17">
        <v>9</v>
      </c>
      <c r="BL121" s="16">
        <v>43</v>
      </c>
      <c r="BM121" s="16">
        <f>BN121+BO121</f>
        <v>82</v>
      </c>
      <c r="BN121" s="17">
        <v>15</v>
      </c>
      <c r="BO121" s="16">
        <v>67</v>
      </c>
      <c r="BP121" s="16">
        <f>BQ121+BR121</f>
        <v>38</v>
      </c>
      <c r="BQ121" s="17">
        <v>10</v>
      </c>
      <c r="BR121" s="16">
        <v>28</v>
      </c>
      <c r="BS121" s="16">
        <f t="shared" si="517"/>
        <v>89</v>
      </c>
      <c r="BT121" s="16">
        <f t="shared" si="524"/>
        <v>14</v>
      </c>
      <c r="BU121" s="16">
        <f t="shared" si="525"/>
        <v>75</v>
      </c>
      <c r="BV121" s="16">
        <f>BW121+BX121</f>
        <v>89</v>
      </c>
      <c r="BW121" s="17">
        <v>14</v>
      </c>
      <c r="BX121" s="16">
        <v>75</v>
      </c>
      <c r="BY121" s="16">
        <f t="shared" si="518"/>
        <v>1343</v>
      </c>
      <c r="BZ121" s="16">
        <f>SUM(CC121,DD121)</f>
        <v>279</v>
      </c>
      <c r="CA121" s="16">
        <f t="shared" ref="BZ121:CA126" si="852">SUM(CD121,DE121)</f>
        <v>1064</v>
      </c>
      <c r="CB121" s="16">
        <f t="shared" si="519"/>
        <v>1280</v>
      </c>
      <c r="CC121" s="16">
        <f t="shared" ref="CC121:CD126" si="853">SUM(CF121,CL121,CI121,CO121,CU121,CX121,CR121,DA121)</f>
        <v>264</v>
      </c>
      <c r="CD121" s="16">
        <f t="shared" si="853"/>
        <v>1016</v>
      </c>
      <c r="CE121" s="16">
        <f>CF121+CG121</f>
        <v>405</v>
      </c>
      <c r="CF121" s="17">
        <v>88</v>
      </c>
      <c r="CG121" s="16">
        <v>317</v>
      </c>
      <c r="CH121" s="16">
        <f>CI121+CJ121</f>
        <v>243</v>
      </c>
      <c r="CI121" s="17">
        <v>46</v>
      </c>
      <c r="CJ121" s="16">
        <v>197</v>
      </c>
      <c r="CK121" s="16">
        <f>CL121+CM121</f>
        <v>175</v>
      </c>
      <c r="CL121" s="17">
        <v>40</v>
      </c>
      <c r="CM121" s="16">
        <v>135</v>
      </c>
      <c r="CN121" s="16">
        <f>CO121+CP121</f>
        <v>199</v>
      </c>
      <c r="CO121" s="17">
        <v>39</v>
      </c>
      <c r="CP121" s="16">
        <v>160</v>
      </c>
      <c r="CQ121" s="16">
        <f>CR121+CS121</f>
        <v>87</v>
      </c>
      <c r="CR121" s="17">
        <v>19</v>
      </c>
      <c r="CS121" s="16">
        <v>68</v>
      </c>
      <c r="CT121" s="16">
        <f>CU121+CV121</f>
        <v>51</v>
      </c>
      <c r="CU121" s="17">
        <v>13</v>
      </c>
      <c r="CV121" s="16">
        <v>38</v>
      </c>
      <c r="CW121" s="16">
        <f>CX121+CY121</f>
        <v>62</v>
      </c>
      <c r="CX121" s="17">
        <v>7</v>
      </c>
      <c r="CY121" s="16">
        <v>55</v>
      </c>
      <c r="CZ121" s="16">
        <f>DA121+DB121</f>
        <v>58</v>
      </c>
      <c r="DA121" s="17">
        <v>12</v>
      </c>
      <c r="DB121" s="16">
        <v>46</v>
      </c>
      <c r="DC121" s="16">
        <f t="shared" si="520"/>
        <v>63</v>
      </c>
      <c r="DD121" s="16">
        <f>SUM(DG121,DJ121)</f>
        <v>15</v>
      </c>
      <c r="DE121" s="16">
        <f t="shared" ref="DE121:DE125" si="854">SUM(DH121,DK121)</f>
        <v>48</v>
      </c>
      <c r="DF121" s="16">
        <f>DG121+DH121</f>
        <v>32</v>
      </c>
      <c r="DG121" s="17">
        <v>7</v>
      </c>
      <c r="DH121" s="16">
        <v>25</v>
      </c>
      <c r="DI121" s="16">
        <f>DJ121+DK121</f>
        <v>31</v>
      </c>
      <c r="DJ121" s="17">
        <v>8</v>
      </c>
      <c r="DK121" s="16">
        <v>23</v>
      </c>
    </row>
    <row r="122" spans="1:115" ht="12.75" customHeight="1">
      <c r="A122" s="18" t="s">
        <v>98</v>
      </c>
      <c r="B122" s="16">
        <f t="shared" si="513"/>
        <v>3098</v>
      </c>
      <c r="C122" s="16">
        <f t="shared" si="849"/>
        <v>561</v>
      </c>
      <c r="D122" s="16">
        <f t="shared" si="849"/>
        <v>2537</v>
      </c>
      <c r="E122" s="16">
        <f t="shared" si="514"/>
        <v>2152</v>
      </c>
      <c r="F122" s="16">
        <f t="shared" si="850"/>
        <v>395</v>
      </c>
      <c r="G122" s="16">
        <f t="shared" si="850"/>
        <v>1757</v>
      </c>
      <c r="H122" s="16">
        <f t="shared" si="515"/>
        <v>2096</v>
      </c>
      <c r="I122" s="16">
        <f t="shared" si="851"/>
        <v>383</v>
      </c>
      <c r="J122" s="16">
        <f t="shared" si="851"/>
        <v>1713</v>
      </c>
      <c r="K122" s="16">
        <f t="shared" si="516"/>
        <v>213</v>
      </c>
      <c r="L122" s="17">
        <v>51</v>
      </c>
      <c r="M122" s="16">
        <v>162</v>
      </c>
      <c r="N122" s="16">
        <f t="shared" ref="N122:N125" si="855">O122+P122</f>
        <v>233</v>
      </c>
      <c r="O122" s="17">
        <v>37</v>
      </c>
      <c r="P122" s="16">
        <v>196</v>
      </c>
      <c r="Q122" s="16">
        <f t="shared" ref="Q122:Q125" si="856">R122+S122</f>
        <v>239</v>
      </c>
      <c r="R122" s="17">
        <v>50</v>
      </c>
      <c r="S122" s="16">
        <v>189</v>
      </c>
      <c r="T122" s="16">
        <f t="shared" ref="T122:T125" si="857">U122+V122</f>
        <v>178</v>
      </c>
      <c r="U122" s="17">
        <v>37</v>
      </c>
      <c r="V122" s="16">
        <v>141</v>
      </c>
      <c r="W122" s="16">
        <f t="shared" ref="W122:W125" si="858">X122+Y122</f>
        <v>135</v>
      </c>
      <c r="X122" s="17">
        <v>16</v>
      </c>
      <c r="Y122" s="16">
        <v>119</v>
      </c>
      <c r="Z122" s="16">
        <f t="shared" ref="Z122:Z125" si="859">AA122+AB122</f>
        <v>128</v>
      </c>
      <c r="AA122" s="17">
        <v>14</v>
      </c>
      <c r="AB122" s="16">
        <v>114</v>
      </c>
      <c r="AC122" s="16">
        <f t="shared" ref="AC122:AC125" si="860">AD122+AE122</f>
        <v>135</v>
      </c>
      <c r="AD122" s="17">
        <v>24</v>
      </c>
      <c r="AE122" s="16">
        <v>111</v>
      </c>
      <c r="AF122" s="16">
        <f t="shared" ref="AF122:AF125" si="861">AG122+AH122</f>
        <v>100</v>
      </c>
      <c r="AG122" s="17">
        <v>22</v>
      </c>
      <c r="AH122" s="16">
        <v>78</v>
      </c>
      <c r="AI122" s="16">
        <f t="shared" ref="AI122:AI125" si="862">AJ122+AK122</f>
        <v>94</v>
      </c>
      <c r="AJ122" s="17">
        <v>11</v>
      </c>
      <c r="AK122" s="16">
        <v>83</v>
      </c>
      <c r="AL122" s="16">
        <f t="shared" ref="AL122:AL125" si="863">AM122+AN122</f>
        <v>109</v>
      </c>
      <c r="AM122" s="17">
        <v>22</v>
      </c>
      <c r="AN122" s="16">
        <v>87</v>
      </c>
      <c r="AO122" s="16">
        <f t="shared" ref="AO122:AO125" si="864">AP122+AQ122</f>
        <v>57</v>
      </c>
      <c r="AP122" s="17">
        <v>14</v>
      </c>
      <c r="AQ122" s="16">
        <v>43</v>
      </c>
      <c r="AR122" s="16">
        <f t="shared" ref="AR122:AR125" si="865">AS122+AT122</f>
        <v>74</v>
      </c>
      <c r="AS122" s="17">
        <v>12</v>
      </c>
      <c r="AT122" s="16">
        <v>62</v>
      </c>
      <c r="AU122" s="16">
        <f t="shared" ref="AU122:AU125" si="866">AV122+AW122</f>
        <v>90</v>
      </c>
      <c r="AV122" s="17">
        <v>20</v>
      </c>
      <c r="AW122" s="16">
        <v>70</v>
      </c>
      <c r="AX122" s="16">
        <f t="shared" ref="AX122:AX125" si="867">AY122+AZ122</f>
        <v>55</v>
      </c>
      <c r="AY122" s="17">
        <v>10</v>
      </c>
      <c r="AZ122" s="16">
        <v>45</v>
      </c>
      <c r="BA122" s="16">
        <f t="shared" ref="BA122:BA125" si="868">BB122+BC122</f>
        <v>31</v>
      </c>
      <c r="BB122" s="17">
        <v>3</v>
      </c>
      <c r="BC122" s="16">
        <v>28</v>
      </c>
      <c r="BD122" s="16">
        <f t="shared" ref="BD122:BD125" si="869">BE122+BF122</f>
        <v>69</v>
      </c>
      <c r="BE122" s="17">
        <v>12</v>
      </c>
      <c r="BF122" s="16">
        <v>57</v>
      </c>
      <c r="BG122" s="16">
        <f t="shared" ref="BG122:BG125" si="870">BH122+BI122</f>
        <v>52</v>
      </c>
      <c r="BH122" s="17">
        <v>7</v>
      </c>
      <c r="BI122" s="16">
        <v>45</v>
      </c>
      <c r="BJ122" s="16">
        <f t="shared" ref="BJ122:BJ125" si="871">BK122+BL122</f>
        <v>48</v>
      </c>
      <c r="BK122" s="17">
        <v>8</v>
      </c>
      <c r="BL122" s="16">
        <v>40</v>
      </c>
      <c r="BM122" s="16">
        <f t="shared" ref="BM122:BM125" si="872">BN122+BO122</f>
        <v>32</v>
      </c>
      <c r="BN122" s="17">
        <v>10</v>
      </c>
      <c r="BO122" s="16">
        <v>22</v>
      </c>
      <c r="BP122" s="16">
        <f t="shared" ref="BP122:BP125" si="873">BQ122+BR122</f>
        <v>24</v>
      </c>
      <c r="BQ122" s="17">
        <v>3</v>
      </c>
      <c r="BR122" s="16">
        <v>21</v>
      </c>
      <c r="BS122" s="16">
        <f t="shared" si="517"/>
        <v>56</v>
      </c>
      <c r="BT122" s="16">
        <f t="shared" si="524"/>
        <v>12</v>
      </c>
      <c r="BU122" s="16">
        <f t="shared" si="525"/>
        <v>44</v>
      </c>
      <c r="BV122" s="16">
        <f t="shared" ref="BV122:BV125" si="874">BW122+BX122</f>
        <v>56</v>
      </c>
      <c r="BW122" s="17">
        <v>12</v>
      </c>
      <c r="BX122" s="16">
        <v>44</v>
      </c>
      <c r="BY122" s="16">
        <f t="shared" si="518"/>
        <v>946</v>
      </c>
      <c r="BZ122" s="16">
        <f t="shared" si="852"/>
        <v>166</v>
      </c>
      <c r="CA122" s="16">
        <f t="shared" si="852"/>
        <v>780</v>
      </c>
      <c r="CB122" s="16">
        <f t="shared" si="519"/>
        <v>889</v>
      </c>
      <c r="CC122" s="16">
        <f t="shared" si="853"/>
        <v>154</v>
      </c>
      <c r="CD122" s="16">
        <f t="shared" si="853"/>
        <v>735</v>
      </c>
      <c r="CE122" s="16">
        <f t="shared" ref="CE122:CE125" si="875">CF122+CG122</f>
        <v>287</v>
      </c>
      <c r="CF122" s="17">
        <v>56</v>
      </c>
      <c r="CG122" s="16">
        <v>231</v>
      </c>
      <c r="CH122" s="16">
        <f t="shared" ref="CH122:CH125" si="876">CI122+CJ122</f>
        <v>156</v>
      </c>
      <c r="CI122" s="17">
        <v>23</v>
      </c>
      <c r="CJ122" s="16">
        <v>133</v>
      </c>
      <c r="CK122" s="16">
        <f t="shared" ref="CK122:CK125" si="877">CL122+CM122</f>
        <v>125</v>
      </c>
      <c r="CL122" s="17">
        <v>22</v>
      </c>
      <c r="CM122" s="16">
        <v>103</v>
      </c>
      <c r="CN122" s="16">
        <f t="shared" ref="CN122:CN125" si="878">CO122+CP122</f>
        <v>136</v>
      </c>
      <c r="CO122" s="17">
        <v>23</v>
      </c>
      <c r="CP122" s="16">
        <v>113</v>
      </c>
      <c r="CQ122" s="16">
        <f t="shared" ref="CQ122:CQ125" si="879">CR122+CS122</f>
        <v>66</v>
      </c>
      <c r="CR122" s="17">
        <v>13</v>
      </c>
      <c r="CS122" s="16">
        <v>53</v>
      </c>
      <c r="CT122" s="16">
        <f t="shared" ref="CT122:CT125" si="880">CU122+CV122</f>
        <v>37</v>
      </c>
      <c r="CU122" s="17">
        <v>4</v>
      </c>
      <c r="CV122" s="16">
        <v>33</v>
      </c>
      <c r="CW122" s="16">
        <f t="shared" ref="CW122:CW125" si="881">CX122+CY122</f>
        <v>49</v>
      </c>
      <c r="CX122" s="17">
        <v>8</v>
      </c>
      <c r="CY122" s="16">
        <v>41</v>
      </c>
      <c r="CZ122" s="16">
        <f t="shared" ref="CZ122:CZ125" si="882">DA122+DB122</f>
        <v>33</v>
      </c>
      <c r="DA122" s="17">
        <v>5</v>
      </c>
      <c r="DB122" s="16">
        <v>28</v>
      </c>
      <c r="DC122" s="16">
        <f t="shared" si="520"/>
        <v>57</v>
      </c>
      <c r="DD122" s="16">
        <f t="shared" ref="DD122:DD125" si="883">SUM(DG122,DJ122)</f>
        <v>12</v>
      </c>
      <c r="DE122" s="16">
        <f t="shared" si="854"/>
        <v>45</v>
      </c>
      <c r="DF122" s="16">
        <f t="shared" ref="DF122:DF125" si="884">DG122+DH122</f>
        <v>30</v>
      </c>
      <c r="DG122" s="17">
        <v>9</v>
      </c>
      <c r="DH122" s="16">
        <v>21</v>
      </c>
      <c r="DI122" s="16">
        <f t="shared" ref="DI122:DI125" si="885">DJ122+DK122</f>
        <v>27</v>
      </c>
      <c r="DJ122" s="17">
        <v>3</v>
      </c>
      <c r="DK122" s="16">
        <v>24</v>
      </c>
    </row>
    <row r="123" spans="1:115" ht="12.75" customHeight="1">
      <c r="A123" s="18" t="s">
        <v>99</v>
      </c>
      <c r="B123" s="16">
        <f t="shared" si="513"/>
        <v>1938</v>
      </c>
      <c r="C123" s="16">
        <f t="shared" si="849"/>
        <v>354</v>
      </c>
      <c r="D123" s="16">
        <f t="shared" si="849"/>
        <v>1584</v>
      </c>
      <c r="E123" s="16">
        <f t="shared" si="514"/>
        <v>1335</v>
      </c>
      <c r="F123" s="16">
        <f t="shared" si="850"/>
        <v>250</v>
      </c>
      <c r="G123" s="16">
        <f t="shared" si="850"/>
        <v>1085</v>
      </c>
      <c r="H123" s="16">
        <f t="shared" si="515"/>
        <v>1305</v>
      </c>
      <c r="I123" s="16">
        <f t="shared" si="851"/>
        <v>245</v>
      </c>
      <c r="J123" s="16">
        <f t="shared" si="851"/>
        <v>1060</v>
      </c>
      <c r="K123" s="16">
        <f t="shared" si="516"/>
        <v>132</v>
      </c>
      <c r="L123" s="17">
        <v>18</v>
      </c>
      <c r="M123" s="16">
        <v>114</v>
      </c>
      <c r="N123" s="16">
        <f t="shared" si="855"/>
        <v>152</v>
      </c>
      <c r="O123" s="17">
        <v>32</v>
      </c>
      <c r="P123" s="16">
        <v>120</v>
      </c>
      <c r="Q123" s="16">
        <f t="shared" si="856"/>
        <v>127</v>
      </c>
      <c r="R123" s="17">
        <v>29</v>
      </c>
      <c r="S123" s="16">
        <v>98</v>
      </c>
      <c r="T123" s="16">
        <f t="shared" si="857"/>
        <v>113</v>
      </c>
      <c r="U123" s="17">
        <v>16</v>
      </c>
      <c r="V123" s="16">
        <v>97</v>
      </c>
      <c r="W123" s="16">
        <f t="shared" si="858"/>
        <v>96</v>
      </c>
      <c r="X123" s="17">
        <v>17</v>
      </c>
      <c r="Y123" s="16">
        <v>79</v>
      </c>
      <c r="Z123" s="16">
        <f t="shared" si="859"/>
        <v>72</v>
      </c>
      <c r="AA123" s="17">
        <v>13</v>
      </c>
      <c r="AB123" s="16">
        <v>59</v>
      </c>
      <c r="AC123" s="16">
        <f t="shared" si="860"/>
        <v>80</v>
      </c>
      <c r="AD123" s="17">
        <v>25</v>
      </c>
      <c r="AE123" s="16">
        <v>55</v>
      </c>
      <c r="AF123" s="16">
        <f t="shared" si="861"/>
        <v>70</v>
      </c>
      <c r="AG123" s="17">
        <v>15</v>
      </c>
      <c r="AH123" s="16">
        <v>55</v>
      </c>
      <c r="AI123" s="16">
        <f t="shared" si="862"/>
        <v>55</v>
      </c>
      <c r="AJ123" s="17">
        <v>16</v>
      </c>
      <c r="AK123" s="16">
        <v>39</v>
      </c>
      <c r="AL123" s="16">
        <f t="shared" si="863"/>
        <v>63</v>
      </c>
      <c r="AM123" s="17">
        <v>11</v>
      </c>
      <c r="AN123" s="16">
        <v>52</v>
      </c>
      <c r="AO123" s="16">
        <f t="shared" si="864"/>
        <v>41</v>
      </c>
      <c r="AP123" s="17">
        <v>7</v>
      </c>
      <c r="AQ123" s="16">
        <v>34</v>
      </c>
      <c r="AR123" s="16">
        <f t="shared" si="865"/>
        <v>44</v>
      </c>
      <c r="AS123" s="17">
        <v>4</v>
      </c>
      <c r="AT123" s="16">
        <v>40</v>
      </c>
      <c r="AU123" s="16">
        <f t="shared" si="866"/>
        <v>37</v>
      </c>
      <c r="AV123" s="17">
        <v>9</v>
      </c>
      <c r="AW123" s="16">
        <v>28</v>
      </c>
      <c r="AX123" s="16">
        <f t="shared" si="867"/>
        <v>36</v>
      </c>
      <c r="AY123" s="17">
        <v>6</v>
      </c>
      <c r="AZ123" s="16">
        <v>30</v>
      </c>
      <c r="BA123" s="16">
        <f t="shared" si="868"/>
        <v>27</v>
      </c>
      <c r="BB123" s="17">
        <v>2</v>
      </c>
      <c r="BC123" s="16">
        <v>25</v>
      </c>
      <c r="BD123" s="16">
        <f t="shared" si="869"/>
        <v>33</v>
      </c>
      <c r="BE123" s="17">
        <v>5</v>
      </c>
      <c r="BF123" s="16">
        <v>28</v>
      </c>
      <c r="BG123" s="16">
        <f t="shared" si="870"/>
        <v>35</v>
      </c>
      <c r="BH123" s="17">
        <v>7</v>
      </c>
      <c r="BI123" s="16">
        <v>28</v>
      </c>
      <c r="BJ123" s="16">
        <f t="shared" si="871"/>
        <v>35</v>
      </c>
      <c r="BK123" s="17">
        <v>6</v>
      </c>
      <c r="BL123" s="16">
        <v>29</v>
      </c>
      <c r="BM123" s="16">
        <f t="shared" si="872"/>
        <v>40</v>
      </c>
      <c r="BN123" s="17">
        <v>5</v>
      </c>
      <c r="BO123" s="16">
        <v>35</v>
      </c>
      <c r="BP123" s="16">
        <f t="shared" si="873"/>
        <v>17</v>
      </c>
      <c r="BQ123" s="17">
        <v>2</v>
      </c>
      <c r="BR123" s="16">
        <v>15</v>
      </c>
      <c r="BS123" s="16">
        <f t="shared" si="517"/>
        <v>30</v>
      </c>
      <c r="BT123" s="16">
        <f t="shared" si="524"/>
        <v>5</v>
      </c>
      <c r="BU123" s="16">
        <f t="shared" si="525"/>
        <v>25</v>
      </c>
      <c r="BV123" s="16">
        <f t="shared" si="874"/>
        <v>30</v>
      </c>
      <c r="BW123" s="17">
        <v>5</v>
      </c>
      <c r="BX123" s="16">
        <v>25</v>
      </c>
      <c r="BY123" s="16">
        <f t="shared" si="518"/>
        <v>603</v>
      </c>
      <c r="BZ123" s="16">
        <f t="shared" si="852"/>
        <v>104</v>
      </c>
      <c r="CA123" s="16">
        <f t="shared" si="852"/>
        <v>499</v>
      </c>
      <c r="CB123" s="16">
        <f t="shared" si="519"/>
        <v>574</v>
      </c>
      <c r="CC123" s="16">
        <f t="shared" si="853"/>
        <v>96</v>
      </c>
      <c r="CD123" s="16">
        <f t="shared" si="853"/>
        <v>478</v>
      </c>
      <c r="CE123" s="16">
        <f t="shared" si="875"/>
        <v>193</v>
      </c>
      <c r="CF123" s="17">
        <v>41</v>
      </c>
      <c r="CG123" s="16">
        <v>152</v>
      </c>
      <c r="CH123" s="16">
        <f t="shared" si="876"/>
        <v>121</v>
      </c>
      <c r="CI123" s="17">
        <v>18</v>
      </c>
      <c r="CJ123" s="16">
        <v>103</v>
      </c>
      <c r="CK123" s="16">
        <f t="shared" si="877"/>
        <v>53</v>
      </c>
      <c r="CL123" s="17">
        <v>12</v>
      </c>
      <c r="CM123" s="16">
        <v>41</v>
      </c>
      <c r="CN123" s="16">
        <f t="shared" si="878"/>
        <v>78</v>
      </c>
      <c r="CO123" s="17">
        <v>9</v>
      </c>
      <c r="CP123" s="16">
        <v>69</v>
      </c>
      <c r="CQ123" s="16">
        <f t="shared" si="879"/>
        <v>44</v>
      </c>
      <c r="CR123" s="17">
        <v>5</v>
      </c>
      <c r="CS123" s="16">
        <v>39</v>
      </c>
      <c r="CT123" s="16">
        <f t="shared" si="880"/>
        <v>16</v>
      </c>
      <c r="CU123" s="17">
        <v>3</v>
      </c>
      <c r="CV123" s="16">
        <v>13</v>
      </c>
      <c r="CW123" s="16">
        <f t="shared" si="881"/>
        <v>38</v>
      </c>
      <c r="CX123" s="17">
        <v>3</v>
      </c>
      <c r="CY123" s="16">
        <v>35</v>
      </c>
      <c r="CZ123" s="16">
        <f t="shared" si="882"/>
        <v>31</v>
      </c>
      <c r="DA123" s="17">
        <v>5</v>
      </c>
      <c r="DB123" s="16">
        <v>26</v>
      </c>
      <c r="DC123" s="16">
        <f t="shared" si="520"/>
        <v>29</v>
      </c>
      <c r="DD123" s="16">
        <f t="shared" si="883"/>
        <v>8</v>
      </c>
      <c r="DE123" s="16">
        <f t="shared" si="854"/>
        <v>21</v>
      </c>
      <c r="DF123" s="16">
        <f t="shared" si="884"/>
        <v>18</v>
      </c>
      <c r="DG123" s="17">
        <v>4</v>
      </c>
      <c r="DH123" s="16">
        <v>14</v>
      </c>
      <c r="DI123" s="16">
        <f t="shared" si="885"/>
        <v>11</v>
      </c>
      <c r="DJ123" s="17">
        <v>4</v>
      </c>
      <c r="DK123" s="16">
        <v>7</v>
      </c>
    </row>
    <row r="124" spans="1:115" ht="12.75" customHeight="1">
      <c r="A124" s="18" t="s">
        <v>100</v>
      </c>
      <c r="B124" s="16">
        <f t="shared" si="513"/>
        <v>1316</v>
      </c>
      <c r="C124" s="16">
        <f t="shared" si="849"/>
        <v>214</v>
      </c>
      <c r="D124" s="16">
        <f t="shared" si="849"/>
        <v>1102</v>
      </c>
      <c r="E124" s="16">
        <f t="shared" si="514"/>
        <v>942</v>
      </c>
      <c r="F124" s="16">
        <f t="shared" si="850"/>
        <v>148</v>
      </c>
      <c r="G124" s="16">
        <f t="shared" si="850"/>
        <v>794</v>
      </c>
      <c r="H124" s="16">
        <f t="shared" si="515"/>
        <v>921</v>
      </c>
      <c r="I124" s="16">
        <f t="shared" si="851"/>
        <v>145</v>
      </c>
      <c r="J124" s="16">
        <f t="shared" si="851"/>
        <v>776</v>
      </c>
      <c r="K124" s="16">
        <f t="shared" si="516"/>
        <v>100</v>
      </c>
      <c r="L124" s="17">
        <v>12</v>
      </c>
      <c r="M124" s="16">
        <v>88</v>
      </c>
      <c r="N124" s="16">
        <f t="shared" si="855"/>
        <v>111</v>
      </c>
      <c r="O124" s="17">
        <v>19</v>
      </c>
      <c r="P124" s="16">
        <v>92</v>
      </c>
      <c r="Q124" s="16">
        <f t="shared" si="856"/>
        <v>105</v>
      </c>
      <c r="R124" s="17">
        <v>21</v>
      </c>
      <c r="S124" s="16">
        <v>84</v>
      </c>
      <c r="T124" s="16">
        <f t="shared" si="857"/>
        <v>81</v>
      </c>
      <c r="U124" s="17">
        <v>10</v>
      </c>
      <c r="V124" s="16">
        <v>71</v>
      </c>
      <c r="W124" s="16">
        <f t="shared" si="858"/>
        <v>59</v>
      </c>
      <c r="X124" s="17">
        <v>10</v>
      </c>
      <c r="Y124" s="16">
        <v>49</v>
      </c>
      <c r="Z124" s="16">
        <f t="shared" si="859"/>
        <v>54</v>
      </c>
      <c r="AA124" s="17">
        <v>7</v>
      </c>
      <c r="AB124" s="16">
        <v>47</v>
      </c>
      <c r="AC124" s="16">
        <f t="shared" si="860"/>
        <v>51</v>
      </c>
      <c r="AD124" s="17">
        <v>8</v>
      </c>
      <c r="AE124" s="16">
        <v>43</v>
      </c>
      <c r="AF124" s="16">
        <f t="shared" si="861"/>
        <v>43</v>
      </c>
      <c r="AG124" s="17">
        <v>3</v>
      </c>
      <c r="AH124" s="16">
        <v>40</v>
      </c>
      <c r="AI124" s="16">
        <f t="shared" si="862"/>
        <v>37</v>
      </c>
      <c r="AJ124" s="17">
        <v>11</v>
      </c>
      <c r="AK124" s="16">
        <v>26</v>
      </c>
      <c r="AL124" s="16">
        <f t="shared" si="863"/>
        <v>35</v>
      </c>
      <c r="AM124" s="17">
        <v>7</v>
      </c>
      <c r="AN124" s="16">
        <v>28</v>
      </c>
      <c r="AO124" s="16">
        <f t="shared" si="864"/>
        <v>33</v>
      </c>
      <c r="AP124" s="17">
        <v>9</v>
      </c>
      <c r="AQ124" s="16">
        <v>24</v>
      </c>
      <c r="AR124" s="16">
        <f t="shared" si="865"/>
        <v>35</v>
      </c>
      <c r="AS124" s="17">
        <v>4</v>
      </c>
      <c r="AT124" s="16">
        <v>31</v>
      </c>
      <c r="AU124" s="16">
        <f t="shared" si="866"/>
        <v>33</v>
      </c>
      <c r="AV124" s="17">
        <v>5</v>
      </c>
      <c r="AW124" s="16">
        <v>28</v>
      </c>
      <c r="AX124" s="16">
        <f t="shared" si="867"/>
        <v>24</v>
      </c>
      <c r="AY124" s="17">
        <v>4</v>
      </c>
      <c r="AZ124" s="16">
        <v>20</v>
      </c>
      <c r="BA124" s="16">
        <f t="shared" si="868"/>
        <v>17</v>
      </c>
      <c r="BB124" s="17">
        <v>2</v>
      </c>
      <c r="BC124" s="16">
        <v>15</v>
      </c>
      <c r="BD124" s="16">
        <f t="shared" si="869"/>
        <v>26</v>
      </c>
      <c r="BE124" s="17">
        <v>2</v>
      </c>
      <c r="BF124" s="16">
        <v>24</v>
      </c>
      <c r="BG124" s="16">
        <f t="shared" si="870"/>
        <v>29</v>
      </c>
      <c r="BH124" s="17">
        <v>6</v>
      </c>
      <c r="BI124" s="16">
        <v>23</v>
      </c>
      <c r="BJ124" s="16">
        <f t="shared" si="871"/>
        <v>14</v>
      </c>
      <c r="BK124" s="17">
        <v>2</v>
      </c>
      <c r="BL124" s="16">
        <v>12</v>
      </c>
      <c r="BM124" s="16">
        <f t="shared" si="872"/>
        <v>21</v>
      </c>
      <c r="BN124" s="17">
        <v>2</v>
      </c>
      <c r="BO124" s="16">
        <v>19</v>
      </c>
      <c r="BP124" s="16">
        <f t="shared" si="873"/>
        <v>13</v>
      </c>
      <c r="BQ124" s="17">
        <v>1</v>
      </c>
      <c r="BR124" s="16">
        <v>12</v>
      </c>
      <c r="BS124" s="16">
        <f t="shared" si="517"/>
        <v>21</v>
      </c>
      <c r="BT124" s="16">
        <f t="shared" si="524"/>
        <v>3</v>
      </c>
      <c r="BU124" s="16">
        <f t="shared" si="525"/>
        <v>18</v>
      </c>
      <c r="BV124" s="16">
        <f t="shared" si="874"/>
        <v>21</v>
      </c>
      <c r="BW124" s="17">
        <v>3</v>
      </c>
      <c r="BX124" s="16">
        <v>18</v>
      </c>
      <c r="BY124" s="16">
        <f t="shared" si="518"/>
        <v>374</v>
      </c>
      <c r="BZ124" s="16">
        <f t="shared" si="852"/>
        <v>66</v>
      </c>
      <c r="CA124" s="16">
        <f t="shared" si="852"/>
        <v>308</v>
      </c>
      <c r="CB124" s="16">
        <f t="shared" si="519"/>
        <v>349</v>
      </c>
      <c r="CC124" s="16">
        <f t="shared" si="853"/>
        <v>61</v>
      </c>
      <c r="CD124" s="16">
        <f t="shared" si="853"/>
        <v>288</v>
      </c>
      <c r="CE124" s="16">
        <f t="shared" si="875"/>
        <v>116</v>
      </c>
      <c r="CF124" s="17">
        <v>15</v>
      </c>
      <c r="CG124" s="16">
        <v>101</v>
      </c>
      <c r="CH124" s="16">
        <f t="shared" si="876"/>
        <v>63</v>
      </c>
      <c r="CI124" s="17">
        <v>13</v>
      </c>
      <c r="CJ124" s="16">
        <v>50</v>
      </c>
      <c r="CK124" s="16">
        <f t="shared" si="877"/>
        <v>41</v>
      </c>
      <c r="CL124" s="17">
        <v>7</v>
      </c>
      <c r="CM124" s="16">
        <v>34</v>
      </c>
      <c r="CN124" s="16">
        <f t="shared" si="878"/>
        <v>49</v>
      </c>
      <c r="CO124" s="17">
        <v>6</v>
      </c>
      <c r="CP124" s="16">
        <v>43</v>
      </c>
      <c r="CQ124" s="16">
        <f t="shared" si="879"/>
        <v>24</v>
      </c>
      <c r="CR124" s="17">
        <v>6</v>
      </c>
      <c r="CS124" s="16">
        <v>18</v>
      </c>
      <c r="CT124" s="16">
        <f t="shared" si="880"/>
        <v>13</v>
      </c>
      <c r="CU124" s="17">
        <v>3</v>
      </c>
      <c r="CV124" s="16">
        <v>10</v>
      </c>
      <c r="CW124" s="16">
        <f t="shared" si="881"/>
        <v>31</v>
      </c>
      <c r="CX124" s="17">
        <v>7</v>
      </c>
      <c r="CY124" s="16">
        <v>24</v>
      </c>
      <c r="CZ124" s="16">
        <f t="shared" si="882"/>
        <v>12</v>
      </c>
      <c r="DA124" s="17">
        <v>4</v>
      </c>
      <c r="DB124" s="16">
        <v>8</v>
      </c>
      <c r="DC124" s="16">
        <f t="shared" si="520"/>
        <v>25</v>
      </c>
      <c r="DD124" s="16">
        <f t="shared" si="883"/>
        <v>5</v>
      </c>
      <c r="DE124" s="16">
        <f t="shared" si="854"/>
        <v>20</v>
      </c>
      <c r="DF124" s="16">
        <f t="shared" si="884"/>
        <v>12</v>
      </c>
      <c r="DG124" s="17">
        <v>4</v>
      </c>
      <c r="DH124" s="16">
        <v>8</v>
      </c>
      <c r="DI124" s="16">
        <f t="shared" si="885"/>
        <v>13</v>
      </c>
      <c r="DJ124" s="17">
        <v>1</v>
      </c>
      <c r="DK124" s="16">
        <v>12</v>
      </c>
    </row>
    <row r="125" spans="1:115" ht="12.75" customHeight="1">
      <c r="A125" s="18" t="s">
        <v>101</v>
      </c>
      <c r="B125" s="16">
        <f t="shared" si="513"/>
        <v>885</v>
      </c>
      <c r="C125" s="16">
        <f t="shared" si="849"/>
        <v>194</v>
      </c>
      <c r="D125" s="16">
        <f t="shared" si="849"/>
        <v>691</v>
      </c>
      <c r="E125" s="16">
        <f t="shared" si="514"/>
        <v>623</v>
      </c>
      <c r="F125" s="16">
        <f t="shared" si="850"/>
        <v>136</v>
      </c>
      <c r="G125" s="16">
        <f t="shared" si="850"/>
        <v>487</v>
      </c>
      <c r="H125" s="16">
        <f t="shared" si="515"/>
        <v>608</v>
      </c>
      <c r="I125" s="16">
        <f t="shared" si="851"/>
        <v>131</v>
      </c>
      <c r="J125" s="16">
        <f t="shared" si="851"/>
        <v>477</v>
      </c>
      <c r="K125" s="16">
        <f t="shared" si="516"/>
        <v>70</v>
      </c>
      <c r="L125" s="17">
        <v>7</v>
      </c>
      <c r="M125" s="16">
        <v>63</v>
      </c>
      <c r="N125" s="16">
        <f t="shared" si="855"/>
        <v>75</v>
      </c>
      <c r="O125" s="17">
        <v>24</v>
      </c>
      <c r="P125" s="16">
        <v>51</v>
      </c>
      <c r="Q125" s="16">
        <f t="shared" si="856"/>
        <v>59</v>
      </c>
      <c r="R125" s="17">
        <v>13</v>
      </c>
      <c r="S125" s="16">
        <v>46</v>
      </c>
      <c r="T125" s="16">
        <f t="shared" si="857"/>
        <v>48</v>
      </c>
      <c r="U125" s="17">
        <v>7</v>
      </c>
      <c r="V125" s="16">
        <v>41</v>
      </c>
      <c r="W125" s="16">
        <f t="shared" si="858"/>
        <v>47</v>
      </c>
      <c r="X125" s="17">
        <v>8</v>
      </c>
      <c r="Y125" s="16">
        <v>39</v>
      </c>
      <c r="Z125" s="16">
        <f t="shared" si="859"/>
        <v>31</v>
      </c>
      <c r="AA125" s="17">
        <v>4</v>
      </c>
      <c r="AB125" s="16">
        <v>27</v>
      </c>
      <c r="AC125" s="16">
        <f t="shared" si="860"/>
        <v>33</v>
      </c>
      <c r="AD125" s="17">
        <v>5</v>
      </c>
      <c r="AE125" s="16">
        <v>28</v>
      </c>
      <c r="AF125" s="16">
        <f t="shared" si="861"/>
        <v>44</v>
      </c>
      <c r="AG125" s="17">
        <v>13</v>
      </c>
      <c r="AH125" s="16">
        <v>31</v>
      </c>
      <c r="AI125" s="16">
        <f t="shared" si="862"/>
        <v>22</v>
      </c>
      <c r="AJ125" s="17">
        <v>6</v>
      </c>
      <c r="AK125" s="16">
        <v>16</v>
      </c>
      <c r="AL125" s="16">
        <f t="shared" si="863"/>
        <v>23</v>
      </c>
      <c r="AM125" s="17">
        <v>1</v>
      </c>
      <c r="AN125" s="16">
        <v>22</v>
      </c>
      <c r="AO125" s="16">
        <f t="shared" si="864"/>
        <v>17</v>
      </c>
      <c r="AP125" s="17">
        <v>3</v>
      </c>
      <c r="AQ125" s="16">
        <v>14</v>
      </c>
      <c r="AR125" s="16">
        <f t="shared" si="865"/>
        <v>21</v>
      </c>
      <c r="AS125" s="17">
        <v>4</v>
      </c>
      <c r="AT125" s="16">
        <v>17</v>
      </c>
      <c r="AU125" s="16">
        <f t="shared" si="866"/>
        <v>14</v>
      </c>
      <c r="AV125" s="17">
        <v>5</v>
      </c>
      <c r="AW125" s="16">
        <v>9</v>
      </c>
      <c r="AX125" s="16">
        <f t="shared" si="867"/>
        <v>21</v>
      </c>
      <c r="AY125" s="17">
        <v>9</v>
      </c>
      <c r="AZ125" s="16">
        <v>12</v>
      </c>
      <c r="BA125" s="16">
        <f t="shared" si="868"/>
        <v>13</v>
      </c>
      <c r="BB125" s="17">
        <v>5</v>
      </c>
      <c r="BC125" s="16">
        <v>8</v>
      </c>
      <c r="BD125" s="16">
        <f t="shared" si="869"/>
        <v>18</v>
      </c>
      <c r="BE125" s="17">
        <v>5</v>
      </c>
      <c r="BF125" s="16">
        <v>13</v>
      </c>
      <c r="BG125" s="16">
        <f t="shared" si="870"/>
        <v>15</v>
      </c>
      <c r="BH125" s="17">
        <v>5</v>
      </c>
      <c r="BI125" s="16">
        <v>10</v>
      </c>
      <c r="BJ125" s="16">
        <f t="shared" si="871"/>
        <v>15</v>
      </c>
      <c r="BK125" s="17">
        <v>3</v>
      </c>
      <c r="BL125" s="16">
        <v>12</v>
      </c>
      <c r="BM125" s="16">
        <f t="shared" si="872"/>
        <v>15</v>
      </c>
      <c r="BN125" s="17">
        <v>2</v>
      </c>
      <c r="BO125" s="16">
        <v>13</v>
      </c>
      <c r="BP125" s="16">
        <f t="shared" si="873"/>
        <v>7</v>
      </c>
      <c r="BQ125" s="17">
        <v>2</v>
      </c>
      <c r="BR125" s="16">
        <v>5</v>
      </c>
      <c r="BS125" s="16">
        <f t="shared" si="517"/>
        <v>15</v>
      </c>
      <c r="BT125" s="16">
        <f t="shared" si="524"/>
        <v>5</v>
      </c>
      <c r="BU125" s="16">
        <f t="shared" si="525"/>
        <v>10</v>
      </c>
      <c r="BV125" s="16">
        <f t="shared" si="874"/>
        <v>15</v>
      </c>
      <c r="BW125" s="17">
        <v>5</v>
      </c>
      <c r="BX125" s="16">
        <v>10</v>
      </c>
      <c r="BY125" s="16">
        <f t="shared" si="518"/>
        <v>262</v>
      </c>
      <c r="BZ125" s="16">
        <f t="shared" si="852"/>
        <v>58</v>
      </c>
      <c r="CA125" s="16">
        <f t="shared" si="852"/>
        <v>204</v>
      </c>
      <c r="CB125" s="16">
        <f t="shared" si="519"/>
        <v>242</v>
      </c>
      <c r="CC125" s="16">
        <f t="shared" si="853"/>
        <v>55</v>
      </c>
      <c r="CD125" s="16">
        <f t="shared" si="853"/>
        <v>187</v>
      </c>
      <c r="CE125" s="16">
        <f t="shared" si="875"/>
        <v>81</v>
      </c>
      <c r="CF125" s="17">
        <v>18</v>
      </c>
      <c r="CG125" s="16">
        <v>63</v>
      </c>
      <c r="CH125" s="16">
        <f t="shared" si="876"/>
        <v>41</v>
      </c>
      <c r="CI125" s="17">
        <v>12</v>
      </c>
      <c r="CJ125" s="16">
        <v>29</v>
      </c>
      <c r="CK125" s="16">
        <f t="shared" si="877"/>
        <v>23</v>
      </c>
      <c r="CL125" s="17">
        <v>2</v>
      </c>
      <c r="CM125" s="16">
        <v>21</v>
      </c>
      <c r="CN125" s="16">
        <f t="shared" si="878"/>
        <v>38</v>
      </c>
      <c r="CO125" s="17">
        <v>7</v>
      </c>
      <c r="CP125" s="16">
        <v>31</v>
      </c>
      <c r="CQ125" s="16">
        <f t="shared" si="879"/>
        <v>20</v>
      </c>
      <c r="CR125" s="17">
        <v>4</v>
      </c>
      <c r="CS125" s="16">
        <v>16</v>
      </c>
      <c r="CT125" s="16">
        <f t="shared" si="880"/>
        <v>12</v>
      </c>
      <c r="CU125" s="17">
        <v>3</v>
      </c>
      <c r="CV125" s="16">
        <v>9</v>
      </c>
      <c r="CW125" s="16">
        <f t="shared" si="881"/>
        <v>19</v>
      </c>
      <c r="CX125" s="17">
        <v>8</v>
      </c>
      <c r="CY125" s="16">
        <v>11</v>
      </c>
      <c r="CZ125" s="16">
        <f t="shared" si="882"/>
        <v>8</v>
      </c>
      <c r="DA125" s="17">
        <v>1</v>
      </c>
      <c r="DB125" s="16">
        <v>7</v>
      </c>
      <c r="DC125" s="16">
        <f t="shared" si="520"/>
        <v>20</v>
      </c>
      <c r="DD125" s="16">
        <f t="shared" si="883"/>
        <v>3</v>
      </c>
      <c r="DE125" s="16">
        <f t="shared" si="854"/>
        <v>17</v>
      </c>
      <c r="DF125" s="16">
        <f t="shared" si="884"/>
        <v>12</v>
      </c>
      <c r="DG125" s="17">
        <v>1</v>
      </c>
      <c r="DH125" s="16">
        <v>11</v>
      </c>
      <c r="DI125" s="16">
        <f t="shared" si="885"/>
        <v>8</v>
      </c>
      <c r="DJ125" s="17">
        <v>2</v>
      </c>
      <c r="DK125" s="16">
        <v>6</v>
      </c>
    </row>
    <row r="126" spans="1:115" ht="12.75" customHeight="1">
      <c r="A126" s="19" t="s">
        <v>154</v>
      </c>
      <c r="B126" s="15">
        <f>SUM(C126:D126)</f>
        <v>1852</v>
      </c>
      <c r="C126" s="15">
        <f t="shared" si="849"/>
        <v>389</v>
      </c>
      <c r="D126" s="15">
        <f t="shared" si="849"/>
        <v>1463</v>
      </c>
      <c r="E126" s="15">
        <f>SUM(F126:G126)</f>
        <v>1265</v>
      </c>
      <c r="F126" s="15">
        <f t="shared" si="850"/>
        <v>248</v>
      </c>
      <c r="G126" s="15">
        <f t="shared" si="850"/>
        <v>1017</v>
      </c>
      <c r="H126" s="15">
        <f>SUM(I126:J126)</f>
        <v>1234</v>
      </c>
      <c r="I126" s="15">
        <f t="shared" si="851"/>
        <v>244</v>
      </c>
      <c r="J126" s="15">
        <f t="shared" si="851"/>
        <v>990</v>
      </c>
      <c r="K126" s="15">
        <f>L126+M126</f>
        <v>127</v>
      </c>
      <c r="L126" s="15">
        <v>26</v>
      </c>
      <c r="M126" s="15">
        <v>101</v>
      </c>
      <c r="N126" s="15">
        <f>O126+P126</f>
        <v>138</v>
      </c>
      <c r="O126" s="15">
        <v>30</v>
      </c>
      <c r="P126" s="15">
        <v>108</v>
      </c>
      <c r="Q126" s="15">
        <f>R126+S126</f>
        <v>139</v>
      </c>
      <c r="R126" s="15">
        <v>35</v>
      </c>
      <c r="S126" s="15">
        <v>104</v>
      </c>
      <c r="T126" s="15">
        <f>U126+V126</f>
        <v>108</v>
      </c>
      <c r="U126" s="15">
        <v>14</v>
      </c>
      <c r="V126" s="15">
        <v>94</v>
      </c>
      <c r="W126" s="15">
        <f>X126+Y126</f>
        <v>83</v>
      </c>
      <c r="X126" s="15">
        <v>17</v>
      </c>
      <c r="Y126" s="15">
        <v>66</v>
      </c>
      <c r="Z126" s="15">
        <f>AA126+AB126</f>
        <v>80</v>
      </c>
      <c r="AA126" s="15">
        <v>14</v>
      </c>
      <c r="AB126" s="15">
        <v>66</v>
      </c>
      <c r="AC126" s="15">
        <f>AD126+AE126</f>
        <v>56</v>
      </c>
      <c r="AD126" s="15">
        <v>8</v>
      </c>
      <c r="AE126" s="15">
        <v>48</v>
      </c>
      <c r="AF126" s="15">
        <f>AG126+AH126</f>
        <v>61</v>
      </c>
      <c r="AG126" s="15">
        <v>13</v>
      </c>
      <c r="AH126" s="15">
        <v>48</v>
      </c>
      <c r="AI126" s="15">
        <f>AJ126+AK126</f>
        <v>51</v>
      </c>
      <c r="AJ126" s="15">
        <v>6</v>
      </c>
      <c r="AK126" s="15">
        <v>45</v>
      </c>
      <c r="AL126" s="15">
        <f>AM126+AN126</f>
        <v>54</v>
      </c>
      <c r="AM126" s="15">
        <v>16</v>
      </c>
      <c r="AN126" s="15">
        <v>38</v>
      </c>
      <c r="AO126" s="15">
        <f>AP126+AQ126</f>
        <v>45</v>
      </c>
      <c r="AP126" s="15">
        <v>10</v>
      </c>
      <c r="AQ126" s="15">
        <v>35</v>
      </c>
      <c r="AR126" s="15">
        <f>AS126+AT126</f>
        <v>57</v>
      </c>
      <c r="AS126" s="15">
        <v>13</v>
      </c>
      <c r="AT126" s="15">
        <v>44</v>
      </c>
      <c r="AU126" s="15">
        <f>AV126+AW126</f>
        <v>46</v>
      </c>
      <c r="AV126" s="15">
        <v>11</v>
      </c>
      <c r="AW126" s="15">
        <v>35</v>
      </c>
      <c r="AX126" s="15">
        <f>AY126+AZ126</f>
        <v>30</v>
      </c>
      <c r="AY126" s="15">
        <v>8</v>
      </c>
      <c r="AZ126" s="15">
        <v>22</v>
      </c>
      <c r="BA126" s="15">
        <f>BB126+BC126</f>
        <v>10</v>
      </c>
      <c r="BB126" s="15">
        <v>1</v>
      </c>
      <c r="BC126" s="15">
        <v>9</v>
      </c>
      <c r="BD126" s="15">
        <f>BE126+BF126</f>
        <v>43</v>
      </c>
      <c r="BE126" s="15">
        <v>6</v>
      </c>
      <c r="BF126" s="15">
        <v>37</v>
      </c>
      <c r="BG126" s="15">
        <f>BH126+BI126</f>
        <v>37</v>
      </c>
      <c r="BH126" s="15">
        <v>5</v>
      </c>
      <c r="BI126" s="15">
        <v>32</v>
      </c>
      <c r="BJ126" s="15">
        <f>BK126+BL126</f>
        <v>27</v>
      </c>
      <c r="BK126" s="15">
        <v>4</v>
      </c>
      <c r="BL126" s="15">
        <v>23</v>
      </c>
      <c r="BM126" s="15">
        <f>BN126+BO126</f>
        <v>33</v>
      </c>
      <c r="BN126" s="15">
        <v>4</v>
      </c>
      <c r="BO126" s="15">
        <v>29</v>
      </c>
      <c r="BP126" s="15">
        <f>BQ126+BR126</f>
        <v>9</v>
      </c>
      <c r="BQ126" s="15">
        <v>3</v>
      </c>
      <c r="BR126" s="15">
        <v>6</v>
      </c>
      <c r="BS126" s="15">
        <f t="shared" ref="BS126" si="886">SUM(BT126:BU126)</f>
        <v>31</v>
      </c>
      <c r="BT126" s="15">
        <f t="shared" ref="BT126" si="887">SUM(BW126)</f>
        <v>4</v>
      </c>
      <c r="BU126" s="15">
        <f t="shared" ref="BU126" si="888">SUM(BX126)</f>
        <v>27</v>
      </c>
      <c r="BV126" s="15">
        <f>BW126+BX126</f>
        <v>31</v>
      </c>
      <c r="BW126" s="15">
        <v>4</v>
      </c>
      <c r="BX126" s="15">
        <v>27</v>
      </c>
      <c r="BY126" s="15">
        <f t="shared" si="518"/>
        <v>587</v>
      </c>
      <c r="BZ126" s="15">
        <f>SUM(CC126,DD126)</f>
        <v>141</v>
      </c>
      <c r="CA126" s="15">
        <f t="shared" si="852"/>
        <v>446</v>
      </c>
      <c r="CB126" s="15">
        <f t="shared" si="519"/>
        <v>555</v>
      </c>
      <c r="CC126" s="15">
        <f t="shared" si="853"/>
        <v>131</v>
      </c>
      <c r="CD126" s="15">
        <f t="shared" si="853"/>
        <v>424</v>
      </c>
      <c r="CE126" s="15">
        <f>CF126+CG126</f>
        <v>151</v>
      </c>
      <c r="CF126" s="15">
        <v>41</v>
      </c>
      <c r="CG126" s="15">
        <v>110</v>
      </c>
      <c r="CH126" s="15">
        <f>CI126+CJ126</f>
        <v>127</v>
      </c>
      <c r="CI126" s="15">
        <v>24</v>
      </c>
      <c r="CJ126" s="15">
        <v>103</v>
      </c>
      <c r="CK126" s="15">
        <f>CL126+CM126</f>
        <v>74</v>
      </c>
      <c r="CL126" s="15">
        <v>12</v>
      </c>
      <c r="CM126" s="15">
        <v>62</v>
      </c>
      <c r="CN126" s="15">
        <f>CO126+CP126</f>
        <v>71</v>
      </c>
      <c r="CO126" s="15">
        <v>18</v>
      </c>
      <c r="CP126" s="15">
        <v>53</v>
      </c>
      <c r="CQ126" s="15">
        <f>CR126+CS126</f>
        <v>54</v>
      </c>
      <c r="CR126" s="15">
        <v>16</v>
      </c>
      <c r="CS126" s="15">
        <v>38</v>
      </c>
      <c r="CT126" s="15">
        <f>CU126+CV126</f>
        <v>23</v>
      </c>
      <c r="CU126" s="15">
        <v>7</v>
      </c>
      <c r="CV126" s="15">
        <v>16</v>
      </c>
      <c r="CW126" s="15">
        <f>CX126+CY126</f>
        <v>38</v>
      </c>
      <c r="CX126" s="15">
        <v>11</v>
      </c>
      <c r="CY126" s="15">
        <v>27</v>
      </c>
      <c r="CZ126" s="15">
        <f>DA126+DB126</f>
        <v>17</v>
      </c>
      <c r="DA126" s="15">
        <v>2</v>
      </c>
      <c r="DB126" s="15">
        <v>15</v>
      </c>
      <c r="DC126" s="15">
        <f t="shared" si="520"/>
        <v>32</v>
      </c>
      <c r="DD126" s="15">
        <f t="shared" ref="DD126" si="889">SUM(DG126,DJ126)</f>
        <v>10</v>
      </c>
      <c r="DE126" s="15">
        <f t="shared" ref="DE126" si="890">SUM(DH126,DK126)</f>
        <v>22</v>
      </c>
      <c r="DF126" s="15">
        <f>DG126+DH126</f>
        <v>19</v>
      </c>
      <c r="DG126" s="15">
        <v>6</v>
      </c>
      <c r="DH126" s="15">
        <v>13</v>
      </c>
      <c r="DI126" s="15">
        <f>DJ126+DK126</f>
        <v>13</v>
      </c>
      <c r="DJ126" s="15">
        <v>4</v>
      </c>
      <c r="DK126" s="15">
        <v>9</v>
      </c>
    </row>
    <row r="127" spans="1:115" ht="16" customHeight="1">
      <c r="K127" s="6"/>
      <c r="L127" s="6"/>
      <c r="M127" s="6"/>
      <c r="BY127" s="6"/>
      <c r="BZ127" s="6"/>
      <c r="CA127" s="6"/>
      <c r="CB127" s="6"/>
      <c r="CC127" s="6"/>
      <c r="CD127" s="6"/>
      <c r="DC127" s="6"/>
      <c r="DD127" s="6"/>
      <c r="DE127" s="6"/>
    </row>
  </sheetData>
  <mergeCells count="40">
    <mergeCell ref="A1:J1"/>
    <mergeCell ref="CH3:CJ3"/>
    <mergeCell ref="CN3:CP3"/>
    <mergeCell ref="CT3:CV3"/>
    <mergeCell ref="CW3:CY3"/>
    <mergeCell ref="CQ3:CS3"/>
    <mergeCell ref="BS3:BU3"/>
    <mergeCell ref="BV3:BX3"/>
    <mergeCell ref="BY3:CA3"/>
    <mergeCell ref="CB3:CD3"/>
    <mergeCell ref="CE3:CG3"/>
    <mergeCell ref="CK3:CM3"/>
    <mergeCell ref="BP3:BR3"/>
    <mergeCell ref="AI3:AK3"/>
    <mergeCell ref="AU3:AW3"/>
    <mergeCell ref="Z3:AB3"/>
    <mergeCell ref="BJ3:BL3"/>
    <mergeCell ref="BA3:BC3"/>
    <mergeCell ref="AX3:AZ3"/>
    <mergeCell ref="AL3:AN3"/>
    <mergeCell ref="AR3:AT3"/>
    <mergeCell ref="BG3:BI3"/>
    <mergeCell ref="BD3:BF3"/>
    <mergeCell ref="AO3:AQ3"/>
    <mergeCell ref="DC3:DE3"/>
    <mergeCell ref="DF3:DH3"/>
    <mergeCell ref="DI3:DK3"/>
    <mergeCell ref="CZ3:DB3"/>
    <mergeCell ref="BM3:BO3"/>
    <mergeCell ref="AF3:AH3"/>
    <mergeCell ref="N3:P3"/>
    <mergeCell ref="A3:A4"/>
    <mergeCell ref="B3:D3"/>
    <mergeCell ref="E3:G3"/>
    <mergeCell ref="H3:J3"/>
    <mergeCell ref="K3:M3"/>
    <mergeCell ref="Q3:S3"/>
    <mergeCell ref="T3:V3"/>
    <mergeCell ref="AC3:AE3"/>
    <mergeCell ref="W3:Y3"/>
  </mergeCells>
  <phoneticPr fontId="5" type="noConversion"/>
  <conditionalFormatting sqref="B5:DK126">
    <cfRule type="expression" dxfId="0" priority="3">
      <formula>B5&lt;&gt;#REF!</formula>
    </cfRule>
  </conditionalFormatting>
  <pageMargins left="0.98425196850393704" right="0.59055118110236227" top="1.5748031496062993" bottom="0.98425196850393704" header="0.19685039370078741" footer="0.19685039370078741"/>
  <pageSetup paperSize="9" orientation="portrait" blackAndWhite="1" horizontalDpi="300" verticalDpi="300" r:id="rId1"/>
  <headerFooter alignWithMargins="0">
    <oddFooter xml:space="preserve">&amp;R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표3-1. 성남시 연령별 인구</vt:lpstr>
      <vt:lpstr>표3-2. 시군별 연령별 인구</vt:lpstr>
      <vt:lpstr>'표3-1. 성남시 연령별 인구'!Print_Area</vt:lpstr>
      <vt:lpstr>'표3-2. 시군별 연령별 인구'!Print_Area</vt:lpstr>
      <vt:lpstr>'표3-1. 성남시 연령별 인구'!Print_Titles</vt:lpstr>
      <vt:lpstr>'표3-2. 시군별 연령별 인구'!Print_Titles</vt:lpstr>
    </vt:vector>
  </TitlesOfParts>
  <Company>통계계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통계계</dc:creator>
  <cp:lastModifiedBy>조우영</cp:lastModifiedBy>
  <cp:lastPrinted>2013-12-18T08:48:19Z</cp:lastPrinted>
  <dcterms:created xsi:type="dcterms:W3CDTF">1998-11-14T08:29:16Z</dcterms:created>
  <dcterms:modified xsi:type="dcterms:W3CDTF">2025-05-27T05:47:48Z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5231CDF">
    <vt:lpwstr/>
  </property>
  <property fmtid="{D5CDD505-2E9C-101B-9397-08002B2CF9AE}" pid="98" name="IVID322814F3">
    <vt:lpwstr/>
  </property>
  <property fmtid="{D5CDD505-2E9C-101B-9397-08002B2CF9AE}" pid="99" name="IVID2F6C14EF">
    <vt:lpwstr/>
  </property>
  <property fmtid="{D5CDD505-2E9C-101B-9397-08002B2CF9AE}" pid="100" name="IVID252617FB">
    <vt:lpwstr/>
  </property>
  <property fmtid="{D5CDD505-2E9C-101B-9397-08002B2CF9AE}" pid="101" name="IVIDA0D1BD8">
    <vt:lpwstr/>
  </property>
  <property fmtid="{D5CDD505-2E9C-101B-9397-08002B2CF9AE}" pid="102" name="IVID3E4418F8">
    <vt:lpwstr/>
  </property>
  <property fmtid="{D5CDD505-2E9C-101B-9397-08002B2CF9AE}" pid="103" name="IVID18751B08">
    <vt:lpwstr/>
  </property>
  <property fmtid="{D5CDD505-2E9C-101B-9397-08002B2CF9AE}" pid="104" name="IVID242E11FA">
    <vt:lpwstr/>
  </property>
  <property fmtid="{D5CDD505-2E9C-101B-9397-08002B2CF9AE}" pid="105" name="IVID2C5B17D5">
    <vt:lpwstr/>
  </property>
  <property fmtid="{D5CDD505-2E9C-101B-9397-08002B2CF9AE}" pid="106" name="IVID1D4D0E00">
    <vt:lpwstr/>
  </property>
  <property fmtid="{D5CDD505-2E9C-101B-9397-08002B2CF9AE}" pid="107" name="IVID176B1807">
    <vt:lpwstr/>
  </property>
  <property fmtid="{D5CDD505-2E9C-101B-9397-08002B2CF9AE}" pid="108" name="IVID1C4C1ED2">
    <vt:lpwstr/>
  </property>
  <property fmtid="{D5CDD505-2E9C-101B-9397-08002B2CF9AE}" pid="109" name="IVID11FD2D12">
    <vt:lpwstr/>
  </property>
  <property fmtid="{D5CDD505-2E9C-101B-9397-08002B2CF9AE}" pid="110" name="IVID3B3714D9">
    <vt:lpwstr/>
  </property>
  <property fmtid="{D5CDD505-2E9C-101B-9397-08002B2CF9AE}" pid="111" name="IVID3C0F12FC">
    <vt:lpwstr/>
  </property>
  <property fmtid="{D5CDD505-2E9C-101B-9397-08002B2CF9AE}" pid="112" name="IVID9161D0A">
    <vt:lpwstr/>
  </property>
  <property fmtid="{D5CDD505-2E9C-101B-9397-08002B2CF9AE}" pid="113" name="IVID3B2A17F7">
    <vt:lpwstr/>
  </property>
  <property fmtid="{D5CDD505-2E9C-101B-9397-08002B2CF9AE}" pid="114" name="IVID215117D4">
    <vt:lpwstr/>
  </property>
  <property fmtid="{D5CDD505-2E9C-101B-9397-08002B2CF9AE}" pid="115" name="IVID2A610EE1">
    <vt:lpwstr/>
  </property>
  <property fmtid="{D5CDD505-2E9C-101B-9397-08002B2CF9AE}" pid="116" name="IVID32671609">
    <vt:lpwstr/>
  </property>
  <property fmtid="{D5CDD505-2E9C-101B-9397-08002B2CF9AE}" pid="117" name="IVIDD4F1BF3">
    <vt:lpwstr/>
  </property>
</Properties>
</file>