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hwpubs-my.sharepoint.com/personal/will_hwmedia_com/Documents/Documents/Coding/HMDA/Jumbo/cleanedData/"/>
    </mc:Choice>
  </mc:AlternateContent>
  <xr:revisionPtr revIDLastSave="17" documentId="11_08B5054C1B72FEAEE46394D757245E3FB48F8985" xr6:coauthVersionLast="47" xr6:coauthVersionMax="47" xr10:uidLastSave="{C5282849-6C3E-43BF-9D39-8D96EE9440C8}"/>
  <bookViews>
    <workbookView xWindow="-110" yWindow="-110" windowWidth="25820" windowHeight="15500" xr2:uid="{00000000-000D-0000-FFFF-FFFF00000000}"/>
  </bookViews>
  <sheets>
    <sheet name="JumboData" sheetId="1" r:id="rId1"/>
    <sheet name="allLendersBy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<sst xmlns="http://schemas.openxmlformats.org/spreadsheetml/2006/main" count="9" uniqueCount="9">
  <si>
    <t>Year</t>
  </si>
  <si>
    <t>Jumbo Amount Loaned</t>
  </si>
  <si>
    <t>Jumbo Loans</t>
  </si>
  <si>
    <t>Jumbo Lenders</t>
  </si>
  <si>
    <t>% Loan Amount Jumbo</t>
  </si>
  <si>
    <t>% Lenders Jumbo</t>
  </si>
  <si>
    <t>% Loans Jumbo</t>
  </si>
  <si>
    <t>activity_year</t>
  </si>
  <si>
    <t>lenders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</si>
</sst>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M13" sqref="M13"/>
    </sheetView>
  </sheetViews>
  <sheetFormatPr defaultRowHeight="14.5" x14ac:dyDescent="0.35"/>
  <cols>
    <col min="1" max="1" width="4.81640625" bestFit="1" customWidth="1"/>
    <col min="2" max="2" width="20.7265625" bestFit="1" customWidth="1"/>
    <col min="3" max="3" width="11.7265625" bestFit="1" customWidth="1"/>
    <col min="4" max="4" width="13.7265625" bestFit="1" customWidth="1"/>
    <col min="5" max="5" width="20.453125" bestFit="1" customWidth="1"/>
    <col min="6" max="6" width="15.6328125" bestFit="1" customWidth="1"/>
    <col min="7" max="7" width="13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2018</v>
      </c>
      <c r="B2" s="2">
        <v>283352865000</v>
      </c>
      <c r="C2" s="3">
        <v>336593</v>
      </c>
      <c r="D2" s="5">
        <v>4026</v>
      </c>
      <c r="E2" s="4">
        <v>0.24379999999999999</v>
      </c>
      <c r="F2" s="4">
        <f>D2/allLendersByYear!B2</f>
        <v>0.73426956045960246</v>
      </c>
      <c r="G2" s="4">
        <v>0.08</v>
      </c>
    </row>
    <row r="3" spans="1:7" x14ac:dyDescent="0.35">
      <c r="A3">
        <v>2019</v>
      </c>
      <c r="B3" s="2">
        <v>389338135000</v>
      </c>
      <c r="C3" s="3">
        <v>423993</v>
      </c>
      <c r="D3" s="5">
        <v>3947</v>
      </c>
      <c r="E3" s="4">
        <v>0.2364</v>
      </c>
      <c r="F3" s="4">
        <f>D3/allLendersByYear!B3</f>
        <v>0.73665546845838004</v>
      </c>
      <c r="G3" s="4">
        <v>7.8899999999999998E-2</v>
      </c>
    </row>
    <row r="4" spans="1:7" x14ac:dyDescent="0.35">
      <c r="A4">
        <v>2020</v>
      </c>
      <c r="B4" s="2">
        <v>491308090000</v>
      </c>
      <c r="C4" s="3">
        <v>527980</v>
      </c>
      <c r="D4" s="5">
        <v>3549</v>
      </c>
      <c r="E4" s="4">
        <v>0.15759999999999999</v>
      </c>
      <c r="F4" s="4">
        <f>D4/allLendersByYear!B4</f>
        <v>0.81417756366139027</v>
      </c>
      <c r="G4" s="4">
        <v>5.2299999999999999E-2</v>
      </c>
    </row>
    <row r="5" spans="1:7" x14ac:dyDescent="0.35">
      <c r="A5">
        <v>2021</v>
      </c>
      <c r="B5" s="2">
        <v>643361895000</v>
      </c>
      <c r="C5" s="3">
        <v>584605</v>
      </c>
      <c r="D5" s="5">
        <v>3260</v>
      </c>
      <c r="E5" s="4">
        <v>0.19009999999999999</v>
      </c>
      <c r="F5" s="4">
        <f>D5/allLendersByYear!B5</f>
        <v>0.77214590241591663</v>
      </c>
      <c r="G5" s="4">
        <v>5.6300000000000003E-2</v>
      </c>
    </row>
    <row r="6" spans="1:7" x14ac:dyDescent="0.35">
      <c r="A6">
        <v>2022</v>
      </c>
      <c r="B6" s="2">
        <v>377866645000</v>
      </c>
      <c r="C6" s="3">
        <v>295477</v>
      </c>
      <c r="D6" s="5">
        <v>3122</v>
      </c>
      <c r="E6" s="4">
        <v>0.22700000000000001</v>
      </c>
      <c r="F6" s="4">
        <f>D6/allLendersByYear!B6</f>
        <v>0.72436194895591643</v>
      </c>
      <c r="G6" s="4">
        <v>6.4399999999999999E-2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A570-F6B8-4A60-A51A-2D8A57981AB8}">
  <dimension ref="A1:D6"/>
  <sheetViews>
    <sheetView workbookViewId="0">
      <selection activeCell="D2" sqref="D2"/>
    </sheetView>
  </sheetViews>
  <sheetFormatPr defaultRowHeight="14.5" x14ac:dyDescent="0.35"/>
  <cols>
    <col min="1" max="1" width="11.26953125" bestFit="1" customWidth="1"/>
    <col min="2" max="2" width="9.08984375" bestFit="1" customWidth="1"/>
  </cols>
  <sheetData>
    <row r="1" spans="1:4" x14ac:dyDescent="0.35">
      <c r="A1" t="s">
        <v>7</v>
      </c>
      <c r="B1" t="s">
        <v>8</v>
      </c>
    </row>
    <row r="2" spans="1:4" x14ac:dyDescent="0.35">
      <c r="A2">
        <v>2018</v>
      </c>
      <c r="B2" s="5">
        <v>5483</v>
      </c>
      <c r="D2" s="6"/>
    </row>
    <row r="3" spans="1:4" x14ac:dyDescent="0.35">
      <c r="A3">
        <v>2019</v>
      </c>
      <c r="B3" s="5">
        <v>5358</v>
      </c>
    </row>
    <row r="4" spans="1:4" x14ac:dyDescent="0.35">
      <c r="A4">
        <v>2020</v>
      </c>
      <c r="B4" s="5">
        <v>4359</v>
      </c>
    </row>
    <row r="5" spans="1:4" x14ac:dyDescent="0.35">
      <c r="A5">
        <v>2021</v>
      </c>
      <c r="B5" s="5">
        <v>4222</v>
      </c>
    </row>
    <row r="6" spans="1:4" x14ac:dyDescent="0.35">
      <c r="A6">
        <v>2022</v>
      </c>
      <c r="B6" s="5">
        <v>4310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JumboData</vt:lpstr>
      <vt:lpstr>allLendersByYear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Robinson</cp:lastModifiedBy>
  <dcterms:created xsi:type="dcterms:W3CDTF">2023-08-01T18:39:03Z</dcterms:created>
  <dcterms:modified xsi:type="dcterms:W3CDTF">2023-08-08T14:17:58Z</dcterms:modified>
</cp:coreProperties>
</file>