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남현우\Desktop\폴더\수업외 자기개발\2021\방학인턴\OJT진행\7.15\"/>
    </mc:Choice>
  </mc:AlternateContent>
  <xr:revisionPtr revIDLastSave="0" documentId="13_ncr:1_{80AACFDC-D875-4C3D-8DA0-8F7120777208}" xr6:coauthVersionLast="36" xr6:coauthVersionMax="36" xr10:uidLastSave="{00000000-0000-0000-0000-000000000000}"/>
  <bookViews>
    <workbookView xWindow="0" yWindow="0" windowWidth="18375" windowHeight="11985" tabRatio="667" activeTab="2" xr2:uid="{00000000-000D-0000-FFFF-FFFF00000000}"/>
  </bookViews>
  <sheets>
    <sheet name="Cover" sheetId="7" r:id="rId1"/>
    <sheet name="문서이력관리" sheetId="8" r:id="rId2"/>
    <sheet name="테스트 보고서" sheetId="3" r:id="rId3"/>
    <sheet name="A.검증 서비스 기능" sheetId="23" r:id="rId4"/>
  </sheets>
  <calcPr calcId="191029"/>
</workbook>
</file>

<file path=xl/calcChain.xml><?xml version="1.0" encoding="utf-8"?>
<calcChain xmlns="http://schemas.openxmlformats.org/spreadsheetml/2006/main">
  <c r="M10" i="3" l="1"/>
  <c r="J10" i="3" s="1"/>
  <c r="O10" i="3" s="1"/>
  <c r="K10" i="3"/>
  <c r="L10" i="3"/>
  <c r="N10" i="3"/>
</calcChain>
</file>

<file path=xl/sharedStrings.xml><?xml version="1.0" encoding="utf-8"?>
<sst xmlns="http://schemas.openxmlformats.org/spreadsheetml/2006/main" count="237" uniqueCount="128">
  <si>
    <t>PJT 명</t>
    <phoneticPr fontId="4" type="noConversion"/>
  </si>
  <si>
    <t>Ver. No</t>
    <phoneticPr fontId="4" type="noConversion"/>
  </si>
  <si>
    <t>문서명</t>
    <phoneticPr fontId="4" type="noConversion"/>
  </si>
  <si>
    <t>구분</t>
    <phoneticPr fontId="4" type="noConversion"/>
  </si>
  <si>
    <t>테스트 ID</t>
    <phoneticPr fontId="4" type="noConversion"/>
  </si>
  <si>
    <t>기능</t>
  </si>
  <si>
    <t>Pass 율</t>
    <phoneticPr fontId="4" type="noConversion"/>
  </si>
  <si>
    <t>Not Tested</t>
    <phoneticPr fontId="4" type="noConversion"/>
  </si>
  <si>
    <t>Fail</t>
    <phoneticPr fontId="4" type="noConversion"/>
  </si>
  <si>
    <t>Pass</t>
    <phoneticPr fontId="4" type="noConversion"/>
  </si>
  <si>
    <t>수행율</t>
    <phoneticPr fontId="4" type="noConversion"/>
  </si>
  <si>
    <t>테스트 수</t>
    <phoneticPr fontId="4" type="noConversion"/>
  </si>
  <si>
    <t>수행</t>
    <phoneticPr fontId="4" type="noConversion"/>
  </si>
  <si>
    <t>합계</t>
    <phoneticPr fontId="4" type="noConversion"/>
  </si>
  <si>
    <t>담당자</t>
    <phoneticPr fontId="4" type="noConversion"/>
  </si>
  <si>
    <t>Pass</t>
  </si>
  <si>
    <t>입력</t>
    <phoneticPr fontId="4" type="noConversion"/>
  </si>
  <si>
    <t>기대 결과</t>
    <phoneticPr fontId="4" type="noConversion"/>
  </si>
  <si>
    <t>실제 결과</t>
    <phoneticPr fontId="4" type="noConversion"/>
  </si>
  <si>
    <t>결과 판정</t>
    <phoneticPr fontId="4" type="noConversion"/>
  </si>
  <si>
    <t>Project</t>
    <phoneticPr fontId="13" type="noConversion"/>
  </si>
  <si>
    <t>Document Name</t>
  </si>
  <si>
    <t>문서 양식</t>
    <phoneticPr fontId="13" type="noConversion"/>
  </si>
  <si>
    <t>Document Version</t>
    <phoneticPr fontId="13" type="noConversion"/>
  </si>
  <si>
    <t>보고서</t>
    <phoneticPr fontId="13" type="noConversion"/>
  </si>
  <si>
    <t xml:space="preserve">Date </t>
    <phoneticPr fontId="13" type="noConversion"/>
  </si>
  <si>
    <t>Author</t>
    <phoneticPr fontId="13" type="noConversion"/>
  </si>
  <si>
    <t>Reviewer</t>
    <phoneticPr fontId="13" type="noConversion"/>
  </si>
  <si>
    <t>Approval</t>
    <phoneticPr fontId="13" type="noConversion"/>
  </si>
  <si>
    <t>문서 이력 관리 테이블</t>
    <phoneticPr fontId="25" type="noConversion"/>
  </si>
  <si>
    <t>No.</t>
    <phoneticPr fontId="25" type="noConversion"/>
  </si>
  <si>
    <t>Date</t>
    <phoneticPr fontId="25" type="noConversion"/>
  </si>
  <si>
    <t>Author</t>
    <phoneticPr fontId="25" type="noConversion"/>
  </si>
  <si>
    <t>Comment / Change</t>
    <phoneticPr fontId="25" type="noConversion"/>
  </si>
  <si>
    <t>Ver.</t>
    <phoneticPr fontId="25" type="noConversion"/>
  </si>
  <si>
    <t>The first Draft</t>
    <phoneticPr fontId="25" type="noConversion"/>
  </si>
  <si>
    <t>문서이력관리</t>
    <phoneticPr fontId="25" type="noConversion"/>
  </si>
  <si>
    <t>SW 통합 테스트 설계서</t>
    <phoneticPr fontId="13" type="noConversion"/>
  </si>
  <si>
    <t>1.0</t>
    <phoneticPr fontId="4" type="noConversion"/>
  </si>
  <si>
    <t>SW 통합 테스트 설계서 및 결과서</t>
    <phoneticPr fontId="4" type="noConversion"/>
  </si>
  <si>
    <t>SW 통합 테스트 보고서</t>
    <phoneticPr fontId="4" type="noConversion"/>
  </si>
  <si>
    <t>요구사항 그룹</t>
    <phoneticPr fontId="4" type="noConversion"/>
  </si>
  <si>
    <r>
      <t xml:space="preserve">COPYRIGHT(C) </t>
    </r>
    <r>
      <rPr>
        <sz val="11"/>
        <color theme="1"/>
        <rFont val="Calibri"/>
        <family val="2"/>
        <charset val="129"/>
        <scheme val="minor"/>
      </rPr>
      <t>S.O.X. Ltd. Co</t>
    </r>
    <r>
      <rPr>
        <sz val="11"/>
        <color theme="1"/>
        <rFont val="Calibri"/>
        <family val="2"/>
        <charset val="129"/>
        <scheme val="minor"/>
      </rPr>
      <t>. ALL RIGHTS RESERVED</t>
    </r>
    <phoneticPr fontId="13" type="noConversion"/>
  </si>
  <si>
    <t>UI 기능 검증</t>
    <phoneticPr fontId="4" type="noConversion"/>
  </si>
  <si>
    <t>기능 검증</t>
    <phoneticPr fontId="4" type="noConversion"/>
  </si>
  <si>
    <t>A. 검증 서비스 기능</t>
    <phoneticPr fontId="4" type="noConversion"/>
  </si>
  <si>
    <t>요구사항 ID</t>
    <phoneticPr fontId="4" type="noConversion"/>
  </si>
  <si>
    <t>세부 구분</t>
    <phoneticPr fontId="4" type="noConversion"/>
  </si>
  <si>
    <t>검증 구분</t>
    <phoneticPr fontId="4" type="noConversion"/>
  </si>
  <si>
    <t>SW 통합 테스트 설계서</t>
    <phoneticPr fontId="24" type="noConversion"/>
  </si>
  <si>
    <t>--</t>
    <phoneticPr fontId="4" type="noConversion"/>
  </si>
  <si>
    <t>TSR-001</t>
    <phoneticPr fontId="4" type="noConversion"/>
  </si>
  <si>
    <t>TSR-001</t>
    <phoneticPr fontId="4" type="noConversion"/>
  </si>
  <si>
    <t>- 로그인 버튼 클릭</t>
    <phoneticPr fontId="4" type="noConversion"/>
  </si>
  <si>
    <t>아이디, 비밀번호</t>
    <phoneticPr fontId="4" type="noConversion"/>
  </si>
  <si>
    <t>v1.0</t>
    <phoneticPr fontId="13" type="noConversion"/>
  </si>
  <si>
    <t>장민호</t>
    <phoneticPr fontId="4" type="noConversion"/>
  </si>
  <si>
    <t>장민호</t>
    <phoneticPr fontId="4" type="noConversion"/>
  </si>
  <si>
    <t>- 아이디, 비밀번호 입력</t>
    <phoneticPr fontId="4" type="noConversion"/>
  </si>
  <si>
    <t>TSR-002</t>
    <phoneticPr fontId="4" type="noConversion"/>
  </si>
  <si>
    <t>수행 절차</t>
    <phoneticPr fontId="4" type="noConversion"/>
  </si>
  <si>
    <t>SFR-001. 로그인 화면</t>
    <phoneticPr fontId="4" type="noConversion"/>
  </si>
  <si>
    <t>SFR-001. 로그인 화면</t>
    <phoneticPr fontId="4" type="noConversion"/>
  </si>
  <si>
    <t>SFR-002. 회원가입 화면</t>
    <phoneticPr fontId="4" type="noConversion"/>
  </si>
  <si>
    <t>- 아이디 입력</t>
    <phoneticPr fontId="4" type="noConversion"/>
  </si>
  <si>
    <t>아이디의 유효성 확인하여 아이디 입력 칸 밑에 메시지 출력
(아이디를 입력했는지, 아이디가 문자, 숫자로 이루어진 15자 인지,
아이디 중복 확인)</t>
    <phoneticPr fontId="4" type="noConversion"/>
  </si>
  <si>
    <t>아이디와 비밀번호가 입력할 수 있음</t>
    <phoneticPr fontId="4" type="noConversion"/>
  </si>
  <si>
    <t>비밀번호를 입력하지 않은 경우 비밀번호 입력 칸 밑에 메시지 출력</t>
    <phoneticPr fontId="4" type="noConversion"/>
  </si>
  <si>
    <t>- 비밀번호 입력</t>
    <phoneticPr fontId="4" type="noConversion"/>
  </si>
  <si>
    <t>- 비밀번호 확인 입력</t>
    <phoneticPr fontId="4" type="noConversion"/>
  </si>
  <si>
    <t>비밀번호를 입력하지 않은 경우, 비밀번호와 비밀번호 확인 다른 경우 비밀번호 입력칸 밑에 메시지 출력</t>
    <phoneticPr fontId="4" type="noConversion"/>
  </si>
  <si>
    <t>- 이름 확인</t>
    <phoneticPr fontId="4" type="noConversion"/>
  </si>
  <si>
    <t>- 이메일 확인</t>
    <phoneticPr fontId="4" type="noConversion"/>
  </si>
  <si>
    <t>이름을 입력하지 않은 경우, 이름 입력 칸 밑에 메시지 출력</t>
    <phoneticPr fontId="4" type="noConversion"/>
  </si>
  <si>
    <t>이메일을 입력하지 않은 경우, 이메일 입력 칸 밑에 메시지 출력</t>
    <phoneticPr fontId="4" type="noConversion"/>
  </si>
  <si>
    <t>- 가입하기 버튼 클릭</t>
    <phoneticPr fontId="4" type="noConversion"/>
  </si>
  <si>
    <t>TSR-101</t>
    <phoneticPr fontId="4" type="noConversion"/>
  </si>
  <si>
    <t>SFR-101. 게임 메뉴 화면</t>
    <phoneticPr fontId="4" type="noConversion"/>
  </si>
  <si>
    <t>- 로그아웃 버튼 클릭</t>
    <phoneticPr fontId="4" type="noConversion"/>
  </si>
  <si>
    <t>- 게임 시작 버튼 클릭</t>
    <phoneticPr fontId="4" type="noConversion"/>
  </si>
  <si>
    <t>- 게임 정보 버튼 클릭</t>
    <phoneticPr fontId="4" type="noConversion"/>
  </si>
  <si>
    <t>게임 화면으로 이동</t>
    <phoneticPr fontId="4" type="noConversion"/>
  </si>
  <si>
    <t>로그인 화면로 이동</t>
    <phoneticPr fontId="4" type="noConversion"/>
  </si>
  <si>
    <t>게임 목록 화면으로 이동</t>
    <phoneticPr fontId="4" type="noConversion"/>
  </si>
  <si>
    <t>아이디</t>
    <phoneticPr fontId="4" type="noConversion"/>
  </si>
  <si>
    <t>TSR-102</t>
    <phoneticPr fontId="4" type="noConversion"/>
  </si>
  <si>
    <t>SFR-102. 게임 화면</t>
    <phoneticPr fontId="4" type="noConversion"/>
  </si>
  <si>
    <t>- 문제 출제 확인</t>
    <phoneticPr fontId="4" type="noConversion"/>
  </si>
  <si>
    <t>- 답안 입력</t>
    <phoneticPr fontId="4" type="noConversion"/>
  </si>
  <si>
    <t>답안</t>
    <phoneticPr fontId="4" type="noConversion"/>
  </si>
  <si>
    <t>덧셈 문제에 대한 답을 입력할 수 있음</t>
    <phoneticPr fontId="4" type="noConversion"/>
  </si>
  <si>
    <t>- 제출</t>
    <phoneticPr fontId="4" type="noConversion"/>
  </si>
  <si>
    <t>TSR-103</t>
    <phoneticPr fontId="4" type="noConversion"/>
  </si>
  <si>
    <t>SFR-103. 게임 결과 화면</t>
    <phoneticPr fontId="4" type="noConversion"/>
  </si>
  <si>
    <t>- 문제, 답안 확인</t>
    <phoneticPr fontId="4" type="noConversion"/>
  </si>
  <si>
    <t>문제와 답, 답안을 출력</t>
    <phoneticPr fontId="4" type="noConversion"/>
  </si>
  <si>
    <t>무작위 덧셈 10문제 출력</t>
    <phoneticPr fontId="4" type="noConversion"/>
  </si>
  <si>
    <t>내용 검증</t>
    <phoneticPr fontId="4" type="noConversion"/>
  </si>
  <si>
    <t>- 점수 확인</t>
    <phoneticPr fontId="4" type="noConversion"/>
  </si>
  <si>
    <t>답안을 확인하여 맞은 문제 수를 출력</t>
    <phoneticPr fontId="4" type="noConversion"/>
  </si>
  <si>
    <t>SFR-104. 게임 목록 화면</t>
    <phoneticPr fontId="4" type="noConversion"/>
  </si>
  <si>
    <t>TSR-104</t>
    <phoneticPr fontId="4" type="noConversion"/>
  </si>
  <si>
    <t>- 게임 목록 확인</t>
    <phoneticPr fontId="4" type="noConversion"/>
  </si>
  <si>
    <t>내용 검증</t>
    <phoneticPr fontId="4" type="noConversion"/>
  </si>
  <si>
    <t>- 게임 목록 선택</t>
    <phoneticPr fontId="4" type="noConversion"/>
  </si>
  <si>
    <t>게임 선택 - 결과 화면으로 이동</t>
    <phoneticPr fontId="4" type="noConversion"/>
  </si>
  <si>
    <t>- 뒤로 버튼 클릭</t>
    <phoneticPr fontId="4" type="noConversion"/>
  </si>
  <si>
    <t>게임 메뉴로 이동</t>
    <phoneticPr fontId="4" type="noConversion"/>
  </si>
  <si>
    <t>TSR-105</t>
    <phoneticPr fontId="4" type="noConversion"/>
  </si>
  <si>
    <t>- 문제, 답안, 점수 확인</t>
    <phoneticPr fontId="4" type="noConversion"/>
  </si>
  <si>
    <t>내용 검증</t>
    <phoneticPr fontId="4" type="noConversion"/>
  </si>
  <si>
    <t>선택한 게임의 문제, 답, 답안, 점수를 출력</t>
    <phoneticPr fontId="4" type="noConversion"/>
  </si>
  <si>
    <t>SFR-105. 게임 선택 - 결과 화면</t>
    <phoneticPr fontId="4" type="noConversion"/>
  </si>
  <si>
    <t>답안이 숫자로 이루어져 있다면 게임 결과 화면으로 이동
아닌 경우 Alert 메시지 출력</t>
    <phoneticPr fontId="4" type="noConversion"/>
  </si>
  <si>
    <t>사용자의 게임 목록을 출력
(목록은 10개씩으로 출력)</t>
    <phoneticPr fontId="4" type="noConversion"/>
  </si>
  <si>
    <t>- 목록 페이지 번호 클릭</t>
    <phoneticPr fontId="4" type="noConversion"/>
  </si>
  <si>
    <t>페이지 번호에 맞는 목록 10개 출력</t>
    <phoneticPr fontId="4" type="noConversion"/>
  </si>
  <si>
    <t>Fail</t>
    <phoneticPr fontId="4" type="noConversion"/>
  </si>
  <si>
    <t>사용자의 모든 목록 출력</t>
    <phoneticPr fontId="4" type="noConversion"/>
  </si>
  <si>
    <t>필수 입력 사항 입력 여부를 확인하여 회원가입 진행
아닌 경우 회원가입을 하지 못 하고 해당 목록에 포커스 이동</t>
    <phoneticPr fontId="4" type="noConversion"/>
  </si>
  <si>
    <t>로그인 성공 시 게임 메뉴 화면으로 이동
로그인 실패 시 로그인 화면을 벗어날 수 없음</t>
    <phoneticPr fontId="4" type="noConversion"/>
  </si>
  <si>
    <t>Pass</t>
    <phoneticPr fontId="4" type="noConversion"/>
  </si>
  <si>
    <t>20210208T</t>
    <phoneticPr fontId="4" type="noConversion"/>
  </si>
  <si>
    <t xml:space="preserve"> 덧셈 게임 (Spring)</t>
    <phoneticPr fontId="4" type="noConversion"/>
  </si>
  <si>
    <t>덧셈 게임 (spring version)</t>
    <phoneticPr fontId="4" type="noConversion"/>
  </si>
  <si>
    <t>남현우</t>
  </si>
  <si>
    <t>0.9</t>
  </si>
  <si>
    <t>SW 통합 테스트 (20210715T)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</si>
</sst>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_);[Red]\(0\)"/>
  </numFmts>
  <fonts count="31">
    <font>
      <sz val="9"/>
      <color theme="1"/>
      <name val="맑은 고딕"/>
      <family val="2"/>
      <charset val="129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b/>
      <i/>
      <sz val="12"/>
      <color theme="1"/>
      <name val="맑은 고딕"/>
      <family val="3"/>
      <charset val="129"/>
    </font>
    <font>
      <b/>
      <i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9"/>
      <scheme val="minor"/>
    </font>
    <font>
      <b/>
      <sz val="12"/>
      <color indexed="9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1"/>
      <color theme="1"/>
      <name val="Arial"/>
      <family val="2"/>
    </font>
    <font>
      <b/>
      <sz val="11"/>
      <color theme="1"/>
      <name val="맑은고딕"/>
      <family val="3"/>
      <charset val="129"/>
    </font>
    <font>
      <b/>
      <sz val="10"/>
      <color theme="1"/>
      <name val="Arial"/>
      <family val="2"/>
    </font>
    <font>
      <b/>
      <sz val="11"/>
      <color indexed="9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b/>
      <sz val="14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0"/>
      <color indexed="9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sz val="9"/>
      <color theme="0"/>
      <name val="맑은 고딕"/>
      <family val="2"/>
      <charset val="129"/>
    </font>
    <font>
      <b/>
      <sz val="9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theme="2" tint="-0.249977111117893"/>
      </left>
      <right/>
      <top style="thin">
        <color indexed="23"/>
      </top>
      <bottom/>
      <diagonal/>
    </border>
    <border>
      <left/>
      <right style="thin">
        <color theme="2" tint="-0.249977111117893"/>
      </right>
      <top style="thin">
        <color indexed="2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2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2" tint="-0.249977111117893"/>
      </right>
      <top/>
      <bottom style="medium">
        <color theme="0"/>
      </bottom>
      <diagonal/>
    </border>
    <border>
      <left style="medium">
        <color theme="2" tint="-0.249977111117893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2" tint="-0.249977111117893"/>
      </right>
      <top style="medium">
        <color theme="0"/>
      </top>
      <bottom style="medium">
        <color theme="0"/>
      </bottom>
      <diagonal/>
    </border>
    <border>
      <left style="medium">
        <color theme="2" tint="-0.249977111117893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2" tint="-0.249977111117893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theme="2" tint="-0.249977111117893"/>
      </left>
      <right style="medium">
        <color theme="0"/>
      </right>
      <top style="medium">
        <color theme="0"/>
      </top>
      <bottom/>
      <diagonal/>
    </border>
    <border>
      <left style="medium">
        <color theme="2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2" tint="-0.249977111117893"/>
      </left>
      <right style="medium">
        <color theme="0"/>
      </right>
      <top/>
      <bottom style="medium">
        <color theme="2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2" tint="-0.249977111117893"/>
      </bottom>
      <diagonal/>
    </border>
    <border>
      <left style="medium">
        <color theme="0"/>
      </left>
      <right style="medium">
        <color theme="2" tint="-0.249977111117893"/>
      </right>
      <top style="medium">
        <color theme="0"/>
      </top>
      <bottom style="medium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/>
    <xf numFmtId="0" fontId="21" fillId="0" borderId="0">
      <alignment vertical="center"/>
    </xf>
    <xf numFmtId="0" fontId="2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3" borderId="0" xfId="0" applyFill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0" fontId="9" fillId="0" borderId="0" xfId="2">
      <alignment vertical="center"/>
    </xf>
    <xf numFmtId="0" fontId="9" fillId="0" borderId="0" xfId="2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6" fillId="0" borderId="39" xfId="2" applyFont="1" applyBorder="1" applyAlignment="1">
      <alignment vertical="center"/>
    </xf>
    <xf numFmtId="0" fontId="12" fillId="4" borderId="14" xfId="3" applyFont="1" applyFill="1" applyBorder="1" applyAlignment="1">
      <alignment horizontal="center" vertical="center" wrapText="1"/>
    </xf>
    <xf numFmtId="0" fontId="14" fillId="0" borderId="40" xfId="2" applyFont="1" applyBorder="1" applyAlignment="1">
      <alignment horizontal="center" vertical="center"/>
    </xf>
    <xf numFmtId="0" fontId="16" fillId="0" borderId="39" xfId="2" applyFont="1" applyBorder="1" applyAlignment="1">
      <alignment horizontal="center" vertical="center"/>
    </xf>
    <xf numFmtId="0" fontId="18" fillId="0" borderId="40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0" fontId="18" fillId="0" borderId="41" xfId="2" applyFont="1" applyBorder="1" applyAlignment="1">
      <alignment horizontal="center" vertical="center"/>
    </xf>
    <xf numFmtId="0" fontId="16" fillId="0" borderId="41" xfId="2" applyFont="1" applyBorder="1" applyAlignment="1">
      <alignment horizontal="center" vertical="center"/>
    </xf>
    <xf numFmtId="0" fontId="18" fillId="0" borderId="38" xfId="2" applyFont="1" applyBorder="1" applyAlignment="1">
      <alignment horizontal="center" vertical="center"/>
    </xf>
    <xf numFmtId="0" fontId="9" fillId="0" borderId="43" xfId="2" applyBorder="1">
      <alignment vertical="center"/>
    </xf>
    <xf numFmtId="0" fontId="9" fillId="0" borderId="34" xfId="2" applyBorder="1">
      <alignment vertical="center"/>
    </xf>
    <xf numFmtId="0" fontId="9" fillId="0" borderId="34" xfId="2" applyBorder="1" applyAlignment="1">
      <alignment horizontal="center" vertical="center"/>
    </xf>
    <xf numFmtId="0" fontId="9" fillId="0" borderId="38" xfId="2" applyBorder="1" applyAlignment="1">
      <alignment horizontal="center" vertical="center"/>
    </xf>
    <xf numFmtId="0" fontId="9" fillId="0" borderId="44" xfId="2" applyBorder="1" applyAlignment="1">
      <alignment vertical="center"/>
    </xf>
    <xf numFmtId="0" fontId="9" fillId="0" borderId="38" xfId="2" applyBorder="1" applyAlignment="1">
      <alignment vertical="center"/>
    </xf>
    <xf numFmtId="0" fontId="9" fillId="0" borderId="47" xfId="2" applyBorder="1">
      <alignment vertical="center"/>
    </xf>
    <xf numFmtId="0" fontId="9" fillId="0" borderId="48" xfId="2" applyBorder="1">
      <alignment vertical="center"/>
    </xf>
    <xf numFmtId="0" fontId="9" fillId="0" borderId="48" xfId="2" applyBorder="1" applyAlignment="1">
      <alignment horizontal="center" vertical="center"/>
    </xf>
    <xf numFmtId="0" fontId="9" fillId="0" borderId="49" xfId="2" applyBorder="1" applyAlignment="1">
      <alignment horizontal="center" vertical="center"/>
    </xf>
    <xf numFmtId="0" fontId="22" fillId="0" borderId="0" xfId="4" applyFont="1">
      <alignment vertical="center"/>
    </xf>
    <xf numFmtId="0" fontId="22" fillId="0" borderId="0" xfId="4" applyFont="1" applyAlignment="1">
      <alignment horizontal="center" vertical="center"/>
    </xf>
    <xf numFmtId="0" fontId="22" fillId="0" borderId="50" xfId="4" applyFont="1" applyBorder="1">
      <alignment vertical="center"/>
    </xf>
    <xf numFmtId="0" fontId="22" fillId="0" borderId="2" xfId="4" applyFont="1" applyBorder="1" applyAlignment="1">
      <alignment horizontal="center" vertical="center"/>
    </xf>
    <xf numFmtId="0" fontId="22" fillId="0" borderId="2" xfId="4" applyFont="1" applyBorder="1">
      <alignment vertical="center"/>
    </xf>
    <xf numFmtId="0" fontId="22" fillId="0" borderId="51" xfId="4" applyFont="1" applyBorder="1">
      <alignment vertical="center"/>
    </xf>
    <xf numFmtId="0" fontId="22" fillId="0" borderId="52" xfId="4" applyFont="1" applyBorder="1">
      <alignment vertical="center"/>
    </xf>
    <xf numFmtId="0" fontId="22" fillId="0" borderId="53" xfId="4" applyFont="1" applyBorder="1">
      <alignment vertical="center"/>
    </xf>
    <xf numFmtId="0" fontId="22" fillId="0" borderId="0" xfId="4" applyFont="1" applyBorder="1" applyAlignment="1">
      <alignment horizontal="center" vertical="center"/>
    </xf>
    <xf numFmtId="0" fontId="22" fillId="0" borderId="0" xfId="4" applyFont="1" applyBorder="1">
      <alignment vertical="center"/>
    </xf>
    <xf numFmtId="0" fontId="26" fillId="6" borderId="57" xfId="4" applyFont="1" applyFill="1" applyBorder="1" applyAlignment="1">
      <alignment horizontal="center" vertical="center"/>
    </xf>
    <xf numFmtId="0" fontId="26" fillId="6" borderId="42" xfId="4" applyFont="1" applyFill="1" applyBorder="1" applyAlignment="1">
      <alignment horizontal="center" vertical="center"/>
    </xf>
    <xf numFmtId="0" fontId="26" fillId="6" borderId="58" xfId="4" applyFont="1" applyFill="1" applyBorder="1" applyAlignment="1">
      <alignment horizontal="center" vertical="center"/>
    </xf>
    <xf numFmtId="0" fontId="27" fillId="0" borderId="57" xfId="4" applyFont="1" applyBorder="1" applyAlignment="1">
      <alignment horizontal="center" vertical="center"/>
    </xf>
    <xf numFmtId="14" fontId="27" fillId="0" borderId="42" xfId="4" applyNumberFormat="1" applyFont="1" applyBorder="1" applyAlignment="1">
      <alignment horizontal="center" vertical="center"/>
    </xf>
    <xf numFmtId="0" fontId="27" fillId="0" borderId="42" xfId="4" applyFont="1" applyBorder="1" applyAlignment="1">
      <alignment horizontal="center" vertical="center"/>
    </xf>
    <xf numFmtId="49" fontId="27" fillId="0" borderId="58" xfId="4" applyNumberFormat="1" applyFont="1" applyBorder="1" applyAlignment="1">
      <alignment horizontal="center" vertical="center"/>
    </xf>
    <xf numFmtId="0" fontId="27" fillId="0" borderId="58" xfId="4" applyNumberFormat="1" applyFont="1" applyBorder="1" applyAlignment="1">
      <alignment horizontal="center" vertical="center"/>
    </xf>
    <xf numFmtId="0" fontId="22" fillId="0" borderId="61" xfId="4" applyFont="1" applyBorder="1">
      <alignment vertical="center"/>
    </xf>
    <xf numFmtId="0" fontId="22" fillId="0" borderId="62" xfId="4" applyFont="1" applyBorder="1" applyAlignment="1">
      <alignment horizontal="center" vertical="center"/>
    </xf>
    <xf numFmtId="0" fontId="22" fillId="0" borderId="62" xfId="4" applyFont="1" applyBorder="1">
      <alignment vertical="center"/>
    </xf>
    <xf numFmtId="0" fontId="22" fillId="0" borderId="63" xfId="4" applyFont="1" applyBorder="1">
      <alignment vertical="center"/>
    </xf>
    <xf numFmtId="0" fontId="30" fillId="7" borderId="1" xfId="7" applyNumberFormat="1" applyFont="1" applyBorder="1" applyAlignment="1">
      <alignment horizontal="center" vertical="center" wrapText="1"/>
    </xf>
    <xf numFmtId="0" fontId="3" fillId="8" borderId="1" xfId="8" applyNumberFormat="1" applyBorder="1" applyAlignment="1">
      <alignment horizontal="center" vertical="center" wrapText="1"/>
    </xf>
    <xf numFmtId="164" fontId="3" fillId="8" borderId="1" xfId="8" applyNumberFormat="1" applyBorder="1" applyAlignment="1">
      <alignment horizontal="center" vertical="center" wrapText="1"/>
    </xf>
    <xf numFmtId="0" fontId="30" fillId="9" borderId="1" xfId="9" applyNumberFormat="1" applyFont="1" applyBorder="1" applyAlignment="1">
      <alignment horizontal="center" vertical="center" wrapText="1"/>
    </xf>
    <xf numFmtId="164" fontId="30" fillId="9" borderId="1" xfId="9" applyNumberFormat="1" applyFont="1" applyBorder="1" applyAlignment="1">
      <alignment horizontal="center" vertical="center" wrapText="1"/>
    </xf>
    <xf numFmtId="49" fontId="0" fillId="3" borderId="64" xfId="0" applyNumberFormat="1" applyFill="1" applyBorder="1" applyAlignment="1">
      <alignment vertical="center" wrapText="1"/>
    </xf>
    <xf numFmtId="49" fontId="0" fillId="3" borderId="1" xfId="0" quotePrefix="1" applyNumberFormat="1" applyFill="1" applyBorder="1" applyAlignment="1">
      <alignment vertical="center" wrapText="1"/>
    </xf>
    <xf numFmtId="165" fontId="0" fillId="8" borderId="1" xfId="8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2" fillId="0" borderId="45" xfId="2" applyFont="1" applyBorder="1" applyAlignment="1">
      <alignment horizontal="center" vertical="center"/>
    </xf>
    <xf numFmtId="0" fontId="9" fillId="0" borderId="45" xfId="2" applyBorder="1" applyAlignment="1">
      <alignment horizontal="center" vertical="center"/>
    </xf>
    <xf numFmtId="0" fontId="9" fillId="0" borderId="46" xfId="2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2" fillId="4" borderId="12" xfId="3" applyFont="1" applyFill="1" applyBorder="1" applyAlignment="1">
      <alignment horizontal="center" vertical="center" wrapText="1"/>
    </xf>
    <xf numFmtId="0" fontId="12" fillId="4" borderId="13" xfId="3" applyFont="1" applyFill="1" applyBorder="1" applyAlignment="1">
      <alignment horizontal="center" vertical="center" wrapText="1"/>
    </xf>
    <xf numFmtId="0" fontId="12" fillId="4" borderId="16" xfId="3" applyFont="1" applyFill="1" applyBorder="1" applyAlignment="1">
      <alignment horizontal="center" vertical="center" wrapText="1"/>
    </xf>
    <xf numFmtId="0" fontId="12" fillId="4" borderId="17" xfId="3" applyFont="1" applyFill="1" applyBorder="1" applyAlignment="1">
      <alignment horizontal="center" vertical="center" wrapText="1"/>
    </xf>
    <xf numFmtId="0" fontId="12" fillId="4" borderId="14" xfId="3" applyFont="1" applyFill="1" applyBorder="1" applyAlignment="1">
      <alignment horizontal="center" vertical="center" wrapText="1"/>
    </xf>
    <xf numFmtId="0" fontId="12" fillId="4" borderId="18" xfId="3" applyFont="1" applyFill="1" applyBorder="1" applyAlignment="1">
      <alignment horizontal="center" vertical="center" wrapText="1"/>
    </xf>
    <xf numFmtId="0" fontId="12" fillId="4" borderId="15" xfId="3" applyFont="1" applyFill="1" applyBorder="1" applyAlignment="1">
      <alignment horizontal="center" vertical="center" wrapText="1"/>
    </xf>
    <xf numFmtId="0" fontId="12" fillId="4" borderId="19" xfId="3" applyFont="1" applyFill="1" applyBorder="1" applyAlignment="1">
      <alignment horizontal="center" vertical="center" wrapText="1"/>
    </xf>
    <xf numFmtId="0" fontId="15" fillId="0" borderId="20" xfId="2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0" borderId="21" xfId="2" applyFont="1" applyBorder="1" applyAlignment="1">
      <alignment horizontal="center" vertical="center" wrapText="1"/>
    </xf>
    <xf numFmtId="0" fontId="14" fillId="0" borderId="10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25" xfId="2" applyFont="1" applyBorder="1" applyAlignment="1">
      <alignment horizontal="center" vertical="center" wrapText="1"/>
    </xf>
    <xf numFmtId="0" fontId="14" fillId="0" borderId="28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5" fillId="0" borderId="22" xfId="2" applyFont="1" applyBorder="1" applyAlignment="1">
      <alignment horizontal="center" vertical="center" wrapText="1"/>
    </xf>
    <xf numFmtId="0" fontId="14" fillId="0" borderId="26" xfId="2" applyFont="1" applyBorder="1" applyAlignment="1">
      <alignment horizontal="center" vertical="center" wrapText="1"/>
    </xf>
    <xf numFmtId="0" fontId="14" fillId="0" borderId="31" xfId="2" applyFont="1" applyBorder="1" applyAlignment="1">
      <alignment horizontal="center" vertical="center" wrapText="1"/>
    </xf>
    <xf numFmtId="0" fontId="15" fillId="0" borderId="23" xfId="2" applyFont="1" applyBorder="1" applyAlignment="1">
      <alignment horizontal="center" vertical="center" wrapText="1"/>
    </xf>
    <xf numFmtId="49" fontId="14" fillId="0" borderId="24" xfId="2" applyNumberFormat="1" applyFont="1" applyBorder="1" applyAlignment="1">
      <alignment horizontal="center" vertical="center" wrapText="1"/>
    </xf>
    <xf numFmtId="49" fontId="14" fillId="0" borderId="27" xfId="2" applyNumberFormat="1" applyFont="1" applyBorder="1" applyAlignment="1">
      <alignment horizontal="center" vertical="center" wrapText="1"/>
    </xf>
    <xf numFmtId="49" fontId="14" fillId="0" borderId="32" xfId="2" applyNumberFormat="1" applyFont="1" applyBorder="1" applyAlignment="1">
      <alignment horizontal="center" vertical="center" wrapText="1"/>
    </xf>
    <xf numFmtId="14" fontId="14" fillId="0" borderId="22" xfId="2" applyNumberFormat="1" applyFont="1" applyBorder="1" applyAlignment="1">
      <alignment horizontal="center" vertical="center" wrapText="1"/>
    </xf>
    <xf numFmtId="0" fontId="15" fillId="0" borderId="22" xfId="2" quotePrefix="1" applyFont="1" applyBorder="1" applyAlignment="1">
      <alignment horizontal="center" vertical="center" wrapText="1"/>
    </xf>
    <xf numFmtId="0" fontId="17" fillId="0" borderId="22" xfId="2" applyFont="1" applyBorder="1" applyAlignment="1">
      <alignment horizontal="center" vertical="center" wrapText="1"/>
    </xf>
    <xf numFmtId="0" fontId="27" fillId="0" borderId="42" xfId="4" applyFont="1" applyBorder="1" applyAlignment="1">
      <alignment horizontal="left" vertical="center"/>
    </xf>
    <xf numFmtId="0" fontId="28" fillId="0" borderId="0" xfId="4" applyFont="1" applyBorder="1" applyAlignment="1">
      <alignment horizontal="right" vertical="center"/>
    </xf>
    <xf numFmtId="14" fontId="27" fillId="0" borderId="15" xfId="4" applyNumberFormat="1" applyFont="1" applyBorder="1" applyAlignment="1">
      <alignment horizontal="center" vertical="center"/>
    </xf>
    <xf numFmtId="14" fontId="27" fillId="0" borderId="19" xfId="4" applyNumberFormat="1" applyFont="1" applyBorder="1" applyAlignment="1">
      <alignment horizontal="center" vertical="center"/>
    </xf>
    <xf numFmtId="0" fontId="27" fillId="0" borderId="15" xfId="4" applyFont="1" applyBorder="1" applyAlignment="1">
      <alignment horizontal="center" vertical="center"/>
    </xf>
    <xf numFmtId="0" fontId="27" fillId="0" borderId="19" xfId="4" applyFont="1" applyBorder="1" applyAlignment="1">
      <alignment horizontal="center" vertical="center"/>
    </xf>
    <xf numFmtId="0" fontId="27" fillId="0" borderId="59" xfId="4" applyNumberFormat="1" applyFont="1" applyBorder="1" applyAlignment="1">
      <alignment horizontal="center" vertical="center"/>
    </xf>
    <xf numFmtId="0" fontId="27" fillId="0" borderId="60" xfId="4" applyNumberFormat="1" applyFont="1" applyBorder="1" applyAlignment="1">
      <alignment horizontal="center" vertical="center"/>
    </xf>
    <xf numFmtId="0" fontId="23" fillId="0" borderId="0" xfId="4" applyFont="1" applyBorder="1" applyAlignment="1">
      <alignment horizontal="center" vertical="center"/>
    </xf>
    <xf numFmtId="0" fontId="19" fillId="5" borderId="54" xfId="4" applyFont="1" applyFill="1" applyBorder="1" applyAlignment="1">
      <alignment horizontal="center" vertical="center"/>
    </xf>
    <xf numFmtId="0" fontId="19" fillId="5" borderId="55" xfId="4" applyFont="1" applyFill="1" applyBorder="1" applyAlignment="1">
      <alignment horizontal="center" vertical="center"/>
    </xf>
    <xf numFmtId="0" fontId="19" fillId="5" borderId="56" xfId="4" applyFont="1" applyFill="1" applyBorder="1" applyAlignment="1">
      <alignment horizontal="center" vertical="center"/>
    </xf>
    <xf numFmtId="0" fontId="26" fillId="6" borderId="42" xfId="4" applyFont="1" applyFill="1" applyBorder="1" applyAlignment="1">
      <alignment horizontal="center" vertical="center"/>
    </xf>
    <xf numFmtId="0" fontId="30" fillId="9" borderId="4" xfId="9" applyNumberFormat="1" applyFont="1" applyBorder="1" applyAlignment="1">
      <alignment horizontal="center" vertical="center" wrapText="1"/>
    </xf>
    <xf numFmtId="0" fontId="30" fillId="9" borderId="5" xfId="9" applyNumberFormat="1" applyFont="1" applyBorder="1" applyAlignment="1">
      <alignment horizontal="center" vertical="center" wrapText="1"/>
    </xf>
    <xf numFmtId="0" fontId="30" fillId="9" borderId="6" xfId="9" applyNumberFormat="1" applyFont="1" applyBorder="1" applyAlignment="1">
      <alignment horizontal="center" vertical="center" wrapText="1"/>
    </xf>
    <xf numFmtId="0" fontId="0" fillId="8" borderId="1" xfId="8" applyNumberFormat="1" applyFont="1" applyBorder="1" applyAlignment="1">
      <alignment horizontal="left" vertical="center" wrapText="1"/>
    </xf>
    <xf numFmtId="0" fontId="3" fillId="8" borderId="1" xfId="8" applyNumberFormat="1" applyBorder="1" applyAlignment="1">
      <alignment horizontal="left" vertical="center" wrapText="1"/>
    </xf>
    <xf numFmtId="0" fontId="7" fillId="3" borderId="0" xfId="0" applyFont="1" applyFill="1" applyAlignment="1">
      <alignment horizontal="right" vertical="center" wrapText="1"/>
    </xf>
    <xf numFmtId="14" fontId="7" fillId="3" borderId="3" xfId="0" applyNumberFormat="1" applyFont="1" applyFill="1" applyBorder="1" applyAlignment="1">
      <alignment horizontal="righ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0" fillId="7" borderId="1" xfId="7" applyNumberFormat="1" applyFont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0" fontId="0" fillId="8" borderId="1" xfId="8" applyNumberFormat="1" applyFont="1" applyBorder="1" applyAlignment="1">
      <alignment horizontal="center" vertical="center" wrapText="1"/>
    </xf>
  </cellXfs>
  <cellStyles count="10">
    <cellStyle name="20% - 강조색1" xfId="8" builtinId="30"/>
    <cellStyle name="40% - 강조색1" xfId="1" builtinId="31"/>
    <cellStyle name="강조색1" xfId="7" builtinId="29"/>
    <cellStyle name="강조색2" xfId="9" builtinId="33"/>
    <cellStyle name="표준" xfId="0" builtinId="0"/>
    <cellStyle name="표준 2" xfId="4" xr:uid="{00000000-0005-0000-0000-000005000000}"/>
    <cellStyle name="표준 2 2 3" xfId="5" xr:uid="{00000000-0005-0000-0000-000006000000}"/>
    <cellStyle name="표준 2 5 2" xfId="3" xr:uid="{00000000-0005-0000-0000-000007000000}"/>
    <cellStyle name="표준 26" xfId="6" xr:uid="{00000000-0005-0000-0000-000008000000}"/>
    <cellStyle name="표준 47 2" xfId="2" xr:uid="{00000000-0005-0000-0000-000009000000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1</xdr:row>
      <xdr:rowOff>47626</xdr:rowOff>
    </xdr:from>
    <xdr:to>
      <xdr:col>1</xdr:col>
      <xdr:colOff>314326</xdr:colOff>
      <xdr:row>2</xdr:row>
      <xdr:rowOff>165228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372445F-D1EE-4A78-BFF1-C166B99C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66701"/>
          <a:ext cx="876300" cy="327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3</xdr:row>
      <xdr:rowOff>28575</xdr:rowOff>
    </xdr:from>
    <xdr:to>
      <xdr:col>6</xdr:col>
      <xdr:colOff>676275</xdr:colOff>
      <xdr:row>3</xdr:row>
      <xdr:rowOff>28575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400050" y="581025"/>
          <a:ext cx="6581775" cy="0"/>
        </a:xfrm>
        <a:prstGeom prst="line">
          <a:avLst/>
        </a:prstGeom>
        <a:noFill/>
        <a:ln w="47625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400050</xdr:colOff>
      <xdr:row>46</xdr:row>
      <xdr:rowOff>9525</xdr:rowOff>
    </xdr:from>
    <xdr:to>
      <xdr:col>6</xdr:col>
      <xdr:colOff>676275</xdr:colOff>
      <xdr:row>46</xdr:row>
      <xdr:rowOff>9525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400050" y="7200900"/>
          <a:ext cx="6581775" cy="0"/>
        </a:xfrm>
        <a:prstGeom prst="line">
          <a:avLst/>
        </a:prstGeom>
        <a:noFill/>
        <a:ln w="47625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28576</xdr:rowOff>
    </xdr:from>
    <xdr:to>
      <xdr:col>2</xdr:col>
      <xdr:colOff>466725</xdr:colOff>
      <xdr:row>1</xdr:row>
      <xdr:rowOff>465964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D1353A6-CC3B-4F39-AFE2-211D48F6B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80976"/>
          <a:ext cx="1171575" cy="437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8"/>
  <sheetViews>
    <sheetView workbookViewId="0">
      <selection activeCell="A6" sqref="A6:C8"/>
    </sheetView>
  </sheetViews>
  <sheetFormatPr defaultRowHeight="15"/>
  <cols>
    <col min="1" max="1" width="12.140625" style="7" customWidth="1"/>
    <col min="2" max="2" width="14.140625" style="7" bestFit="1" customWidth="1"/>
    <col min="3" max="6" width="16.7109375" style="7" customWidth="1"/>
    <col min="7" max="16384" width="9.140625" style="7"/>
  </cols>
  <sheetData>
    <row r="1" spans="1:6" ht="15.75" thickBot="1">
      <c r="E1" s="8"/>
      <c r="F1" s="8"/>
    </row>
    <row r="2" spans="1:6">
      <c r="A2" s="69"/>
      <c r="B2" s="70"/>
      <c r="C2" s="70"/>
      <c r="D2" s="70"/>
      <c r="E2" s="70"/>
      <c r="F2" s="71"/>
    </row>
    <row r="3" spans="1:6">
      <c r="A3" s="72"/>
      <c r="B3" s="73"/>
      <c r="C3" s="73"/>
      <c r="D3" s="73"/>
      <c r="E3" s="73"/>
      <c r="F3" s="74"/>
    </row>
    <row r="4" spans="1:6" ht="16.5" customHeight="1">
      <c r="A4" s="75" t="s">
        <v>20</v>
      </c>
      <c r="B4" s="76"/>
      <c r="C4" s="76"/>
      <c r="D4" s="79" t="s">
        <v>21</v>
      </c>
      <c r="E4" s="81" t="s">
        <v>22</v>
      </c>
      <c r="F4" s="81" t="s">
        <v>23</v>
      </c>
    </row>
    <row r="5" spans="1:6" ht="16.5" customHeight="1">
      <c r="A5" s="77"/>
      <c r="B5" s="78"/>
      <c r="C5" s="78"/>
      <c r="D5" s="80"/>
      <c r="E5" s="82"/>
      <c r="F5" s="82"/>
    </row>
    <row r="6" spans="1:6">
      <c r="A6" s="83" t="s">
        <v>123</v>
      </c>
      <c r="B6" s="84"/>
      <c r="C6" s="85"/>
      <c r="D6" s="92" t="s">
        <v>37</v>
      </c>
      <c r="E6" s="95" t="s">
        <v>24</v>
      </c>
      <c r="F6" s="96" t="s">
        <v>55</v>
      </c>
    </row>
    <row r="7" spans="1:6">
      <c r="A7" s="86"/>
      <c r="B7" s="87"/>
      <c r="C7" s="88"/>
      <c r="D7" s="93"/>
      <c r="E7" s="93"/>
      <c r="F7" s="97"/>
    </row>
    <row r="8" spans="1:6">
      <c r="A8" s="89"/>
      <c r="B8" s="90"/>
      <c r="C8" s="91"/>
      <c r="D8" s="94"/>
      <c r="E8" s="94"/>
      <c r="F8" s="98"/>
    </row>
    <row r="9" spans="1:6" ht="16.5" thickBot="1">
      <c r="A9" s="9"/>
      <c r="B9" s="10"/>
      <c r="C9" s="10"/>
      <c r="D9" s="10"/>
      <c r="E9" s="10"/>
      <c r="F9" s="11"/>
    </row>
    <row r="10" spans="1:6" ht="16.5" thickBot="1">
      <c r="A10" s="12"/>
      <c r="B10" s="13"/>
      <c r="C10" s="13"/>
      <c r="D10" s="13"/>
      <c r="E10" s="13"/>
      <c r="F10" s="14"/>
    </row>
    <row r="11" spans="1:6" ht="16.5" thickBot="1">
      <c r="A11" s="15"/>
      <c r="B11" s="16" t="s">
        <v>25</v>
      </c>
      <c r="C11" s="16" t="s">
        <v>26</v>
      </c>
      <c r="D11" s="16" t="s">
        <v>27</v>
      </c>
      <c r="E11" s="16" t="s">
        <v>28</v>
      </c>
      <c r="F11" s="17"/>
    </row>
    <row r="12" spans="1:6" ht="16.5" thickBot="1">
      <c r="A12" s="15"/>
      <c r="B12" s="99">
        <v>44235</v>
      </c>
      <c r="C12" s="100" t="s">
        <v>50</v>
      </c>
      <c r="D12" s="92" t="s">
        <v>56</v>
      </c>
      <c r="E12" s="101" t="s">
        <v>57</v>
      </c>
      <c r="F12" s="17"/>
    </row>
    <row r="13" spans="1:6" ht="15.75" thickBot="1">
      <c r="A13" s="18"/>
      <c r="B13" s="93"/>
      <c r="C13" s="93"/>
      <c r="D13" s="93"/>
      <c r="E13" s="93"/>
      <c r="F13" s="19"/>
    </row>
    <row r="14" spans="1:6" ht="15.75" thickBot="1">
      <c r="A14" s="20"/>
      <c r="B14" s="21"/>
      <c r="C14" s="21"/>
      <c r="D14" s="21"/>
      <c r="E14" s="22"/>
      <c r="F14" s="23"/>
    </row>
    <row r="15" spans="1:6" ht="15.75" thickBot="1">
      <c r="A15" s="24"/>
      <c r="B15" s="25"/>
      <c r="C15" s="25"/>
      <c r="D15" s="25"/>
      <c r="E15" s="26"/>
      <c r="F15" s="27"/>
    </row>
    <row r="16" spans="1:6" ht="15.75" thickBot="1">
      <c r="A16" s="28"/>
      <c r="B16" s="66" t="s">
        <v>42</v>
      </c>
      <c r="C16" s="67"/>
      <c r="D16" s="67"/>
      <c r="E16" s="68"/>
      <c r="F16" s="29"/>
    </row>
    <row r="17" spans="1:6" ht="15.75" thickBot="1">
      <c r="A17" s="30"/>
      <c r="B17" s="31"/>
      <c r="C17" s="31"/>
      <c r="D17" s="31"/>
      <c r="E17" s="32"/>
      <c r="F17" s="33"/>
    </row>
    <row r="18" spans="1:6">
      <c r="E18" s="8"/>
      <c r="F18" s="8"/>
    </row>
  </sheetData>
  <mergeCells count="14">
    <mergeCell ref="B16:E16"/>
    <mergeCell ref="A2:F3"/>
    <mergeCell ref="A4:C5"/>
    <mergeCell ref="D4:D5"/>
    <mergeCell ref="E4:E5"/>
    <mergeCell ref="F4:F5"/>
    <mergeCell ref="A6:C8"/>
    <mergeCell ref="D6:D8"/>
    <mergeCell ref="E6:E8"/>
    <mergeCell ref="F6:F8"/>
    <mergeCell ref="B12:B13"/>
    <mergeCell ref="C12:C13"/>
    <mergeCell ref="D12:D13"/>
    <mergeCell ref="E12:E1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1"/>
  </sheetPr>
  <dimension ref="A1:H55"/>
  <sheetViews>
    <sheetView showGridLines="0" workbookViewId="0">
      <selection activeCell="C7" sqref="C7"/>
    </sheetView>
  </sheetViews>
  <sheetFormatPr defaultRowHeight="12"/>
  <cols>
    <col min="1" max="1" width="6.140625" style="34" customWidth="1"/>
    <col min="2" max="2" width="4.42578125" style="35" customWidth="1"/>
    <col min="3" max="3" width="10" style="34" bestFit="1" customWidth="1"/>
    <col min="4" max="4" width="7.85546875" style="34" bestFit="1" customWidth="1"/>
    <col min="5" max="5" width="31.42578125" style="34" customWidth="1"/>
    <col min="6" max="6" width="34.7109375" style="34" customWidth="1"/>
    <col min="7" max="7" width="10.28515625" style="35" customWidth="1"/>
    <col min="8" max="8" width="7.28515625" style="34" customWidth="1"/>
    <col min="9" max="16384" width="9.140625" style="34"/>
  </cols>
  <sheetData>
    <row r="1" spans="1:8" ht="11.25" customHeight="1"/>
    <row r="2" spans="1:8">
      <c r="A2" s="36"/>
      <c r="B2" s="37"/>
      <c r="C2" s="38"/>
      <c r="D2" s="38"/>
      <c r="E2" s="38"/>
      <c r="F2" s="38"/>
      <c r="G2" s="37"/>
      <c r="H2" s="39"/>
    </row>
    <row r="3" spans="1:8" ht="18.75">
      <c r="A3" s="40"/>
      <c r="B3" s="110" t="s">
        <v>49</v>
      </c>
      <c r="C3" s="110"/>
      <c r="D3" s="110"/>
      <c r="E3" s="110"/>
      <c r="F3" s="110"/>
      <c r="G3" s="110"/>
      <c r="H3" s="41"/>
    </row>
    <row r="4" spans="1:8" ht="12.75" thickBot="1">
      <c r="A4" s="40"/>
      <c r="B4" s="42"/>
      <c r="C4" s="43"/>
      <c r="D4" s="43"/>
      <c r="E4" s="43"/>
      <c r="F4" s="43"/>
      <c r="G4" s="42"/>
      <c r="H4" s="41"/>
    </row>
    <row r="5" spans="1:8" ht="15">
      <c r="A5" s="40"/>
      <c r="B5" s="111" t="s">
        <v>29</v>
      </c>
      <c r="C5" s="112"/>
      <c r="D5" s="112"/>
      <c r="E5" s="112"/>
      <c r="F5" s="112"/>
      <c r="G5" s="113"/>
      <c r="H5" s="41"/>
    </row>
    <row r="6" spans="1:8" ht="12.75">
      <c r="A6" s="40"/>
      <c r="B6" s="44" t="s">
        <v>30</v>
      </c>
      <c r="C6" s="45" t="s">
        <v>31</v>
      </c>
      <c r="D6" s="45" t="s">
        <v>32</v>
      </c>
      <c r="E6" s="114" t="s">
        <v>33</v>
      </c>
      <c r="F6" s="114"/>
      <c r="G6" s="46" t="s">
        <v>34</v>
      </c>
      <c r="H6" s="41"/>
    </row>
    <row r="7" spans="1:8" ht="12" customHeight="1">
      <c r="A7" s="40"/>
      <c r="B7" s="47">
        <v>1</v>
      </c>
      <c r="C7" s="48">
        <v>43869</v>
      </c>
      <c r="D7" s="49"/>
      <c r="E7" s="102" t="s">
        <v>35</v>
      </c>
      <c r="F7" s="102"/>
      <c r="G7" s="50" t="s">
        <v>38</v>
      </c>
      <c r="H7" s="41"/>
    </row>
    <row r="8" spans="1:8">
      <c r="A8" s="40"/>
      <c r="B8" s="47">
        <v>2</v>
      </c>
      <c r="C8" s="48"/>
      <c r="D8" s="49"/>
      <c r="E8" s="102"/>
      <c r="F8" s="102"/>
      <c r="G8" s="50"/>
      <c r="H8" s="41"/>
    </row>
    <row r="9" spans="1:8" ht="12" customHeight="1">
      <c r="A9" s="40"/>
      <c r="B9" s="47">
        <v>3</v>
      </c>
      <c r="C9" s="48"/>
      <c r="D9" s="49"/>
      <c r="E9" s="102"/>
      <c r="F9" s="102"/>
      <c r="G9" s="50"/>
      <c r="H9" s="41"/>
    </row>
    <row r="10" spans="1:8" ht="12" customHeight="1">
      <c r="A10" s="40"/>
      <c r="B10" s="47">
        <v>4</v>
      </c>
      <c r="C10" s="48"/>
      <c r="D10" s="49"/>
      <c r="E10" s="102"/>
      <c r="F10" s="102"/>
      <c r="G10" s="51"/>
      <c r="H10" s="41"/>
    </row>
    <row r="11" spans="1:8" ht="12" customHeight="1">
      <c r="A11" s="40"/>
      <c r="B11" s="47">
        <v>5</v>
      </c>
      <c r="C11" s="48"/>
      <c r="D11" s="49"/>
      <c r="E11" s="102"/>
      <c r="F11" s="102"/>
      <c r="G11" s="51"/>
      <c r="H11" s="41"/>
    </row>
    <row r="12" spans="1:8" ht="12" customHeight="1">
      <c r="A12" s="40"/>
      <c r="B12" s="47">
        <v>6</v>
      </c>
      <c r="C12" s="48"/>
      <c r="D12" s="49"/>
      <c r="E12" s="102"/>
      <c r="F12" s="102"/>
      <c r="G12" s="51"/>
      <c r="H12" s="41"/>
    </row>
    <row r="13" spans="1:8" ht="12" customHeight="1">
      <c r="A13" s="40"/>
      <c r="B13" s="47">
        <v>7</v>
      </c>
      <c r="C13" s="48"/>
      <c r="D13" s="49"/>
      <c r="E13" s="102"/>
      <c r="F13" s="102"/>
      <c r="G13" s="51"/>
      <c r="H13" s="41"/>
    </row>
    <row r="14" spans="1:8" ht="12" customHeight="1">
      <c r="A14" s="40"/>
      <c r="B14" s="47">
        <v>8</v>
      </c>
      <c r="C14" s="48"/>
      <c r="D14" s="49"/>
      <c r="E14" s="102"/>
      <c r="F14" s="102"/>
      <c r="G14" s="51"/>
      <c r="H14" s="41"/>
    </row>
    <row r="15" spans="1:8" ht="12" customHeight="1">
      <c r="A15" s="40"/>
      <c r="B15" s="47">
        <v>9</v>
      </c>
      <c r="C15" s="48"/>
      <c r="D15" s="49"/>
      <c r="E15" s="102"/>
      <c r="F15" s="102"/>
      <c r="G15" s="51"/>
      <c r="H15" s="41"/>
    </row>
    <row r="16" spans="1:8" ht="12" customHeight="1">
      <c r="A16" s="40"/>
      <c r="B16" s="47">
        <v>10</v>
      </c>
      <c r="C16" s="104"/>
      <c r="D16" s="106"/>
      <c r="E16" s="102"/>
      <c r="F16" s="102"/>
      <c r="G16" s="108"/>
      <c r="H16" s="41"/>
    </row>
    <row r="17" spans="1:8" ht="12" customHeight="1">
      <c r="A17" s="40"/>
      <c r="B17" s="47">
        <v>11</v>
      </c>
      <c r="C17" s="105"/>
      <c r="D17" s="107"/>
      <c r="E17" s="102"/>
      <c r="F17" s="102"/>
      <c r="G17" s="109"/>
      <c r="H17" s="41"/>
    </row>
    <row r="18" spans="1:8" ht="12" customHeight="1">
      <c r="A18" s="40"/>
      <c r="B18" s="47">
        <v>12</v>
      </c>
      <c r="C18" s="48"/>
      <c r="D18" s="49"/>
      <c r="E18" s="102"/>
      <c r="F18" s="102"/>
      <c r="G18" s="51"/>
      <c r="H18" s="41"/>
    </row>
    <row r="19" spans="1:8" ht="12" customHeight="1">
      <c r="A19" s="40"/>
      <c r="B19" s="47">
        <v>13</v>
      </c>
      <c r="C19" s="49"/>
      <c r="D19" s="49"/>
      <c r="E19" s="102"/>
      <c r="F19" s="102"/>
      <c r="G19" s="51"/>
      <c r="H19" s="41"/>
    </row>
    <row r="20" spans="1:8" ht="12" customHeight="1">
      <c r="A20" s="40"/>
      <c r="B20" s="47">
        <v>14</v>
      </c>
      <c r="C20" s="49"/>
      <c r="D20" s="49"/>
      <c r="E20" s="102"/>
      <c r="F20" s="102"/>
      <c r="G20" s="51"/>
      <c r="H20" s="41"/>
    </row>
    <row r="21" spans="1:8" ht="12" customHeight="1">
      <c r="A21" s="40"/>
      <c r="B21" s="47">
        <v>15</v>
      </c>
      <c r="C21" s="49"/>
      <c r="D21" s="49"/>
      <c r="E21" s="102"/>
      <c r="F21" s="102"/>
      <c r="G21" s="51"/>
      <c r="H21" s="41"/>
    </row>
    <row r="22" spans="1:8" ht="12" customHeight="1">
      <c r="A22" s="40"/>
      <c r="B22" s="47">
        <v>16</v>
      </c>
      <c r="C22" s="49"/>
      <c r="D22" s="49"/>
      <c r="E22" s="102"/>
      <c r="F22" s="102"/>
      <c r="G22" s="51"/>
      <c r="H22" s="41"/>
    </row>
    <row r="23" spans="1:8" ht="12" customHeight="1">
      <c r="A23" s="40"/>
      <c r="B23" s="47">
        <v>17</v>
      </c>
      <c r="C23" s="49"/>
      <c r="D23" s="49"/>
      <c r="E23" s="102"/>
      <c r="F23" s="102"/>
      <c r="G23" s="51"/>
      <c r="H23" s="41"/>
    </row>
    <row r="24" spans="1:8" ht="12" customHeight="1">
      <c r="A24" s="40"/>
      <c r="B24" s="47">
        <v>18</v>
      </c>
      <c r="C24" s="49"/>
      <c r="D24" s="49"/>
      <c r="E24" s="102"/>
      <c r="F24" s="102"/>
      <c r="G24" s="51"/>
      <c r="H24" s="41"/>
    </row>
    <row r="25" spans="1:8" ht="12" customHeight="1">
      <c r="A25" s="40"/>
      <c r="B25" s="47">
        <v>19</v>
      </c>
      <c r="C25" s="49"/>
      <c r="D25" s="49"/>
      <c r="E25" s="102"/>
      <c r="F25" s="102"/>
      <c r="G25" s="51"/>
      <c r="H25" s="41"/>
    </row>
    <row r="26" spans="1:8" ht="12" customHeight="1">
      <c r="A26" s="40"/>
      <c r="B26" s="47">
        <v>20</v>
      </c>
      <c r="C26" s="49"/>
      <c r="D26" s="49"/>
      <c r="E26" s="102"/>
      <c r="F26" s="102"/>
      <c r="G26" s="51"/>
      <c r="H26" s="41"/>
    </row>
    <row r="27" spans="1:8" ht="12" customHeight="1">
      <c r="A27" s="40"/>
      <c r="B27" s="47">
        <v>21</v>
      </c>
      <c r="C27" s="49"/>
      <c r="D27" s="49"/>
      <c r="E27" s="102"/>
      <c r="F27" s="102"/>
      <c r="G27" s="51"/>
      <c r="H27" s="41"/>
    </row>
    <row r="28" spans="1:8" ht="12" customHeight="1">
      <c r="A28" s="40"/>
      <c r="B28" s="47">
        <v>22</v>
      </c>
      <c r="C28" s="49"/>
      <c r="D28" s="49"/>
      <c r="E28" s="102"/>
      <c r="F28" s="102"/>
      <c r="G28" s="51"/>
      <c r="H28" s="41"/>
    </row>
    <row r="29" spans="1:8" ht="12" customHeight="1">
      <c r="A29" s="40"/>
      <c r="B29" s="47">
        <v>23</v>
      </c>
      <c r="C29" s="49"/>
      <c r="D29" s="49"/>
      <c r="E29" s="102"/>
      <c r="F29" s="102"/>
      <c r="G29" s="51"/>
      <c r="H29" s="41"/>
    </row>
    <row r="30" spans="1:8" ht="12" customHeight="1">
      <c r="A30" s="40"/>
      <c r="B30" s="47">
        <v>24</v>
      </c>
      <c r="C30" s="49"/>
      <c r="D30" s="49"/>
      <c r="E30" s="102"/>
      <c r="F30" s="102"/>
      <c r="G30" s="51"/>
      <c r="H30" s="41"/>
    </row>
    <row r="31" spans="1:8" ht="12" customHeight="1">
      <c r="A31" s="40"/>
      <c r="B31" s="47">
        <v>25</v>
      </c>
      <c r="C31" s="49"/>
      <c r="D31" s="49"/>
      <c r="E31" s="102"/>
      <c r="F31" s="102"/>
      <c r="G31" s="51"/>
      <c r="H31" s="41"/>
    </row>
    <row r="32" spans="1:8" ht="12" customHeight="1">
      <c r="A32" s="40"/>
      <c r="B32" s="47">
        <v>26</v>
      </c>
      <c r="C32" s="49"/>
      <c r="D32" s="49"/>
      <c r="E32" s="102"/>
      <c r="F32" s="102"/>
      <c r="G32" s="51"/>
      <c r="H32" s="41"/>
    </row>
    <row r="33" spans="1:8" ht="12" customHeight="1">
      <c r="A33" s="40"/>
      <c r="B33" s="47">
        <v>27</v>
      </c>
      <c r="C33" s="49"/>
      <c r="D33" s="49"/>
      <c r="E33" s="102"/>
      <c r="F33" s="102"/>
      <c r="G33" s="51"/>
      <c r="H33" s="41"/>
    </row>
    <row r="34" spans="1:8" ht="12" customHeight="1">
      <c r="A34" s="40"/>
      <c r="B34" s="47">
        <v>28</v>
      </c>
      <c r="C34" s="49"/>
      <c r="D34" s="49"/>
      <c r="E34" s="102"/>
      <c r="F34" s="102"/>
      <c r="G34" s="51"/>
      <c r="H34" s="41"/>
    </row>
    <row r="35" spans="1:8" ht="12" customHeight="1">
      <c r="A35" s="40"/>
      <c r="B35" s="47">
        <v>29</v>
      </c>
      <c r="C35" s="49"/>
      <c r="D35" s="49"/>
      <c r="E35" s="102"/>
      <c r="F35" s="102"/>
      <c r="G35" s="51"/>
      <c r="H35" s="41"/>
    </row>
    <row r="36" spans="1:8" ht="12" customHeight="1">
      <c r="A36" s="40"/>
      <c r="B36" s="47">
        <v>30</v>
      </c>
      <c r="C36" s="49"/>
      <c r="D36" s="49"/>
      <c r="E36" s="102"/>
      <c r="F36" s="102"/>
      <c r="G36" s="51"/>
      <c r="H36" s="41"/>
    </row>
    <row r="37" spans="1:8" ht="12" customHeight="1">
      <c r="A37" s="40"/>
      <c r="B37" s="47">
        <v>31</v>
      </c>
      <c r="C37" s="49"/>
      <c r="D37" s="49"/>
      <c r="E37" s="102"/>
      <c r="F37" s="102"/>
      <c r="G37" s="51"/>
      <c r="H37" s="41"/>
    </row>
    <row r="38" spans="1:8" ht="12" customHeight="1">
      <c r="A38" s="40"/>
      <c r="B38" s="47">
        <v>32</v>
      </c>
      <c r="C38" s="49"/>
      <c r="D38" s="49"/>
      <c r="E38" s="102"/>
      <c r="F38" s="102"/>
      <c r="G38" s="51"/>
      <c r="H38" s="41"/>
    </row>
    <row r="39" spans="1:8" ht="12" customHeight="1">
      <c r="A39" s="40"/>
      <c r="B39" s="47">
        <v>33</v>
      </c>
      <c r="C39" s="49"/>
      <c r="D39" s="49"/>
      <c r="E39" s="102"/>
      <c r="F39" s="102"/>
      <c r="G39" s="51"/>
      <c r="H39" s="41"/>
    </row>
    <row r="40" spans="1:8" ht="12" customHeight="1">
      <c r="A40" s="40"/>
      <c r="B40" s="47">
        <v>34</v>
      </c>
      <c r="C40" s="49"/>
      <c r="D40" s="49"/>
      <c r="E40" s="102"/>
      <c r="F40" s="102"/>
      <c r="G40" s="51"/>
      <c r="H40" s="41"/>
    </row>
    <row r="41" spans="1:8" ht="12" customHeight="1">
      <c r="A41" s="40"/>
      <c r="B41" s="47">
        <v>35</v>
      </c>
      <c r="C41" s="49"/>
      <c r="D41" s="49"/>
      <c r="E41" s="102"/>
      <c r="F41" s="102"/>
      <c r="G41" s="51"/>
      <c r="H41" s="41"/>
    </row>
    <row r="42" spans="1:8" ht="12" customHeight="1">
      <c r="A42" s="40"/>
      <c r="B42" s="47">
        <v>36</v>
      </c>
      <c r="C42" s="49"/>
      <c r="D42" s="49"/>
      <c r="E42" s="102"/>
      <c r="F42" s="102"/>
      <c r="G42" s="51"/>
      <c r="H42" s="41"/>
    </row>
    <row r="43" spans="1:8" ht="12" customHeight="1">
      <c r="A43" s="40"/>
      <c r="B43" s="47">
        <v>37</v>
      </c>
      <c r="C43" s="49"/>
      <c r="D43" s="49"/>
      <c r="E43" s="102"/>
      <c r="F43" s="102"/>
      <c r="G43" s="51"/>
      <c r="H43" s="41"/>
    </row>
    <row r="44" spans="1:8" ht="12" customHeight="1">
      <c r="A44" s="40"/>
      <c r="B44" s="47">
        <v>38</v>
      </c>
      <c r="C44" s="49"/>
      <c r="D44" s="49"/>
      <c r="E44" s="102"/>
      <c r="F44" s="102"/>
      <c r="G44" s="51"/>
      <c r="H44" s="41"/>
    </row>
    <row r="45" spans="1:8" ht="12" customHeight="1">
      <c r="A45" s="40"/>
      <c r="B45" s="47">
        <v>41</v>
      </c>
      <c r="C45" s="49"/>
      <c r="D45" s="49"/>
      <c r="E45" s="102"/>
      <c r="F45" s="102"/>
      <c r="G45" s="51"/>
      <c r="H45" s="41"/>
    </row>
    <row r="46" spans="1:8">
      <c r="A46" s="40"/>
      <c r="B46" s="42"/>
      <c r="C46" s="43"/>
      <c r="D46" s="43"/>
      <c r="E46" s="43"/>
      <c r="F46" s="43"/>
      <c r="G46" s="42"/>
      <c r="H46" s="41"/>
    </row>
    <row r="47" spans="1:8">
      <c r="A47" s="40"/>
      <c r="B47" s="42"/>
      <c r="C47" s="43"/>
      <c r="D47" s="43"/>
      <c r="E47" s="43"/>
      <c r="F47" s="43"/>
      <c r="G47" s="42"/>
      <c r="H47" s="41"/>
    </row>
    <row r="48" spans="1:8">
      <c r="A48" s="40"/>
      <c r="B48" s="42"/>
      <c r="C48" s="43"/>
      <c r="D48" s="43"/>
      <c r="E48" s="43"/>
      <c r="F48" s="103" t="s">
        <v>36</v>
      </c>
      <c r="G48" s="103"/>
      <c r="H48" s="41"/>
    </row>
    <row r="49" spans="1:8">
      <c r="A49" s="52"/>
      <c r="B49" s="53"/>
      <c r="C49" s="54"/>
      <c r="D49" s="54"/>
      <c r="E49" s="54"/>
      <c r="F49" s="54"/>
      <c r="G49" s="53"/>
      <c r="H49" s="55"/>
    </row>
    <row r="50" spans="1:8">
      <c r="B50" s="42"/>
      <c r="C50" s="43"/>
      <c r="D50" s="43"/>
      <c r="E50" s="43"/>
      <c r="F50" s="43"/>
      <c r="G50" s="42"/>
    </row>
    <row r="51" spans="1:8">
      <c r="B51" s="42"/>
      <c r="C51" s="43"/>
      <c r="D51" s="43"/>
      <c r="E51" s="43"/>
      <c r="F51" s="43"/>
      <c r="G51" s="42"/>
    </row>
    <row r="52" spans="1:8">
      <c r="B52" s="42"/>
      <c r="C52" s="43"/>
      <c r="D52" s="43"/>
      <c r="E52" s="43"/>
      <c r="F52" s="43"/>
      <c r="G52" s="42"/>
    </row>
    <row r="53" spans="1:8">
      <c r="B53" s="42"/>
      <c r="C53" s="43"/>
      <c r="D53" s="43"/>
      <c r="E53" s="43"/>
      <c r="F53" s="43"/>
      <c r="G53" s="42"/>
    </row>
    <row r="54" spans="1:8">
      <c r="B54" s="42"/>
      <c r="C54" s="43"/>
      <c r="D54" s="43"/>
      <c r="E54" s="43"/>
      <c r="F54" s="43"/>
      <c r="G54" s="42"/>
    </row>
    <row r="55" spans="1:8">
      <c r="B55" s="42"/>
      <c r="C55" s="43"/>
      <c r="D55" s="43"/>
      <c r="E55" s="43"/>
      <c r="F55" s="43"/>
      <c r="G55" s="42"/>
    </row>
  </sheetData>
  <mergeCells count="46">
    <mergeCell ref="E15:F15"/>
    <mergeCell ref="B3:G3"/>
    <mergeCell ref="B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24:F24"/>
    <mergeCell ref="C16:C17"/>
    <mergeCell ref="D16:D17"/>
    <mergeCell ref="E16:F16"/>
    <mergeCell ref="G16:G17"/>
    <mergeCell ref="E17:F17"/>
    <mergeCell ref="E18:F18"/>
    <mergeCell ref="E19:F19"/>
    <mergeCell ref="E20:F20"/>
    <mergeCell ref="E21:F21"/>
    <mergeCell ref="E22:F22"/>
    <mergeCell ref="E23:F23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3:F43"/>
    <mergeCell ref="E44:F44"/>
    <mergeCell ref="E45:F45"/>
    <mergeCell ref="F48:G48"/>
    <mergeCell ref="E37:F37"/>
    <mergeCell ref="E38:F38"/>
    <mergeCell ref="E39:F39"/>
    <mergeCell ref="E40:F40"/>
    <mergeCell ref="E41:F41"/>
    <mergeCell ref="E42:F4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2:O11"/>
  <sheetViews>
    <sheetView tabSelected="1" zoomScaleNormal="100" workbookViewId="0">
      <selection activeCell="L13" sqref="L13"/>
    </sheetView>
  </sheetViews>
  <sheetFormatPr defaultRowHeight="12"/>
  <cols>
    <col min="1" max="16384" width="9.140625" style="1"/>
  </cols>
  <sheetData>
    <row r="2" spans="2:15" ht="39.75" customHeight="1">
      <c r="D2" s="2" t="s">
        <v>0</v>
      </c>
      <c r="E2" s="122" t="s">
        <v>124</v>
      </c>
      <c r="F2" s="123"/>
      <c r="G2" s="124"/>
      <c r="H2" s="2" t="s">
        <v>1</v>
      </c>
      <c r="I2" s="127" t="s">
        <v>126</v>
      </c>
      <c r="J2" s="128"/>
      <c r="K2" s="129"/>
      <c r="L2" s="2" t="s">
        <v>2</v>
      </c>
      <c r="M2" s="122" t="s">
        <v>39</v>
      </c>
      <c r="N2" s="123"/>
      <c r="O2" s="124"/>
    </row>
    <row r="4" spans="2:15" ht="17.25" customHeight="1">
      <c r="B4" s="125" t="s">
        <v>40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</row>
    <row r="6" spans="2:15" s="3" customFormat="1" ht="13.5" customHeight="1">
      <c r="B6" s="120" t="s">
        <v>127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</row>
    <row r="7" spans="2:15" ht="13.5">
      <c r="B7" s="121">
        <v>44392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</row>
    <row r="9" spans="2:15" ht="24" customHeight="1">
      <c r="B9" s="126" t="s">
        <v>41</v>
      </c>
      <c r="C9" s="126"/>
      <c r="D9" s="126"/>
      <c r="E9" s="126"/>
      <c r="F9" s="126"/>
      <c r="G9" s="126"/>
      <c r="H9" s="56" t="s">
        <v>14</v>
      </c>
      <c r="I9" s="56" t="s">
        <v>11</v>
      </c>
      <c r="J9" s="56" t="s">
        <v>12</v>
      </c>
      <c r="K9" s="56" t="s">
        <v>10</v>
      </c>
      <c r="L9" s="56" t="s">
        <v>9</v>
      </c>
      <c r="M9" s="56" t="s">
        <v>8</v>
      </c>
      <c r="N9" s="56" t="s">
        <v>7</v>
      </c>
      <c r="O9" s="56" t="s">
        <v>6</v>
      </c>
    </row>
    <row r="10" spans="2:15" ht="24" customHeight="1">
      <c r="B10" s="118" t="s">
        <v>45</v>
      </c>
      <c r="C10" s="119"/>
      <c r="D10" s="119"/>
      <c r="E10" s="119"/>
      <c r="F10" s="119"/>
      <c r="G10" s="119"/>
      <c r="H10" s="130" t="s">
        <v>125</v>
      </c>
      <c r="I10" s="63">
        <v>0</v>
      </c>
      <c r="J10" s="57">
        <f>L10+M10</f>
        <v>22</v>
      </c>
      <c r="K10" s="58">
        <f>IF( I10=0, 0, J10/I10)</f>
        <v>0</v>
      </c>
      <c r="L10" s="57">
        <f>COUNTIF('A.검증 서비스 기능'!I:I,L$9)</f>
        <v>20</v>
      </c>
      <c r="M10" s="57">
        <f>COUNTIF('A.검증 서비스 기능'!I:I,M$9)</f>
        <v>2</v>
      </c>
      <c r="N10" s="57">
        <f>COUNTIF('A.검증 서비스 기능'!I:I,N$9)</f>
        <v>0</v>
      </c>
      <c r="O10" s="58">
        <f>IF( J10=0, 0, L10/J10)</f>
        <v>0.90909090909090906</v>
      </c>
    </row>
    <row r="11" spans="2:15" ht="24" customHeight="1">
      <c r="B11" s="115" t="s">
        <v>13</v>
      </c>
      <c r="C11" s="116"/>
      <c r="D11" s="116"/>
      <c r="E11" s="116"/>
      <c r="F11" s="116"/>
      <c r="G11" s="116"/>
      <c r="H11" s="117"/>
      <c r="I11" s="59"/>
      <c r="J11" s="59"/>
      <c r="K11" s="60"/>
      <c r="L11" s="59"/>
      <c r="M11" s="59"/>
      <c r="N11" s="59"/>
      <c r="O11" s="60"/>
    </row>
  </sheetData>
  <mergeCells count="9">
    <mergeCell ref="B11:H11"/>
    <mergeCell ref="B10:G10"/>
    <mergeCell ref="B6:O6"/>
    <mergeCell ref="B7:O7"/>
    <mergeCell ref="M2:O2"/>
    <mergeCell ref="B4:O4"/>
    <mergeCell ref="B9:G9"/>
    <mergeCell ref="E2:G2"/>
    <mergeCell ref="I2:K2"/>
  </mergeCells>
  <phoneticPr fontId="4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J34"/>
  <sheetViews>
    <sheetView zoomScaleNormal="100" workbookViewId="0">
      <selection activeCell="K18" sqref="K18"/>
    </sheetView>
  </sheetViews>
  <sheetFormatPr defaultRowHeight="12"/>
  <cols>
    <col min="1" max="1" width="9.140625" style="5"/>
    <col min="2" max="2" width="15.140625" style="5" customWidth="1"/>
    <col min="3" max="3" width="30.7109375" style="5" customWidth="1"/>
    <col min="4" max="4" width="27.140625" style="5" customWidth="1"/>
    <col min="5" max="5" width="36.140625" style="5" customWidth="1"/>
    <col min="6" max="6" width="17.7109375" style="5" customWidth="1"/>
    <col min="7" max="7" width="53" style="5" customWidth="1"/>
    <col min="8" max="8" width="19.42578125" style="5" customWidth="1"/>
    <col min="9" max="9" width="12.140625" style="64" customWidth="1"/>
    <col min="10" max="10" width="19.42578125" style="64" customWidth="1"/>
    <col min="11" max="16384" width="9.140625" style="4"/>
  </cols>
  <sheetData>
    <row r="1" spans="1:10">
      <c r="A1" s="6" t="s">
        <v>3</v>
      </c>
      <c r="B1" s="6" t="s">
        <v>46</v>
      </c>
      <c r="C1" s="6" t="s">
        <v>47</v>
      </c>
      <c r="D1" s="6" t="s">
        <v>48</v>
      </c>
      <c r="E1" s="6" t="s">
        <v>60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4</v>
      </c>
    </row>
    <row r="2" spans="1:10">
      <c r="A2" s="61" t="s">
        <v>5</v>
      </c>
      <c r="B2" s="5" t="s">
        <v>51</v>
      </c>
      <c r="C2" s="61" t="s">
        <v>62</v>
      </c>
      <c r="D2" s="5" t="s">
        <v>43</v>
      </c>
      <c r="E2" s="5" t="s">
        <v>58</v>
      </c>
      <c r="G2" s="5" t="s">
        <v>66</v>
      </c>
      <c r="I2" s="64" t="s">
        <v>15</v>
      </c>
      <c r="J2" s="64" t="s">
        <v>122</v>
      </c>
    </row>
    <row r="3" spans="1:10" ht="24">
      <c r="A3" s="61" t="s">
        <v>5</v>
      </c>
      <c r="B3" s="5" t="s">
        <v>52</v>
      </c>
      <c r="C3" s="61" t="s">
        <v>61</v>
      </c>
      <c r="D3" s="5" t="s">
        <v>43</v>
      </c>
      <c r="E3" s="5" t="s">
        <v>53</v>
      </c>
      <c r="F3" s="5" t="s">
        <v>54</v>
      </c>
      <c r="G3" s="5" t="s">
        <v>120</v>
      </c>
      <c r="I3" s="64" t="s">
        <v>15</v>
      </c>
      <c r="J3" s="64" t="s">
        <v>122</v>
      </c>
    </row>
    <row r="4" spans="1:10" ht="48">
      <c r="A4" s="61" t="s">
        <v>5</v>
      </c>
      <c r="B4" s="5" t="s">
        <v>59</v>
      </c>
      <c r="C4" s="61" t="s">
        <v>63</v>
      </c>
      <c r="D4" s="5" t="s">
        <v>43</v>
      </c>
      <c r="E4" s="5" t="s">
        <v>64</v>
      </c>
      <c r="F4" s="5" t="s">
        <v>84</v>
      </c>
      <c r="G4" s="5" t="s">
        <v>65</v>
      </c>
      <c r="I4" s="64" t="s">
        <v>15</v>
      </c>
      <c r="J4" s="64" t="s">
        <v>122</v>
      </c>
    </row>
    <row r="5" spans="1:10" ht="24">
      <c r="A5" s="61" t="s">
        <v>5</v>
      </c>
      <c r="B5" s="5" t="s">
        <v>59</v>
      </c>
      <c r="C5" s="61" t="s">
        <v>63</v>
      </c>
      <c r="D5" s="5" t="s">
        <v>43</v>
      </c>
      <c r="E5" s="5" t="s">
        <v>68</v>
      </c>
      <c r="G5" s="62" t="s">
        <v>67</v>
      </c>
      <c r="I5" s="64" t="s">
        <v>15</v>
      </c>
      <c r="J5" s="64" t="s">
        <v>122</v>
      </c>
    </row>
    <row r="6" spans="1:10" ht="24">
      <c r="A6" s="61" t="s">
        <v>5</v>
      </c>
      <c r="B6" s="5" t="s">
        <v>59</v>
      </c>
      <c r="C6" s="61" t="s">
        <v>63</v>
      </c>
      <c r="D6" s="5" t="s">
        <v>43</v>
      </c>
      <c r="E6" s="5" t="s">
        <v>69</v>
      </c>
      <c r="G6" s="5" t="s">
        <v>70</v>
      </c>
      <c r="I6" s="64" t="s">
        <v>15</v>
      </c>
      <c r="J6" s="64" t="s">
        <v>122</v>
      </c>
    </row>
    <row r="7" spans="1:10">
      <c r="A7" s="61" t="s">
        <v>5</v>
      </c>
      <c r="B7" s="5" t="s">
        <v>59</v>
      </c>
      <c r="C7" s="61" t="s">
        <v>63</v>
      </c>
      <c r="D7" s="5" t="s">
        <v>43</v>
      </c>
      <c r="E7" s="5" t="s">
        <v>71</v>
      </c>
      <c r="G7" s="62" t="s">
        <v>73</v>
      </c>
      <c r="I7" s="64" t="s">
        <v>15</v>
      </c>
      <c r="J7" s="64" t="s">
        <v>122</v>
      </c>
    </row>
    <row r="8" spans="1:10">
      <c r="A8" s="61" t="s">
        <v>5</v>
      </c>
      <c r="B8" s="5" t="s">
        <v>59</v>
      </c>
      <c r="C8" s="61" t="s">
        <v>63</v>
      </c>
      <c r="D8" s="5" t="s">
        <v>43</v>
      </c>
      <c r="E8" s="5" t="s">
        <v>72</v>
      </c>
      <c r="G8" s="5" t="s">
        <v>74</v>
      </c>
      <c r="I8" s="64" t="s">
        <v>15</v>
      </c>
      <c r="J8" s="64" t="s">
        <v>122</v>
      </c>
    </row>
    <row r="9" spans="1:10" ht="24">
      <c r="A9" s="61" t="s">
        <v>5</v>
      </c>
      <c r="B9" s="5" t="s">
        <v>59</v>
      </c>
      <c r="C9" s="61" t="s">
        <v>63</v>
      </c>
      <c r="D9" s="5" t="s">
        <v>43</v>
      </c>
      <c r="E9" s="5" t="s">
        <v>75</v>
      </c>
      <c r="G9" s="5" t="s">
        <v>119</v>
      </c>
      <c r="I9" s="64" t="s">
        <v>15</v>
      </c>
      <c r="J9" s="64" t="s">
        <v>122</v>
      </c>
    </row>
    <row r="10" spans="1:10">
      <c r="A10" s="61" t="s">
        <v>5</v>
      </c>
      <c r="B10" s="5" t="s">
        <v>76</v>
      </c>
      <c r="C10" s="61" t="s">
        <v>77</v>
      </c>
      <c r="D10" s="5" t="s">
        <v>43</v>
      </c>
      <c r="E10" s="5" t="s">
        <v>78</v>
      </c>
      <c r="G10" s="5" t="s">
        <v>82</v>
      </c>
      <c r="I10" s="64" t="s">
        <v>15</v>
      </c>
      <c r="J10" s="64" t="s">
        <v>122</v>
      </c>
    </row>
    <row r="11" spans="1:10">
      <c r="A11" s="61" t="s">
        <v>5</v>
      </c>
      <c r="B11" s="5" t="s">
        <v>76</v>
      </c>
      <c r="C11" s="61" t="s">
        <v>77</v>
      </c>
      <c r="D11" s="5" t="s">
        <v>43</v>
      </c>
      <c r="E11" s="5" t="s">
        <v>79</v>
      </c>
      <c r="G11" s="5" t="s">
        <v>81</v>
      </c>
      <c r="I11" s="64" t="s">
        <v>15</v>
      </c>
      <c r="J11" s="64" t="s">
        <v>122</v>
      </c>
    </row>
    <row r="12" spans="1:10">
      <c r="A12" s="61" t="s">
        <v>5</v>
      </c>
      <c r="B12" s="5" t="s">
        <v>76</v>
      </c>
      <c r="C12" s="61" t="s">
        <v>77</v>
      </c>
      <c r="D12" s="5" t="s">
        <v>43</v>
      </c>
      <c r="E12" s="5" t="s">
        <v>80</v>
      </c>
      <c r="G12" s="5" t="s">
        <v>83</v>
      </c>
      <c r="I12" s="64" t="s">
        <v>15</v>
      </c>
      <c r="J12" s="64" t="s">
        <v>122</v>
      </c>
    </row>
    <row r="13" spans="1:10">
      <c r="A13" s="61" t="s">
        <v>5</v>
      </c>
      <c r="B13" s="5" t="s">
        <v>85</v>
      </c>
      <c r="C13" s="61" t="s">
        <v>86</v>
      </c>
      <c r="D13" s="5" t="s">
        <v>44</v>
      </c>
      <c r="E13" s="5" t="s">
        <v>87</v>
      </c>
      <c r="G13" s="5" t="s">
        <v>96</v>
      </c>
      <c r="I13" s="65" t="s">
        <v>15</v>
      </c>
      <c r="J13" s="64" t="s">
        <v>122</v>
      </c>
    </row>
    <row r="14" spans="1:10">
      <c r="A14" s="61" t="s">
        <v>5</v>
      </c>
      <c r="B14" s="5" t="s">
        <v>85</v>
      </c>
      <c r="C14" s="61" t="s">
        <v>86</v>
      </c>
      <c r="D14" s="5" t="s">
        <v>43</v>
      </c>
      <c r="E14" s="5" t="s">
        <v>88</v>
      </c>
      <c r="F14" s="5" t="s">
        <v>89</v>
      </c>
      <c r="G14" s="5" t="s">
        <v>90</v>
      </c>
      <c r="I14" s="64" t="s">
        <v>121</v>
      </c>
      <c r="J14" s="64" t="s">
        <v>122</v>
      </c>
    </row>
    <row r="15" spans="1:10" ht="24">
      <c r="A15" s="61" t="s">
        <v>5</v>
      </c>
      <c r="B15" s="5" t="s">
        <v>85</v>
      </c>
      <c r="C15" s="61" t="s">
        <v>86</v>
      </c>
      <c r="D15" s="5" t="s">
        <v>43</v>
      </c>
      <c r="E15" s="5" t="s">
        <v>91</v>
      </c>
      <c r="G15" s="5" t="s">
        <v>113</v>
      </c>
      <c r="I15" s="64" t="s">
        <v>15</v>
      </c>
      <c r="J15" s="64" t="s">
        <v>122</v>
      </c>
    </row>
    <row r="16" spans="1:10">
      <c r="A16" s="61" t="s">
        <v>5</v>
      </c>
      <c r="B16" s="5" t="s">
        <v>92</v>
      </c>
      <c r="C16" s="61" t="s">
        <v>93</v>
      </c>
      <c r="D16" s="5" t="s">
        <v>97</v>
      </c>
      <c r="E16" s="5" t="s">
        <v>94</v>
      </c>
      <c r="G16" s="5" t="s">
        <v>95</v>
      </c>
      <c r="I16" s="64" t="s">
        <v>15</v>
      </c>
      <c r="J16" s="64" t="s">
        <v>122</v>
      </c>
    </row>
    <row r="17" spans="1:10">
      <c r="A17" s="61" t="s">
        <v>5</v>
      </c>
      <c r="B17" s="5" t="s">
        <v>92</v>
      </c>
      <c r="C17" s="61" t="s">
        <v>93</v>
      </c>
      <c r="D17" s="5" t="s">
        <v>44</v>
      </c>
      <c r="E17" s="5" t="s">
        <v>98</v>
      </c>
      <c r="G17" s="5" t="s">
        <v>99</v>
      </c>
      <c r="I17" s="64" t="s">
        <v>15</v>
      </c>
      <c r="J17" s="64" t="s">
        <v>122</v>
      </c>
    </row>
    <row r="18" spans="1:10" ht="24">
      <c r="A18" s="61" t="s">
        <v>5</v>
      </c>
      <c r="B18" s="5" t="s">
        <v>101</v>
      </c>
      <c r="C18" s="61" t="s">
        <v>100</v>
      </c>
      <c r="D18" s="5" t="s">
        <v>103</v>
      </c>
      <c r="E18" s="5" t="s">
        <v>102</v>
      </c>
      <c r="G18" s="5" t="s">
        <v>114</v>
      </c>
      <c r="H18" s="5" t="s">
        <v>118</v>
      </c>
      <c r="I18" s="64" t="s">
        <v>117</v>
      </c>
      <c r="J18" s="64" t="s">
        <v>122</v>
      </c>
    </row>
    <row r="19" spans="1:10" ht="24">
      <c r="A19" s="61" t="s">
        <v>5</v>
      </c>
      <c r="B19" s="5" t="s">
        <v>101</v>
      </c>
      <c r="C19" s="61" t="s">
        <v>100</v>
      </c>
      <c r="D19" s="5" t="s">
        <v>43</v>
      </c>
      <c r="E19" s="5" t="s">
        <v>115</v>
      </c>
      <c r="G19" s="5" t="s">
        <v>116</v>
      </c>
      <c r="H19" s="5" t="s">
        <v>118</v>
      </c>
      <c r="I19" s="64" t="s">
        <v>8</v>
      </c>
      <c r="J19" s="64" t="s">
        <v>122</v>
      </c>
    </row>
    <row r="20" spans="1:10">
      <c r="A20" s="61" t="s">
        <v>5</v>
      </c>
      <c r="B20" s="5" t="s">
        <v>101</v>
      </c>
      <c r="C20" s="61" t="s">
        <v>100</v>
      </c>
      <c r="D20" s="5" t="s">
        <v>43</v>
      </c>
      <c r="E20" s="5" t="s">
        <v>104</v>
      </c>
      <c r="G20" s="5" t="s">
        <v>105</v>
      </c>
      <c r="I20" s="64" t="s">
        <v>15</v>
      </c>
      <c r="J20" s="64" t="s">
        <v>122</v>
      </c>
    </row>
    <row r="21" spans="1:10">
      <c r="A21" s="61" t="s">
        <v>5</v>
      </c>
      <c r="B21" s="5" t="s">
        <v>101</v>
      </c>
      <c r="C21" s="61" t="s">
        <v>100</v>
      </c>
      <c r="D21" s="5" t="s">
        <v>43</v>
      </c>
      <c r="E21" s="5" t="s">
        <v>106</v>
      </c>
      <c r="G21" s="5" t="s">
        <v>107</v>
      </c>
      <c r="I21" s="64" t="s">
        <v>15</v>
      </c>
      <c r="J21" s="64" t="s">
        <v>122</v>
      </c>
    </row>
    <row r="22" spans="1:10">
      <c r="A22" s="61" t="s">
        <v>5</v>
      </c>
      <c r="B22" s="5" t="s">
        <v>108</v>
      </c>
      <c r="C22" s="5" t="s">
        <v>112</v>
      </c>
      <c r="D22" s="5" t="s">
        <v>110</v>
      </c>
      <c r="E22" s="5" t="s">
        <v>109</v>
      </c>
      <c r="G22" s="5" t="s">
        <v>111</v>
      </c>
      <c r="I22" s="64" t="s">
        <v>15</v>
      </c>
      <c r="J22" s="64" t="s">
        <v>122</v>
      </c>
    </row>
    <row r="23" spans="1:10">
      <c r="A23" s="61" t="s">
        <v>5</v>
      </c>
      <c r="B23" s="5" t="s">
        <v>108</v>
      </c>
      <c r="C23" s="5" t="s">
        <v>112</v>
      </c>
      <c r="D23" s="5" t="s">
        <v>43</v>
      </c>
      <c r="E23" s="5" t="s">
        <v>106</v>
      </c>
      <c r="G23" s="62" t="s">
        <v>107</v>
      </c>
      <c r="I23" s="64" t="s">
        <v>15</v>
      </c>
      <c r="J23" s="64" t="s">
        <v>122</v>
      </c>
    </row>
    <row r="24" spans="1:10">
      <c r="A24" s="61"/>
    </row>
    <row r="25" spans="1:10">
      <c r="A25" s="61"/>
    </row>
    <row r="26" spans="1:10">
      <c r="A26" s="61"/>
    </row>
    <row r="27" spans="1:10">
      <c r="A27" s="61"/>
    </row>
    <row r="28" spans="1:10">
      <c r="A28" s="61"/>
    </row>
    <row r="29" spans="1:10">
      <c r="A29" s="61"/>
    </row>
    <row r="30" spans="1:10">
      <c r="A30" s="61"/>
    </row>
    <row r="31" spans="1:10">
      <c r="A31" s="61"/>
    </row>
    <row r="32" spans="1:10">
      <c r="A32" s="61"/>
      <c r="G32" s="62"/>
    </row>
    <row r="33" spans="1:1">
      <c r="A33" s="61"/>
    </row>
    <row r="34" spans="1:1">
      <c r="A34" s="61"/>
    </row>
  </sheetData>
  <phoneticPr fontId="4" type="noConversion"/>
  <conditionalFormatting sqref="I1:I1048576">
    <cfRule type="cellIs" dxfId="2" priority="7" operator="equal">
      <formula>"Not Tested"</formula>
    </cfRule>
    <cfRule type="cellIs" dxfId="1" priority="8" operator="equal">
      <formula>"Fail"</formula>
    </cfRule>
    <cfRule type="cellIs" dxfId="0" priority="9" operator="equal">
      <formula>"Pass"</formula>
    </cfRule>
  </conditionalFormatting>
  <dataValidations count="2">
    <dataValidation type="list" allowBlank="1" showInputMessage="1" showErrorMessage="1" sqref="B36:B1048576 A2:A1048576" xr:uid="{00000000-0002-0000-0300-000000000000}">
      <formula1>"기능,비기능"</formula1>
    </dataValidation>
    <dataValidation type="list" allowBlank="1" showInputMessage="1" showErrorMessage="1" sqref="I2:I1048576" xr:uid="{00000000-0002-0000-0300-000001000000}">
      <formula1>"Pass,Fail,Not Tested,N/A"</formula1>
    </dataValidation>
  </dataValidations>
  <pageMargins left="0.7" right="0.7" top="0.75" bottom="0.75" header="0.3" footer="0.3"/>
  <pageSetup paperSize="9" scale="4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Cover</vt:lpstr>
      <vt:lpstr>문서이력관리</vt:lpstr>
      <vt:lpstr>테스트 보고서</vt:lpstr>
      <vt:lpstr>A.검증 서비스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남현우</cp:lastModifiedBy>
  <cp:lastPrinted>2015-09-07T01:55:02Z</cp:lastPrinted>
  <dcterms:created xsi:type="dcterms:W3CDTF">2015-09-06T22:59:18Z</dcterms:created>
  <dcterms:modified xsi:type="dcterms:W3CDTF">2021-07-15T06:43:09Z</dcterms:modified>
</cp:coreProperties>
</file>