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CBC7EEE-F45C-8049-829A-90E0B315BDA5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26" i="82" l="1"/>
  <c r="Y126" i="82"/>
  <c r="X126" i="82"/>
  <c r="W126" i="82"/>
  <c r="V126" i="82"/>
  <c r="U126" i="82"/>
  <c r="T126" i="82"/>
  <c r="S126" i="82"/>
  <c r="R126" i="82"/>
  <c r="Q126" i="82"/>
  <c r="P126" i="82"/>
  <c r="O126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Z119" i="82"/>
  <c r="Y119" i="82"/>
  <c r="X119" i="82"/>
  <c r="W119" i="82"/>
  <c r="V119" i="82"/>
  <c r="U119" i="82"/>
  <c r="T119" i="82"/>
  <c r="S119" i="82"/>
  <c r="R119" i="82"/>
  <c r="Q119" i="82"/>
  <c r="P119" i="82"/>
  <c r="O119" i="82"/>
  <c r="N119" i="82"/>
  <c r="M119" i="82"/>
  <c r="K119" i="82"/>
  <c r="J119" i="82"/>
  <c r="I119" i="82"/>
  <c r="H119" i="82"/>
  <c r="G119" i="82"/>
  <c r="F119" i="82"/>
  <c r="E119" i="82"/>
  <c r="D119" i="82"/>
  <c r="C119" i="82"/>
  <c r="L119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104" i="82"/>
  <c r="Y104" i="82"/>
  <c r="X104" i="82"/>
  <c r="W104" i="82"/>
  <c r="V104" i="82"/>
  <c r="U104" i="82"/>
  <c r="T104" i="82"/>
  <c r="S104" i="82"/>
  <c r="R104" i="82"/>
  <c r="Q104" i="82"/>
  <c r="P104" i="82"/>
  <c r="Z103" i="82"/>
  <c r="Y103" i="82"/>
  <c r="X103" i="82"/>
  <c r="W103" i="82"/>
  <c r="V103" i="82"/>
  <c r="U103" i="82"/>
  <c r="T103" i="82"/>
  <c r="S103" i="82"/>
  <c r="R103" i="82"/>
  <c r="Q103" i="82"/>
  <c r="P103" i="82"/>
  <c r="Z102" i="82"/>
  <c r="Y102" i="82"/>
  <c r="X102" i="82"/>
  <c r="W102" i="82"/>
  <c r="V102" i="82"/>
  <c r="U102" i="82"/>
  <c r="T102" i="82"/>
  <c r="S102" i="82"/>
  <c r="R102" i="82"/>
  <c r="Q102" i="82"/>
  <c r="P102" i="82"/>
  <c r="Z101" i="82"/>
  <c r="Y101" i="82"/>
  <c r="X101" i="82"/>
  <c r="W101" i="82"/>
  <c r="V101" i="82"/>
  <c r="U101" i="82"/>
  <c r="T101" i="82"/>
  <c r="S101" i="82"/>
  <c r="R101" i="82"/>
  <c r="Q101" i="82"/>
  <c r="P101" i="82"/>
  <c r="O104" i="82"/>
  <c r="O103" i="82"/>
  <c r="O102" i="82"/>
  <c r="O101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O93" i="82"/>
  <c r="Z92" i="82"/>
  <c r="Y92" i="82"/>
  <c r="X92" i="82"/>
  <c r="W92" i="82"/>
  <c r="V92" i="82"/>
  <c r="U92" i="82"/>
  <c r="U93" i="82" s="1"/>
  <c r="T92" i="82"/>
  <c r="T93" i="82" s="1"/>
  <c r="T97" i="82" s="1"/>
  <c r="S92" i="82"/>
  <c r="S93" i="82" s="1"/>
  <c r="R92" i="82"/>
  <c r="Q92" i="82"/>
  <c r="P92" i="82"/>
  <c r="Z93" i="82"/>
  <c r="Z97" i="82" s="1"/>
  <c r="Y93" i="82"/>
  <c r="X93" i="82"/>
  <c r="R93" i="82"/>
  <c r="R97" i="82" s="1"/>
  <c r="Q93" i="82"/>
  <c r="Q97" i="82" s="1"/>
  <c r="P93" i="82"/>
  <c r="Z86" i="82"/>
  <c r="Y86" i="82"/>
  <c r="X86" i="82"/>
  <c r="W86" i="82"/>
  <c r="V86" i="82"/>
  <c r="U86" i="82"/>
  <c r="T86" i="82"/>
  <c r="S86" i="82"/>
  <c r="R86" i="82"/>
  <c r="Q86" i="82"/>
  <c r="P86" i="82"/>
  <c r="O86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51" i="82"/>
  <c r="Y51" i="82"/>
  <c r="X51" i="82"/>
  <c r="W51" i="82"/>
  <c r="V51" i="82"/>
  <c r="U51" i="82"/>
  <c r="T51" i="82"/>
  <c r="S51" i="82"/>
  <c r="R51" i="82"/>
  <c r="Q51" i="82"/>
  <c r="P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AE108" i="82"/>
  <c r="AE29" i="82" s="1"/>
  <c r="BD108" i="82"/>
  <c r="BD29" i="82" s="1"/>
  <c r="AF108" i="82"/>
  <c r="AF29" i="82" s="1"/>
  <c r="AM108" i="82"/>
  <c r="AM29" i="82" s="1"/>
  <c r="AG108" i="82"/>
  <c r="AG29" i="82" s="1"/>
  <c r="AD108" i="82"/>
  <c r="AD29" i="82" s="1"/>
  <c r="AL108" i="82"/>
  <c r="AL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BB97" i="82"/>
  <c r="BJ93" i="82"/>
  <c r="BJ97" i="82"/>
  <c r="BC96" i="82"/>
  <c r="BC28" i="82" s="1"/>
  <c r="Y97" i="82"/>
  <c r="BI96" i="82"/>
  <c r="BI28" i="82" s="1"/>
  <c r="BD93" i="82"/>
  <c r="BD97" i="82"/>
  <c r="AI96" i="82"/>
  <c r="AI28" i="82" s="1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AF96" i="82"/>
  <c r="AF28" i="82" s="1"/>
  <c r="BD96" i="82"/>
  <c r="BD28" i="82" s="1"/>
  <c r="AW93" i="82"/>
  <c r="AW97" i="82" s="1"/>
  <c r="BC103" i="82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J93" i="82"/>
  <c r="AY101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H93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BG96" i="68"/>
  <c r="AK333" i="6"/>
  <c r="AB138" i="91"/>
  <c r="AB139" i="91" s="1"/>
  <c r="AY324" i="6"/>
  <c r="AU131" i="91"/>
  <c r="AU132" i="91" s="1"/>
  <c r="Y96" i="68"/>
  <c r="AT333" i="6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S97" i="82" l="1"/>
  <c r="U97" i="82"/>
  <c r="Q96" i="82"/>
  <c r="S96" i="82"/>
  <c r="R96" i="82"/>
  <c r="R28" i="82" s="1"/>
  <c r="Z96" i="82"/>
  <c r="Z28" i="82" s="1"/>
  <c r="V93" i="82"/>
  <c r="V97" i="82" s="1"/>
  <c r="Y96" i="82"/>
  <c r="W93" i="82"/>
  <c r="W97" i="82" s="1"/>
  <c r="T96" i="82"/>
  <c r="T28" i="82" s="1"/>
  <c r="U96" i="82"/>
  <c r="AV26" i="48"/>
  <c r="AX115" i="59" s="1"/>
  <c r="V131" i="91"/>
  <c r="V132" i="91" s="1"/>
  <c r="Q96" i="68"/>
  <c r="AF323" i="6"/>
  <c r="I96" i="68"/>
  <c r="K96" i="68"/>
  <c r="S131" i="91"/>
  <c r="S132" i="91" s="1"/>
  <c r="AP96" i="68"/>
  <c r="M324" i="6"/>
  <c r="V46" i="82"/>
  <c r="V19" i="82" s="1"/>
  <c r="V35" i="82" s="1"/>
  <c r="S28" i="82"/>
  <c r="Q28" i="82"/>
  <c r="Y28" i="82"/>
  <c r="U27" i="82"/>
  <c r="U35" i="82" s="1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6" i="82"/>
  <c r="R116" i="82"/>
  <c r="Y116" i="82"/>
  <c r="Q116" i="82"/>
  <c r="X116" i="82"/>
  <c r="P116" i="82"/>
  <c r="W116" i="82"/>
  <c r="V116" i="82"/>
  <c r="U116" i="82"/>
  <c r="T116" i="82"/>
  <c r="S116" i="82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T106" i="82"/>
  <c r="T109" i="82" s="1"/>
  <c r="T110" i="82" s="1"/>
  <c r="U106" i="82"/>
  <c r="U109" i="82" s="1"/>
  <c r="U110" i="82" s="1"/>
  <c r="X106" i="82"/>
  <c r="W106" i="82"/>
  <c r="Q106" i="82"/>
  <c r="Q109" i="82" s="1"/>
  <c r="Q110" i="82" s="1"/>
  <c r="Z106" i="82"/>
  <c r="Z109" i="82" s="1"/>
  <c r="Z110" i="82" s="1"/>
  <c r="R106" i="82"/>
  <c r="R109" i="82" s="1"/>
  <c r="R110" i="82" s="1"/>
  <c r="P106" i="82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Y109" i="82" l="1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X108" i="82"/>
  <c r="X29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X109" i="82"/>
  <c r="X110" i="82" s="1"/>
  <c r="Z108" i="82"/>
  <c r="Z29" i="82" s="1"/>
  <c r="Q108" i="82"/>
  <c r="Q29" i="82" s="1"/>
  <c r="P108" i="82"/>
  <c r="P29" i="82" s="1"/>
  <c r="P96" i="82"/>
  <c r="P28" i="82" s="1"/>
  <c r="AZ333" i="6"/>
  <c r="AH60" i="82"/>
  <c r="G39" i="46"/>
  <c r="AR131" i="91"/>
  <c r="AR132" i="91" s="1"/>
  <c r="U28" i="82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8" i="82"/>
  <c r="U115" i="82"/>
  <c r="U121" i="82" s="1"/>
  <c r="U123" i="82" s="1"/>
  <c r="R128" i="82"/>
  <c r="R115" i="82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8" i="82"/>
  <c r="Z115" i="82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8" i="82"/>
  <c r="V115" i="82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8" i="82"/>
  <c r="W115" i="82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21" i="82" s="1"/>
  <c r="P123" i="82" s="1"/>
  <c r="P128" i="82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21" i="82" s="1"/>
  <c r="X123" i="82" s="1"/>
  <c r="X128" i="82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8" i="82"/>
  <c r="S115" i="82"/>
  <c r="S121" i="82" s="1"/>
  <c r="S123" i="82" s="1"/>
  <c r="S30" i="82" s="1"/>
  <c r="Q128" i="82"/>
  <c r="Q115" i="82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21" i="82" s="1"/>
  <c r="T123" i="82" s="1"/>
  <c r="T128" i="82"/>
  <c r="Y128" i="82"/>
  <c r="Y115" i="82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P30" i="82" l="1"/>
  <c r="T30" i="82"/>
  <c r="X30" i="82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1" i="82"/>
  <c r="T16" i="82" s="1"/>
  <c r="T30" i="52" s="1"/>
  <c r="W31" i="82"/>
  <c r="W16" i="82" s="1"/>
  <c r="W30" i="52" s="1"/>
  <c r="Z30" i="82"/>
  <c r="G89" i="46"/>
  <c r="F91" i="46"/>
  <c r="G91" i="46" s="1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1" i="82"/>
  <c r="V16" i="82" s="1"/>
  <c r="V30" i="52" s="1"/>
  <c r="R31" i="82"/>
  <c r="R16" i="82" s="1"/>
  <c r="R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W32" i="82" l="1"/>
  <c r="X32" i="82"/>
  <c r="R32" i="82"/>
  <c r="T32" i="82"/>
  <c r="V32" i="82"/>
  <c r="S32" i="82"/>
  <c r="P32" i="82"/>
  <c r="AA37" i="52"/>
  <c r="U71" i="48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Q32" i="82" l="1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O19" i="82" l="1"/>
  <c r="O51" i="82"/>
  <c r="N24" i="48"/>
  <c r="N22" i="48"/>
  <c r="N23" i="48"/>
  <c r="N35" i="48"/>
  <c r="N34" i="48" s="1"/>
  <c r="N38" i="48" s="1"/>
  <c r="N40" i="48" s="1"/>
  <c r="N21" i="48"/>
  <c r="X28" i="48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F47" i="50" l="1"/>
  <c r="O62" i="82"/>
  <c r="O60" i="82"/>
  <c r="O61" i="82"/>
  <c r="O63" i="82"/>
  <c r="O75" i="82"/>
  <c r="O52" i="82"/>
  <c r="O56" i="82" s="1"/>
  <c r="J47" i="50"/>
  <c r="J115" i="82"/>
  <c r="J121" i="82" s="1"/>
  <c r="J123" i="82" s="1"/>
  <c r="J30" i="82" s="1"/>
  <c r="G106" i="82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21" i="82" s="1"/>
  <c r="K123" i="82" s="1"/>
  <c r="K30" i="82" s="1"/>
  <c r="F115" i="82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21" i="82" s="1"/>
  <c r="M123" i="82" s="1"/>
  <c r="M30" i="82" s="1"/>
  <c r="O116" i="82"/>
  <c r="O128" i="82" s="1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21" i="82" s="1"/>
  <c r="N123" i="82" s="1"/>
  <c r="N30" i="82" s="1"/>
  <c r="H115" i="82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32" i="82" l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21" i="82" s="1"/>
  <c r="E123" i="82" s="1"/>
  <c r="E30" i="82" s="1"/>
  <c r="E32" i="82" s="1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O68" i="82" l="1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K32" i="5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R14" i="82" l="1"/>
  <c r="R31" i="52" s="1"/>
  <c r="O129" i="59"/>
  <c r="U132" i="82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32" i="52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U14" i="82" l="1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X14" i="82" l="1"/>
  <c r="X31" i="52" s="1"/>
  <c r="AB12" i="52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Z223" i="6" s="1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BC381" i="6" l="1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<sst xmlns="http://schemas.openxmlformats.org/spreadsheetml/2006/main" count="7632" uniqueCount="1246">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</sst>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47" workbookViewId="1">
      <selection activeCell="B98" sqref="B98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C11" activePane="bottomRight" state="frozen"/>
      <selection pane="topRight" activeCell="C1" sqref="C1"/>
      <selection pane="bottomLeft" activeCell="A11" sqref="A11"/>
      <selection pane="bottomRight" activeCell="E5" sqref="E5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8</v>
      </c>
      <c r="P74" s="169">
        <f t="shared" si="49"/>
        <v>12</v>
      </c>
      <c r="Q74" s="169">
        <f t="shared" si="49"/>
        <v>14</v>
      </c>
      <c r="R74" s="169">
        <f t="shared" si="49"/>
        <v>14</v>
      </c>
      <c r="S74" s="169">
        <f t="shared" si="49"/>
        <v>16</v>
      </c>
      <c r="T74" s="169">
        <f t="shared" si="49"/>
        <v>17</v>
      </c>
      <c r="U74" s="169">
        <f t="shared" si="49"/>
        <v>14</v>
      </c>
      <c r="V74" s="169">
        <f t="shared" si="49"/>
        <v>16</v>
      </c>
      <c r="W74" s="169">
        <f t="shared" si="49"/>
        <v>12</v>
      </c>
      <c r="X74" s="169">
        <f t="shared" si="49"/>
        <v>12</v>
      </c>
      <c r="Y74" s="169">
        <f t="shared" si="49"/>
        <v>12</v>
      </c>
      <c r="Z74" s="169">
        <f t="shared" si="49"/>
        <v>8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3</v>
      </c>
      <c r="P75" s="169">
        <f t="shared" si="51"/>
        <v>5</v>
      </c>
      <c r="Q75" s="169">
        <f t="shared" si="51"/>
        <v>6</v>
      </c>
      <c r="R75" s="169">
        <f t="shared" si="51"/>
        <v>6</v>
      </c>
      <c r="S75" s="169">
        <f t="shared" si="51"/>
        <v>6</v>
      </c>
      <c r="T75" s="169">
        <f t="shared" si="51"/>
        <v>7</v>
      </c>
      <c r="U75" s="169">
        <f t="shared" si="51"/>
        <v>6</v>
      </c>
      <c r="V75" s="169">
        <f t="shared" si="51"/>
        <v>6</v>
      </c>
      <c r="W75" s="169">
        <f t="shared" si="51"/>
        <v>5</v>
      </c>
      <c r="X75" s="169">
        <f t="shared" si="51"/>
        <v>5</v>
      </c>
      <c r="Y75" s="169">
        <f t="shared" si="51"/>
        <v>5</v>
      </c>
      <c r="Z75" s="169">
        <f t="shared" si="51"/>
        <v>3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8025</v>
      </c>
      <c r="P88" s="63">
        <f t="shared" si="56"/>
        <v>13375</v>
      </c>
      <c r="Q88" s="63">
        <f t="shared" si="56"/>
        <v>16050</v>
      </c>
      <c r="R88" s="63">
        <f t="shared" si="56"/>
        <v>16050</v>
      </c>
      <c r="S88" s="63">
        <f t="shared" si="56"/>
        <v>16050</v>
      </c>
      <c r="T88" s="63">
        <f t="shared" si="56"/>
        <v>18725</v>
      </c>
      <c r="U88" s="63">
        <f t="shared" si="56"/>
        <v>16050</v>
      </c>
      <c r="V88" s="63">
        <f t="shared" si="56"/>
        <v>16050</v>
      </c>
      <c r="W88" s="63">
        <f t="shared" si="56"/>
        <v>13375</v>
      </c>
      <c r="X88" s="63">
        <f t="shared" si="56"/>
        <v>13375</v>
      </c>
      <c r="Y88" s="63">
        <f t="shared" si="56"/>
        <v>13375</v>
      </c>
      <c r="Z88" s="63">
        <f t="shared" si="56"/>
        <v>8025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8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Z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si="57"/>
        <v>9</v>
      </c>
      <c r="Q92" s="169">
        <f t="shared" si="57"/>
        <v>9</v>
      </c>
      <c r="R92" s="169">
        <f t="shared" si="57"/>
        <v>9</v>
      </c>
      <c r="S92" s="169">
        <f t="shared" si="57"/>
        <v>10</v>
      </c>
      <c r="T92" s="169">
        <f t="shared" si="57"/>
        <v>11</v>
      </c>
      <c r="U92" s="169">
        <f t="shared" si="57"/>
        <v>9</v>
      </c>
      <c r="V92" s="169">
        <f t="shared" si="57"/>
        <v>10</v>
      </c>
      <c r="W92" s="169">
        <f t="shared" si="57"/>
        <v>9</v>
      </c>
      <c r="X92" s="169">
        <f t="shared" si="57"/>
        <v>9</v>
      </c>
      <c r="Y92" s="169">
        <f t="shared" si="57"/>
        <v>9</v>
      </c>
      <c r="Z92" s="169">
        <f t="shared" si="57"/>
        <v>5</v>
      </c>
      <c r="AA92" s="169" t="str">
        <f t="shared" ref="P92:AL92" si="58">AA$9</f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130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1784640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68640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72225</v>
      </c>
      <c r="P106" s="63">
        <f t="shared" si="61"/>
        <v>130005</v>
      </c>
      <c r="Q106" s="63">
        <f t="shared" si="61"/>
        <v>130005</v>
      </c>
      <c r="R106" s="63">
        <f t="shared" si="61"/>
        <v>130005</v>
      </c>
      <c r="S106" s="63">
        <f t="shared" si="61"/>
        <v>144450</v>
      </c>
      <c r="T106" s="63">
        <f t="shared" si="61"/>
        <v>158895</v>
      </c>
      <c r="U106" s="63">
        <f t="shared" si="61"/>
        <v>130005</v>
      </c>
      <c r="V106" s="63">
        <f t="shared" si="61"/>
        <v>144450</v>
      </c>
      <c r="W106" s="63">
        <f t="shared" si="61"/>
        <v>130005</v>
      </c>
      <c r="X106" s="63">
        <f t="shared" si="61"/>
        <v>130005</v>
      </c>
      <c r="Y106" s="63">
        <f t="shared" si="61"/>
        <v>130005</v>
      </c>
      <c r="Z106" s="63">
        <f t="shared" si="61"/>
        <v>72225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1853280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10165</v>
      </c>
      <c r="P108" s="63">
        <f t="shared" si="62"/>
        <v>10165</v>
      </c>
      <c r="Q108" s="63">
        <f t="shared" si="62"/>
        <v>10165</v>
      </c>
      <c r="R108" s="63">
        <f t="shared" si="62"/>
        <v>10165</v>
      </c>
      <c r="S108" s="63">
        <f t="shared" si="62"/>
        <v>10165</v>
      </c>
      <c r="T108" s="63">
        <f t="shared" si="62"/>
        <v>10165</v>
      </c>
      <c r="U108" s="63">
        <f t="shared" si="62"/>
        <v>10165</v>
      </c>
      <c r="V108" s="63">
        <f t="shared" si="62"/>
        <v>10165</v>
      </c>
      <c r="W108" s="63">
        <f t="shared" si="62"/>
        <v>10165</v>
      </c>
      <c r="X108" s="63">
        <f t="shared" si="62"/>
        <v>10165</v>
      </c>
      <c r="Y108" s="63">
        <f t="shared" si="62"/>
        <v>10165</v>
      </c>
      <c r="Z108" s="63">
        <f t="shared" si="62"/>
        <v>10165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50825</v>
      </c>
      <c r="P109" s="63">
        <f t="shared" si="64"/>
        <v>91485</v>
      </c>
      <c r="Q109" s="63">
        <f t="shared" si="64"/>
        <v>91485</v>
      </c>
      <c r="R109" s="63">
        <f t="shared" si="64"/>
        <v>91485</v>
      </c>
      <c r="S109" s="63">
        <f t="shared" si="64"/>
        <v>101650</v>
      </c>
      <c r="T109" s="63">
        <f t="shared" si="64"/>
        <v>111815</v>
      </c>
      <c r="U109" s="63">
        <f t="shared" si="64"/>
        <v>91485</v>
      </c>
      <c r="V109" s="63">
        <f t="shared" si="64"/>
        <v>101650</v>
      </c>
      <c r="W109" s="63">
        <f t="shared" si="64"/>
        <v>91485</v>
      </c>
      <c r="X109" s="63">
        <f t="shared" si="64"/>
        <v>91485</v>
      </c>
      <c r="Y109" s="63">
        <f t="shared" si="64"/>
        <v>91485</v>
      </c>
      <c r="Z109" s="63">
        <f t="shared" si="64"/>
        <v>50825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0.41304347826086957</v>
      </c>
      <c r="P110" s="46">
        <f t="shared" si="65"/>
        <v>0.41304347826086957</v>
      </c>
      <c r="Q110" s="46">
        <f t="shared" si="65"/>
        <v>0.41304347826086957</v>
      </c>
      <c r="R110" s="46">
        <f t="shared" si="65"/>
        <v>0.41304347826086957</v>
      </c>
      <c r="S110" s="46">
        <f t="shared" si="65"/>
        <v>0.41304347826086957</v>
      </c>
      <c r="T110" s="46">
        <f t="shared" si="65"/>
        <v>0.41304347826086957</v>
      </c>
      <c r="U110" s="46">
        <f t="shared" si="65"/>
        <v>0.41304347826086957</v>
      </c>
      <c r="V110" s="46">
        <f t="shared" si="65"/>
        <v>0.41304347826086957</v>
      </c>
      <c r="W110" s="46">
        <f t="shared" si="65"/>
        <v>0.41304347826086957</v>
      </c>
      <c r="X110" s="46">
        <f t="shared" si="65"/>
        <v>0.41304347826086957</v>
      </c>
      <c r="Y110" s="46">
        <f t="shared" si="65"/>
        <v>0.41304347826086957</v>
      </c>
      <c r="Z110" s="46">
        <f t="shared" si="65"/>
        <v>0.41304347826086957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3</v>
      </c>
      <c r="P115" s="102">
        <f t="shared" si="67"/>
        <v>6</v>
      </c>
      <c r="Q115" s="102">
        <f t="shared" si="67"/>
        <v>6</v>
      </c>
      <c r="R115" s="102">
        <f t="shared" si="67"/>
        <v>6</v>
      </c>
      <c r="S115" s="102">
        <f t="shared" si="67"/>
        <v>7</v>
      </c>
      <c r="T115" s="102">
        <f t="shared" si="67"/>
        <v>8</v>
      </c>
      <c r="U115" s="102">
        <f t="shared" si="67"/>
        <v>6</v>
      </c>
      <c r="V115" s="102">
        <f t="shared" si="67"/>
        <v>7</v>
      </c>
      <c r="W115" s="102">
        <f t="shared" si="67"/>
        <v>6</v>
      </c>
      <c r="X115" s="102">
        <f t="shared" si="67"/>
        <v>6</v>
      </c>
      <c r="Y115" s="102">
        <f t="shared" si="67"/>
        <v>6</v>
      </c>
      <c r="Z115" s="102">
        <f t="shared" si="67"/>
        <v>3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2</v>
      </c>
      <c r="P116" s="102">
        <f t="shared" si="69"/>
        <v>3</v>
      </c>
      <c r="Q116" s="102">
        <f t="shared" si="69"/>
        <v>3</v>
      </c>
      <c r="R116" s="102">
        <f t="shared" si="69"/>
        <v>3</v>
      </c>
      <c r="S116" s="102">
        <f t="shared" si="69"/>
        <v>3</v>
      </c>
      <c r="T116" s="102">
        <f t="shared" si="69"/>
        <v>3</v>
      </c>
      <c r="U116" s="102">
        <f t="shared" si="69"/>
        <v>3</v>
      </c>
      <c r="V116" s="102">
        <f t="shared" si="69"/>
        <v>3</v>
      </c>
      <c r="W116" s="102">
        <f t="shared" si="69"/>
        <v>3</v>
      </c>
      <c r="X116" s="102">
        <f t="shared" si="69"/>
        <v>3</v>
      </c>
      <c r="Y116" s="102">
        <f t="shared" si="69"/>
        <v>3</v>
      </c>
      <c r="Z116" s="102">
        <f t="shared" si="69"/>
        <v>2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'COGS-PRICE-MARGIN_CWS'!$B36*C115</f>
        <v>0</v>
      </c>
      <c r="D119" s="169">
        <f>'COGS-PRICE-MARGIN_CWS'!$B36*D115</f>
        <v>0</v>
      </c>
      <c r="E119" s="169">
        <f>'COGS-PRICE-MARGIN_CWS'!$B36*E115</f>
        <v>0</v>
      </c>
      <c r="F119" s="169">
        <f>'COGS-PRICE-MARGIN_CWS'!$B36*F115</f>
        <v>0</v>
      </c>
      <c r="G119" s="169">
        <f>'COGS-PRICE-MARGIN_CWS'!$B36*G115</f>
        <v>0</v>
      </c>
      <c r="H119" s="169">
        <f>'COGS-PRICE-MARGIN_CWS'!$B36*H115</f>
        <v>0</v>
      </c>
      <c r="I119" s="169">
        <f>'COGS-PRICE-MARGIN_CWS'!$B36*I115</f>
        <v>0</v>
      </c>
      <c r="J119" s="169">
        <f>'COGS-PRICE-MARGIN_CWS'!$B36*J115</f>
        <v>0</v>
      </c>
      <c r="K119" s="169">
        <f>'COGS-PRICE-MARGIN_CWS'!$B36*K115</f>
        <v>0</v>
      </c>
      <c r="L119" s="169">
        <f>'COGS-PRICE-MARGIN_CWS'!$B36*L115</f>
        <v>0</v>
      </c>
      <c r="M119" s="169">
        <f>'COGS-PRICE-MARGIN_CWS'!$B36*M115</f>
        <v>0</v>
      </c>
      <c r="N119" s="169">
        <f>'COGS-PRICE-MARGIN_CWS'!$B36*N115</f>
        <v>0</v>
      </c>
      <c r="O119" s="169">
        <f>'COGS-PRICE-MARGIN_CWS'!$B86*O115</f>
        <v>0</v>
      </c>
      <c r="P119" s="169">
        <f>'COGS-PRICE-MARGIN_CWS'!$B86*P115</f>
        <v>0</v>
      </c>
      <c r="Q119" s="169">
        <f>'COGS-PRICE-MARGIN_CWS'!$B86*Q115</f>
        <v>0</v>
      </c>
      <c r="R119" s="169">
        <f>'COGS-PRICE-MARGIN_CWS'!$B86*R115</f>
        <v>0</v>
      </c>
      <c r="S119" s="169">
        <f>'COGS-PRICE-MARGIN_CWS'!$B86*S115</f>
        <v>0</v>
      </c>
      <c r="T119" s="169">
        <f>'COGS-PRICE-MARGIN_CWS'!$B86*T115</f>
        <v>0</v>
      </c>
      <c r="U119" s="169">
        <f>'COGS-PRICE-MARGIN_CWS'!$B86*U115</f>
        <v>0</v>
      </c>
      <c r="V119" s="169">
        <f>'COGS-PRICE-MARGIN_CWS'!$B86*V115</f>
        <v>0</v>
      </c>
      <c r="W119" s="169">
        <f>'COGS-PRICE-MARGIN_CWS'!$B86*W115</f>
        <v>0</v>
      </c>
      <c r="X119" s="169">
        <f>'COGS-PRICE-MARGIN_CWS'!$B86*X115</f>
        <v>0</v>
      </c>
      <c r="Y119" s="169">
        <f>'COGS-PRICE-MARGIN_CWS'!$B86*Y115</f>
        <v>0</v>
      </c>
      <c r="Z119" s="169">
        <f>'COGS-PRICE-MARGIN_CWS'!$B86*Z115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5350</v>
      </c>
      <c r="P128" s="63">
        <f t="shared" si="73"/>
        <v>8025</v>
      </c>
      <c r="Q128" s="63">
        <f t="shared" si="73"/>
        <v>8025</v>
      </c>
      <c r="R128" s="63">
        <f t="shared" si="73"/>
        <v>8025</v>
      </c>
      <c r="S128" s="63">
        <f t="shared" si="73"/>
        <v>8025</v>
      </c>
      <c r="T128" s="63">
        <f t="shared" si="73"/>
        <v>8025</v>
      </c>
      <c r="U128" s="63">
        <f t="shared" si="73"/>
        <v>8025</v>
      </c>
      <c r="V128" s="63">
        <f t="shared" si="73"/>
        <v>8025</v>
      </c>
      <c r="W128" s="63">
        <f t="shared" si="73"/>
        <v>8025</v>
      </c>
      <c r="X128" s="63">
        <f t="shared" si="73"/>
        <v>8025</v>
      </c>
      <c r="Y128" s="63">
        <f t="shared" si="73"/>
        <v>8025</v>
      </c>
      <c r="Z128" s="63">
        <f t="shared" si="73"/>
        <v>5350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348285</v>
      </c>
      <c r="P132" s="63">
        <f t="shared" si="74"/>
        <v>570310</v>
      </c>
      <c r="Q132" s="63">
        <f t="shared" si="74"/>
        <v>630765</v>
      </c>
      <c r="R132" s="63">
        <f t="shared" si="74"/>
        <v>630765</v>
      </c>
      <c r="S132" s="63">
        <f t="shared" si="74"/>
        <v>693895</v>
      </c>
      <c r="T132" s="63">
        <f t="shared" si="74"/>
        <v>759700</v>
      </c>
      <c r="U132" s="63">
        <f t="shared" si="74"/>
        <v>630765</v>
      </c>
      <c r="V132" s="63">
        <f t="shared" si="74"/>
        <v>693895</v>
      </c>
      <c r="W132" s="63">
        <f t="shared" si="74"/>
        <v>570310</v>
      </c>
      <c r="X132" s="63">
        <f t="shared" si="74"/>
        <v>570310</v>
      </c>
      <c r="Y132" s="63">
        <f t="shared" si="74"/>
        <v>570310</v>
      </c>
      <c r="Z132" s="63">
        <f t="shared" si="74"/>
        <v>348285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128935</v>
      </c>
      <c r="P133" s="63">
        <f t="shared" si="75"/>
        <v>212930</v>
      </c>
      <c r="Q133" s="63">
        <f t="shared" si="75"/>
        <v>233260</v>
      </c>
      <c r="R133" s="63">
        <f t="shared" si="75"/>
        <v>233260</v>
      </c>
      <c r="S133" s="63">
        <f t="shared" si="75"/>
        <v>255195</v>
      </c>
      <c r="T133" s="63">
        <f t="shared" si="75"/>
        <v>279805</v>
      </c>
      <c r="U133" s="63">
        <f t="shared" si="75"/>
        <v>233260</v>
      </c>
      <c r="V133" s="63">
        <f t="shared" si="75"/>
        <v>255195</v>
      </c>
      <c r="W133" s="63">
        <f t="shared" si="75"/>
        <v>212930</v>
      </c>
      <c r="X133" s="63">
        <f t="shared" si="75"/>
        <v>212930</v>
      </c>
      <c r="Y133" s="63">
        <f t="shared" si="75"/>
        <v>212930</v>
      </c>
      <c r="Z133" s="63">
        <f t="shared" si="75"/>
        <v>128935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2023-04-13T03:13:48Z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