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"/>
    </mc:Choice>
  </mc:AlternateContent>
  <xr:revisionPtr revIDLastSave="0" documentId="13_ncr:1_{438F8C02-A26C-D64B-8D60-CD2C3BD8179D}" xr6:coauthVersionLast="47" xr6:coauthVersionMax="47" xr10:uidLastSave="{00000000-0000-0000-0000-000000000000}"/>
  <bookViews>
    <workbookView xWindow="0" yWindow="0" windowWidth="25600" windowHeight="16000" xr2:uid="{D8431EB2-0F73-9140-9E33-E012CD4B86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<sst xmlns="http://schemas.openxmlformats.org/spreadsheetml/2006/main" count="9" uniqueCount="6">
  <si>
    <t>Pump Current/mA</t>
  </si>
  <si>
    <t>Gain</t>
  </si>
  <si>
    <t>Output Power /dBm</t>
  </si>
  <si>
    <t>power on detector /W</t>
  </si>
  <si>
    <t>Output/V</t>
  </si>
  <si>
    <t>temp 22.71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</si>
</sst>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Sheet1!$I$2:$I$49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</c:numCache>
            </c:numRef>
          </c:xVal>
          <c:yVal>
            <c:numRef>
              <c:f>Sheet1!$K$2:$K$49</c:f>
              <c:numCache>
                <c:formatCode>General</c:formatCode>
                <c:ptCount val="48"/>
                <c:pt idx="0">
                  <c:v>1</c:v>
                </c:pt>
                <c:pt idx="1">
                  <c:v>1.1777777777777778</c:v>
                </c:pt>
                <c:pt idx="2">
                  <c:v>2.9629629629629628</c:v>
                </c:pt>
                <c:pt idx="3">
                  <c:v>5.2574074074074071</c:v>
                </c:pt>
                <c:pt idx="4">
                  <c:v>7.8944444444444439</c:v>
                </c:pt>
                <c:pt idx="5">
                  <c:v>11.053703703703704</c:v>
                </c:pt>
                <c:pt idx="6">
                  <c:v>14.625925925925925</c:v>
                </c:pt>
                <c:pt idx="7">
                  <c:v>18.796296296296298</c:v>
                </c:pt>
                <c:pt idx="8">
                  <c:v>23.555555555555557</c:v>
                </c:pt>
                <c:pt idx="9">
                  <c:v>28.648148148148149</c:v>
                </c:pt>
                <c:pt idx="10">
                  <c:v>35.092592592592588</c:v>
                </c:pt>
                <c:pt idx="11">
                  <c:v>42.648148148148145</c:v>
                </c:pt>
                <c:pt idx="12">
                  <c:v>50.259259259259252</c:v>
                </c:pt>
                <c:pt idx="13">
                  <c:v>60.388888888888886</c:v>
                </c:pt>
                <c:pt idx="14">
                  <c:v>70.5</c:v>
                </c:pt>
                <c:pt idx="15">
                  <c:v>83.166666666666657</c:v>
                </c:pt>
                <c:pt idx="16">
                  <c:v>97.81481481481481</c:v>
                </c:pt>
                <c:pt idx="17">
                  <c:v>114.72222222222223</c:v>
                </c:pt>
                <c:pt idx="18">
                  <c:v>133.31481481481481</c:v>
                </c:pt>
                <c:pt idx="19">
                  <c:v>151.90740740740739</c:v>
                </c:pt>
                <c:pt idx="20">
                  <c:v>175.57407407407408</c:v>
                </c:pt>
                <c:pt idx="21">
                  <c:v>200.37037037037038</c:v>
                </c:pt>
                <c:pt idx="22">
                  <c:v>227.59259259259261</c:v>
                </c:pt>
                <c:pt idx="23">
                  <c:v>258.1481481481481</c:v>
                </c:pt>
                <c:pt idx="24">
                  <c:v>292.03703703703701</c:v>
                </c:pt>
                <c:pt idx="25">
                  <c:v>329.4444444444444</c:v>
                </c:pt>
                <c:pt idx="26">
                  <c:v>375.37037037037038</c:v>
                </c:pt>
                <c:pt idx="27">
                  <c:v>417.40740740740739</c:v>
                </c:pt>
                <c:pt idx="28">
                  <c:v>467.77777777777771</c:v>
                </c:pt>
                <c:pt idx="29">
                  <c:v>518.33333333333326</c:v>
                </c:pt>
                <c:pt idx="30">
                  <c:v>568.88888888888891</c:v>
                </c:pt>
                <c:pt idx="31">
                  <c:v>627.77777777777771</c:v>
                </c:pt>
                <c:pt idx="32">
                  <c:v>695.18518518518511</c:v>
                </c:pt>
                <c:pt idx="33">
                  <c:v>762.40740740740739</c:v>
                </c:pt>
                <c:pt idx="34">
                  <c:v>838.14814814814804</c:v>
                </c:pt>
                <c:pt idx="35">
                  <c:v>918.7037037037037</c:v>
                </c:pt>
                <c:pt idx="36">
                  <c:v>1002.9629629629629</c:v>
                </c:pt>
                <c:pt idx="37">
                  <c:v>1087.037037037037</c:v>
                </c:pt>
                <c:pt idx="38">
                  <c:v>1171.2962962962963</c:v>
                </c:pt>
                <c:pt idx="39">
                  <c:v>1272.2222222222222</c:v>
                </c:pt>
                <c:pt idx="40">
                  <c:v>1373.3333333333333</c:v>
                </c:pt>
                <c:pt idx="41">
                  <c:v>1474.4444444444443</c:v>
                </c:pt>
                <c:pt idx="42">
                  <c:v>1575.3703703703702</c:v>
                </c:pt>
                <c:pt idx="43">
                  <c:v>1693.3333333333333</c:v>
                </c:pt>
                <c:pt idx="44">
                  <c:v>1847.5925925925926</c:v>
                </c:pt>
                <c:pt idx="45">
                  <c:v>1948.148148148148</c:v>
                </c:pt>
                <c:pt idx="46">
                  <c:v>2083.333333333333</c:v>
                </c:pt>
                <c:pt idx="47">
                  <c:v>2216.6666666666665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E-A544-91F8-1F1A66A300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8E-A544-91F8-1F1A66A3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92896"/>
        <c:axId val="1773261888"/>
      </c:scatterChart>
      <c:valAx>
        <c:axId val="17732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61888"/>
        <c:crosses val="autoZero"/>
        <c:crossBetween val="midCat"/>
      </c:valAx>
      <c:valAx>
        <c:axId val="1773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517585</xdr:colOff>
      <xdr:row>22</xdr:row>
      <xdr:rowOff>54154</xdr:rowOff>
    </xdr:from>
    <xdr:to>
      <xdr:col>18</xdr:col>
      <xdr:colOff>129396</xdr:colOff>
      <xdr:row>35</xdr:row>
      <xdr:rowOff>149523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38FFD-27DE-2B41-87B1-FEF7B2A20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E352-B515-BF46-839B-9FBDB446347C}">
  <dimension ref="A1:L49"/>
  <sheetViews>
    <sheetView tabSelected="1" topLeftCell="A13" zoomScale="106" workbookViewId="0">
      <selection activeCell="J10" sqref="J10"/>
    </sheetView>
  </sheetViews>
  <sheetFormatPr baseColWidth="10" defaultRowHeight="16" x14ac:dyDescent="0.2"/>
  <sheetData>
    <row r="1" spans="1:12" x14ac:dyDescent="0.2">
      <c r="A1" s="2" t="s">
        <v>0</v>
      </c>
      <c r="B1" s="1" t="s">
        <v>4</v>
      </c>
      <c r="C1" s="2" t="s">
        <v>1</v>
      </c>
      <c r="D1" s="2" t="s">
        <v>2</v>
      </c>
      <c r="F1" s="2" t="s">
        <v>3</v>
      </c>
      <c r="I1" s="2" t="s">
        <v>0</v>
      </c>
      <c r="J1" s="1" t="s">
        <v>4</v>
      </c>
      <c r="K1" s="2" t="s">
        <v>1</v>
      </c>
    </row>
    <row r="2" spans="1:12" x14ac:dyDescent="0.2">
      <c r="A2">
        <v>0</v>
      </c>
      <c r="B2">
        <v>6.2E-2</v>
      </c>
      <c r="C2">
        <f>B2/$B$2</f>
        <v>1</v>
      </c>
      <c r="D2">
        <f>10*LOG10(1.3*C2*1000)</f>
        <v>31.139433523068369</v>
      </c>
      <c r="I2">
        <v>0</v>
      </c>
      <c r="J2">
        <v>5.4000000000000003E-3</v>
      </c>
      <c r="K2">
        <f xml:space="preserve"> J2/$J$2</f>
        <v>1</v>
      </c>
    </row>
    <row r="3" spans="1:12" x14ac:dyDescent="0.2">
      <c r="A3">
        <v>10</v>
      </c>
      <c r="B3">
        <v>0.18</v>
      </c>
      <c r="C3">
        <f t="shared" ref="C3:C11" si="0">B3/$B$2</f>
        <v>2.903225806451613</v>
      </c>
      <c r="D3">
        <f t="shared" ref="D3:D11" si="1">10*LOG10(1.3*C3*1000)</f>
        <v>35.768241679118887</v>
      </c>
      <c r="I3">
        <v>2</v>
      </c>
      <c r="J3">
        <v>6.3600000000000002E-3</v>
      </c>
      <c r="K3">
        <f t="shared" ref="K3:K49" si="2" xml:space="preserve"> J3/$J$2</f>
        <v>1.1777777777777778</v>
      </c>
      <c r="L3" t="s">
        <v>5</v>
      </c>
    </row>
    <row r="4" spans="1:12" x14ac:dyDescent="0.2">
      <c r="A4">
        <v>20</v>
      </c>
      <c r="B4">
        <v>0.29799999999999999</v>
      </c>
      <c r="C4">
        <f t="shared" si="0"/>
        <v>4.806451612903226</v>
      </c>
      <c r="D4">
        <f t="shared" si="1"/>
        <v>37.957679268848381</v>
      </c>
      <c r="I4">
        <v>4</v>
      </c>
      <c r="J4">
        <v>1.6E-2</v>
      </c>
      <c r="K4">
        <f t="shared" si="2"/>
        <v>2.9629629629629628</v>
      </c>
    </row>
    <row r="5" spans="1:12" x14ac:dyDescent="0.2">
      <c r="A5">
        <v>30</v>
      </c>
      <c r="B5">
        <v>0.6</v>
      </c>
      <c r="C5">
        <f t="shared" si="0"/>
        <v>9.67741935483871</v>
      </c>
      <c r="D5">
        <f t="shared" si="1"/>
        <v>40.997029131922261</v>
      </c>
      <c r="I5">
        <v>6</v>
      </c>
      <c r="J5">
        <v>2.8389999999999999E-2</v>
      </c>
      <c r="K5">
        <f t="shared" si="2"/>
        <v>5.2574074074074071</v>
      </c>
    </row>
    <row r="6" spans="1:12" x14ac:dyDescent="0.2">
      <c r="A6">
        <v>40</v>
      </c>
      <c r="B6">
        <v>1.1299999999999999</v>
      </c>
      <c r="C6">
        <f t="shared" si="0"/>
        <v>18.2258064516129</v>
      </c>
      <c r="D6">
        <f t="shared" si="1"/>
        <v>43.746301062920026</v>
      </c>
      <c r="I6">
        <v>8</v>
      </c>
      <c r="J6">
        <v>4.2630000000000001E-2</v>
      </c>
      <c r="K6">
        <f t="shared" si="2"/>
        <v>7.8944444444444439</v>
      </c>
    </row>
    <row r="7" spans="1:12" x14ac:dyDescent="0.2">
      <c r="A7">
        <v>50</v>
      </c>
      <c r="B7">
        <v>2</v>
      </c>
      <c r="C7">
        <f t="shared" si="0"/>
        <v>32.258064516129032</v>
      </c>
      <c r="D7">
        <f t="shared" si="1"/>
        <v>46.225816584725635</v>
      </c>
      <c r="I7">
        <v>10</v>
      </c>
      <c r="J7">
        <v>5.969E-2</v>
      </c>
      <c r="K7">
        <f t="shared" si="2"/>
        <v>11.053703703703704</v>
      </c>
    </row>
    <row r="8" spans="1:12" x14ac:dyDescent="0.2">
      <c r="A8">
        <v>60</v>
      </c>
      <c r="B8">
        <v>3.46</v>
      </c>
      <c r="C8">
        <f t="shared" si="0"/>
        <v>55.806451612903224</v>
      </c>
      <c r="D8">
        <f t="shared" si="1"/>
        <v>48.6062776160136</v>
      </c>
      <c r="I8">
        <v>12</v>
      </c>
      <c r="J8">
        <v>7.8979999999999995E-2</v>
      </c>
      <c r="K8">
        <f t="shared" si="2"/>
        <v>14.625925925925925</v>
      </c>
    </row>
    <row r="9" spans="1:12" x14ac:dyDescent="0.2">
      <c r="A9">
        <v>70</v>
      </c>
      <c r="B9">
        <v>5.58</v>
      </c>
      <c r="C9">
        <f t="shared" si="0"/>
        <v>90</v>
      </c>
      <c r="D9">
        <f t="shared" si="1"/>
        <v>50.681858617461614</v>
      </c>
      <c r="I9">
        <v>14</v>
      </c>
      <c r="J9">
        <v>0.10150000000000001</v>
      </c>
      <c r="K9">
        <f t="shared" si="2"/>
        <v>18.796296296296298</v>
      </c>
    </row>
    <row r="10" spans="1:12" x14ac:dyDescent="0.2">
      <c r="A10">
        <v>80</v>
      </c>
      <c r="B10">
        <v>8.23</v>
      </c>
      <c r="C10">
        <f t="shared" si="0"/>
        <v>132.74193548387098</v>
      </c>
      <c r="D10">
        <f t="shared" si="1"/>
        <v>52.369514980208521</v>
      </c>
      <c r="I10">
        <v>16</v>
      </c>
      <c r="J10">
        <v>0.12720000000000001</v>
      </c>
      <c r="K10">
        <f t="shared" si="2"/>
        <v>23.555555555555557</v>
      </c>
    </row>
    <row r="11" spans="1:12" x14ac:dyDescent="0.2">
      <c r="A11">
        <v>90</v>
      </c>
      <c r="B11">
        <v>11.6</v>
      </c>
      <c r="C11">
        <f t="shared" si="0"/>
        <v>187.09677419354838</v>
      </c>
      <c r="D11">
        <f t="shared" si="1"/>
        <v>53.860096520355015</v>
      </c>
      <c r="I11">
        <v>18</v>
      </c>
      <c r="J11">
        <v>0.1547</v>
      </c>
      <c r="K11">
        <f t="shared" si="2"/>
        <v>28.648148148148149</v>
      </c>
    </row>
    <row r="12" spans="1:12" x14ac:dyDescent="0.2">
      <c r="I12">
        <v>20</v>
      </c>
      <c r="J12">
        <v>0.1895</v>
      </c>
      <c r="K12">
        <f t="shared" si="2"/>
        <v>35.092592592592588</v>
      </c>
    </row>
    <row r="13" spans="1:12" x14ac:dyDescent="0.2">
      <c r="I13">
        <v>22</v>
      </c>
      <c r="J13">
        <v>0.2303</v>
      </c>
      <c r="K13">
        <f t="shared" si="2"/>
        <v>42.648148148148145</v>
      </c>
    </row>
    <row r="14" spans="1:12" x14ac:dyDescent="0.2">
      <c r="I14">
        <v>24</v>
      </c>
      <c r="J14">
        <v>0.27139999999999997</v>
      </c>
      <c r="K14">
        <f t="shared" si="2"/>
        <v>50.259259259259252</v>
      </c>
    </row>
    <row r="15" spans="1:12" x14ac:dyDescent="0.2">
      <c r="I15">
        <v>26</v>
      </c>
      <c r="J15">
        <v>0.3261</v>
      </c>
      <c r="K15">
        <f t="shared" si="2"/>
        <v>60.388888888888886</v>
      </c>
    </row>
    <row r="16" spans="1:12" x14ac:dyDescent="0.2">
      <c r="I16">
        <v>28</v>
      </c>
      <c r="J16">
        <v>0.38069999999999998</v>
      </c>
      <c r="K16">
        <f t="shared" si="2"/>
        <v>70.5</v>
      </c>
    </row>
    <row r="17" spans="9:11" x14ac:dyDescent="0.2">
      <c r="I17">
        <v>30</v>
      </c>
      <c r="J17">
        <v>0.4491</v>
      </c>
      <c r="K17">
        <f t="shared" si="2"/>
        <v>83.166666666666657</v>
      </c>
    </row>
    <row r="18" spans="9:11" x14ac:dyDescent="0.2">
      <c r="I18">
        <v>32</v>
      </c>
      <c r="J18">
        <v>0.5282</v>
      </c>
      <c r="K18">
        <f t="shared" si="2"/>
        <v>97.81481481481481</v>
      </c>
    </row>
    <row r="19" spans="9:11" x14ac:dyDescent="0.2">
      <c r="I19">
        <v>34</v>
      </c>
      <c r="J19">
        <v>0.61950000000000005</v>
      </c>
      <c r="K19">
        <f t="shared" si="2"/>
        <v>114.72222222222223</v>
      </c>
    </row>
    <row r="20" spans="9:11" x14ac:dyDescent="0.2">
      <c r="I20">
        <v>36</v>
      </c>
      <c r="J20">
        <v>0.71989999999999998</v>
      </c>
      <c r="K20">
        <f t="shared" si="2"/>
        <v>133.31481481481481</v>
      </c>
    </row>
    <row r="21" spans="9:11" x14ac:dyDescent="0.2">
      <c r="I21">
        <v>38</v>
      </c>
      <c r="J21">
        <v>0.82030000000000003</v>
      </c>
      <c r="K21">
        <f t="shared" si="2"/>
        <v>151.90740740740739</v>
      </c>
    </row>
    <row r="22" spans="9:11" x14ac:dyDescent="0.2">
      <c r="I22">
        <v>40</v>
      </c>
      <c r="J22">
        <v>0.94810000000000005</v>
      </c>
      <c r="K22">
        <f t="shared" si="2"/>
        <v>175.57407407407408</v>
      </c>
    </row>
    <row r="23" spans="9:11" x14ac:dyDescent="0.2">
      <c r="I23">
        <v>42</v>
      </c>
      <c r="J23">
        <v>1.0820000000000001</v>
      </c>
      <c r="K23">
        <f t="shared" si="2"/>
        <v>200.37037037037038</v>
      </c>
    </row>
    <row r="24" spans="9:11" x14ac:dyDescent="0.2">
      <c r="I24">
        <v>44</v>
      </c>
      <c r="J24">
        <v>1.2290000000000001</v>
      </c>
      <c r="K24">
        <f t="shared" si="2"/>
        <v>227.59259259259261</v>
      </c>
    </row>
    <row r="25" spans="9:11" x14ac:dyDescent="0.2">
      <c r="I25">
        <v>46</v>
      </c>
      <c r="J25">
        <v>1.3939999999999999</v>
      </c>
      <c r="K25">
        <f t="shared" si="2"/>
        <v>258.1481481481481</v>
      </c>
    </row>
    <row r="26" spans="9:11" x14ac:dyDescent="0.2">
      <c r="I26">
        <v>48</v>
      </c>
      <c r="J26">
        <v>1.577</v>
      </c>
      <c r="K26">
        <f t="shared" si="2"/>
        <v>292.03703703703701</v>
      </c>
    </row>
    <row r="27" spans="9:11" x14ac:dyDescent="0.2">
      <c r="I27">
        <v>50</v>
      </c>
      <c r="J27">
        <v>1.7789999999999999</v>
      </c>
      <c r="K27">
        <f t="shared" si="2"/>
        <v>329.4444444444444</v>
      </c>
    </row>
    <row r="28" spans="9:11" x14ac:dyDescent="0.2">
      <c r="I28">
        <v>52</v>
      </c>
      <c r="J28">
        <v>2.0270000000000001</v>
      </c>
      <c r="K28">
        <f t="shared" si="2"/>
        <v>375.37037037037038</v>
      </c>
    </row>
    <row r="29" spans="9:11" x14ac:dyDescent="0.2">
      <c r="I29">
        <v>54</v>
      </c>
      <c r="J29">
        <v>2.254</v>
      </c>
      <c r="K29">
        <f t="shared" si="2"/>
        <v>417.40740740740739</v>
      </c>
    </row>
    <row r="30" spans="9:11" x14ac:dyDescent="0.2">
      <c r="I30">
        <v>56</v>
      </c>
      <c r="J30">
        <v>2.5259999999999998</v>
      </c>
      <c r="K30">
        <f t="shared" si="2"/>
        <v>467.77777777777771</v>
      </c>
    </row>
    <row r="31" spans="9:11" x14ac:dyDescent="0.2">
      <c r="I31">
        <v>58</v>
      </c>
      <c r="J31">
        <v>2.7989999999999999</v>
      </c>
      <c r="K31">
        <f t="shared" si="2"/>
        <v>518.33333333333326</v>
      </c>
    </row>
    <row r="32" spans="9:11" x14ac:dyDescent="0.2">
      <c r="I32">
        <v>60</v>
      </c>
      <c r="J32">
        <v>3.0720000000000001</v>
      </c>
      <c r="K32">
        <f t="shared" si="2"/>
        <v>568.88888888888891</v>
      </c>
    </row>
    <row r="33" spans="9:11" x14ac:dyDescent="0.2">
      <c r="I33">
        <v>62</v>
      </c>
      <c r="J33">
        <v>3.39</v>
      </c>
      <c r="K33">
        <f t="shared" si="2"/>
        <v>627.77777777777771</v>
      </c>
    </row>
    <row r="34" spans="9:11" x14ac:dyDescent="0.2">
      <c r="I34">
        <v>64</v>
      </c>
      <c r="J34">
        <v>3.754</v>
      </c>
      <c r="K34">
        <f t="shared" si="2"/>
        <v>695.18518518518511</v>
      </c>
    </row>
    <row r="35" spans="9:11" x14ac:dyDescent="0.2">
      <c r="I35">
        <v>66</v>
      </c>
      <c r="J35">
        <v>4.117</v>
      </c>
      <c r="K35">
        <f t="shared" si="2"/>
        <v>762.40740740740739</v>
      </c>
    </row>
    <row r="36" spans="9:11" x14ac:dyDescent="0.2">
      <c r="I36">
        <v>68</v>
      </c>
      <c r="J36">
        <v>4.5259999999999998</v>
      </c>
      <c r="K36">
        <f t="shared" si="2"/>
        <v>838.14814814814804</v>
      </c>
    </row>
    <row r="37" spans="9:11" x14ac:dyDescent="0.2">
      <c r="I37">
        <v>70</v>
      </c>
      <c r="J37">
        <v>4.9610000000000003</v>
      </c>
      <c r="K37">
        <f t="shared" si="2"/>
        <v>918.7037037037037</v>
      </c>
    </row>
    <row r="38" spans="9:11" x14ac:dyDescent="0.2">
      <c r="I38">
        <v>72</v>
      </c>
      <c r="J38">
        <v>5.4160000000000004</v>
      </c>
      <c r="K38">
        <f t="shared" si="2"/>
        <v>1002.9629629629629</v>
      </c>
    </row>
    <row r="39" spans="9:11" x14ac:dyDescent="0.2">
      <c r="I39">
        <v>74</v>
      </c>
      <c r="J39">
        <v>5.87</v>
      </c>
      <c r="K39">
        <f t="shared" si="2"/>
        <v>1087.037037037037</v>
      </c>
    </row>
    <row r="40" spans="9:11" x14ac:dyDescent="0.2">
      <c r="I40">
        <v>76</v>
      </c>
      <c r="J40">
        <v>6.3250000000000002</v>
      </c>
      <c r="K40">
        <f t="shared" si="2"/>
        <v>1171.2962962962963</v>
      </c>
    </row>
    <row r="41" spans="9:11" x14ac:dyDescent="0.2">
      <c r="I41">
        <v>78</v>
      </c>
      <c r="J41">
        <v>6.87</v>
      </c>
      <c r="K41">
        <f t="shared" si="2"/>
        <v>1272.2222222222222</v>
      </c>
    </row>
    <row r="42" spans="9:11" x14ac:dyDescent="0.2">
      <c r="I42">
        <v>80</v>
      </c>
      <c r="J42">
        <v>7.4160000000000004</v>
      </c>
      <c r="K42">
        <f t="shared" si="2"/>
        <v>1373.3333333333333</v>
      </c>
    </row>
    <row r="43" spans="9:11" x14ac:dyDescent="0.2">
      <c r="I43">
        <v>82</v>
      </c>
      <c r="J43">
        <v>7.9619999999999997</v>
      </c>
      <c r="K43">
        <f t="shared" si="2"/>
        <v>1474.4444444444443</v>
      </c>
    </row>
    <row r="44" spans="9:11" x14ac:dyDescent="0.2">
      <c r="I44">
        <v>84</v>
      </c>
      <c r="J44">
        <v>8.5069999999999997</v>
      </c>
      <c r="K44">
        <f t="shared" si="2"/>
        <v>1575.3703703703702</v>
      </c>
    </row>
    <row r="45" spans="9:11" x14ac:dyDescent="0.2">
      <c r="I45">
        <v>86</v>
      </c>
      <c r="J45">
        <v>9.1440000000000001</v>
      </c>
      <c r="K45">
        <f t="shared" si="2"/>
        <v>1693.3333333333333</v>
      </c>
    </row>
    <row r="46" spans="9:11" x14ac:dyDescent="0.2">
      <c r="I46">
        <v>88</v>
      </c>
      <c r="J46">
        <v>9.9770000000000003</v>
      </c>
      <c r="K46">
        <f t="shared" si="2"/>
        <v>1847.5925925925926</v>
      </c>
    </row>
    <row r="47" spans="9:11" x14ac:dyDescent="0.2">
      <c r="I47">
        <v>90</v>
      </c>
      <c r="J47">
        <v>10.52</v>
      </c>
      <c r="K47">
        <f t="shared" si="2"/>
        <v>1948.148148148148</v>
      </c>
    </row>
    <row r="48" spans="9:11" x14ac:dyDescent="0.2">
      <c r="I48">
        <v>92</v>
      </c>
      <c r="J48">
        <v>11.25</v>
      </c>
      <c r="K48">
        <f t="shared" si="2"/>
        <v>2083.333333333333</v>
      </c>
    </row>
    <row r="49" spans="9:11" x14ac:dyDescent="0.2">
      <c r="I49">
        <v>94</v>
      </c>
      <c r="J49">
        <v>11.97</v>
      </c>
      <c r="K49">
        <f t="shared" si="2"/>
        <v>2216.6666666666665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2021-11-15T11:23:14Z</dcterms:created>
  <dcterms:modified xsi:type="dcterms:W3CDTF">2021-11-15T18:07:43Z</dcterms:modified>
</cp:coreProperties>
</file>