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0415\"/>
    </mc:Choice>
  </mc:AlternateContent>
  <xr:revisionPtr revIDLastSave="0" documentId="13_ncr:1_{2D5A75A0-0C0C-4CA6-89C7-F98537F8BC15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rawdata!$C$4:$C$238</definedName>
    <definedName name="_xlnm._FilterDatabase" localSheetId="1" hidden="1">피해목록!$A$2:$CK$119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5" i="7"/>
</calcChain>
</file>

<file path=xl/sharedStrings.xml><?xml version="1.0" encoding="utf-8"?>
<sst xmlns="http://schemas.openxmlformats.org/spreadsheetml/2006/main" count="759" uniqueCount="651">
  <si>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</si>
  <si>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</si>
  <si>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</si>
  <si>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</si>
  <si>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</si>
  <si>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</si>
  <si>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</si>
  <si>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</si>
  <si>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</si>
  <si>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</si>
  <si>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</si>
  <si>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</si>
  <si>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</si>
  <si>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</si>
  <si>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</si>
  <si>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</si>
  <si>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</si>
  <si>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</si>
  <si>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</si>
  <si>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</si>
  <si>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</si>
  <si>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</si>
  <si>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</si>
  <si>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</si>
  <si>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</si>
  <si>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</si>
  <si>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</si>
  <si>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</si>
  <si>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</si>
  <si>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</si>
  <si>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</si>
  <si>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</si>
  <si>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</si>
  <si>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</si>
  <si>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</si>
  <si>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</si>
  <si>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</si>
  <si>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</si>
  <si>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</si>
  <si>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</si>
  <si>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</si>
  <si>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</si>
  <si>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</si>
  <si>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</si>
  <si>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</si>
  <si>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</si>
  <si>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</si>
  <si>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</si>
  <si>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</si>
  <si>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</si>
  <si>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</si>
  <si>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</si>
  <si>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</si>
  <si>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</si>
  <si>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</si>
  <si>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</si>
  <si>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</si>
  <si>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</si>
  <si>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</si>
  <si>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</si>
  <si>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</si>
  <si>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</si>
  <si>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</si>
  <si>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</si>
  <si>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</si>
  <si>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</si>
  <si>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</si>
  <si>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</si>
  <si>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</si>
  <si>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</si>
  <si>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</si>
  <si>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</si>
  <si>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</si>
  <si>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</si>
  <si>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</si>
  <si>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</si>
  <si>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</si>
  <si>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</si>
  <si>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</si>
  <si>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</si>
  <si>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</si>
  <si>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</si>
  <si>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</si>
  <si>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</si>
  <si>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</si>
  <si>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</si>
  <si>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</si>
  <si>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</si>
  <si>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</si>
  <si>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</si>
  <si>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</si>
  <si>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</si>
  <si>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</si>
  <si>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</si>
  <si>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</si>
  <si>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</si>
  <si>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</si>
  <si>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</si>
  <si>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</si>
  <si>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</si>
  <si>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</si>
  <si>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</si>
  <si>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</si>
  <si>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</si>
  <si>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</si>
  <si>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</si>
  <si>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</si>
  <si>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</si>
  <si>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</si>
  <si>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</si>
  <si>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</si>
  <si>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</si>
  <si>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</si>
  <si>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</si>
  <si>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</si>
  <si>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</si>
  <si>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</si>
  <si>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</si>
  <si>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</si>
  <si>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</si>
  <si>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</si>
  <si>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</si>
  <si>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</si>
  <si>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</si>
  <si>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</si>
  <si>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</si>
  <si>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</si>
  <si>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</si>
  <si>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</si>
  <si>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</si>
  <si>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</si>
  <si>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</si>
  <si>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</si>
  <si>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</si>
  <si>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</si>
  <si>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</si>
  <si>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</si>
  <si>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</si>
  <si>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</si>
  <si>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</si>
  <si>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</si>
  <si>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</si>
  <si>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</si>
  <si>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</si>
  <si>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</si>
  <si>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</si>
  <si>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</si>
  <si>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</si>
  <si>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</si>
  <si>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</si>
  <si>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</si>
  <si>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</si>
  <si>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</si>
  <si>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</si>
  <si>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</si>
  <si>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</si>
  <si>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</si>
  <si>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</si>
  <si>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</si>
  <si>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</si>
  <si>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</si>
  <si>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</si>
  <si>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</si>
  <si>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</si>
  <si>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</si>
  <si>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</si>
  <si>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</si>
  <si>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</si>
  <si>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</si>
  <si>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</si>
  <si>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</si>
  <si>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</si>
  <si>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</si>
  <si>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</si>
  <si>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</si>
  <si>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</si>
  <si>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</si>
  <si>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</si>
  <si>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</si>
  <si>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</si>
  <si>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</si>
  <si>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</si>
  <si>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</si>
  <si>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</si>
  <si>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</si>
  <si>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</si>
  <si>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</si>
  <si>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</si>
  <si>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</si>
  <si>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</si>
  <si>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</si>
  <si>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</si>
  <si>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</si>
  <si>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</si>
  <si>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</si>
  <si>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</si>
  <si>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</si>
  <si>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</si>
  <si>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</si>
  <si>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</si>
  <si>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</si>
  <si>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</si>
  <si>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</si>
  <si>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</si>
  <si>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</si>
  <si>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</si>
  <si>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</si>
  <si>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</si>
  <si>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</si>
  <si>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</si>
  <si>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</si>
  <si>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</si>
  <si>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</si>
  <si>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</si>
  <si>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</si>
  <si>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</si>
  <si>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</si>
  <si>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</si>
  <si>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</si>
  <si>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</si>
  <si>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</si>
  <si>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</si>
  <si>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</si>
  <si>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</si>
  <si>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</si>
  <si>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</si>
  <si>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</si>
  <si>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</si>
  <si>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</si>
  <si>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</si>
  <si>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</si>
  <si>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</si>
  <si>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</si>
  <si>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</si>
  <si>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</si>
  <si>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</si>
  <si>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</si>
  <si>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</si>
  <si>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</si>
  <si>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</si>
  <si>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</si>
  <si>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</si>
  <si>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</si>
  <si>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</si>
  <si>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</si>
  <si>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</si>
  <si>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</si>
  <si>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</si>
  <si>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</si>
  <si>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</si>
  <si>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</si>
  <si>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</si>
  <si>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</si>
  <si>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</si>
  <si>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</si>
  <si>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</si>
  <si>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</si>
  <si>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</si>
  <si>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</si>
  <si>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</si>
  <si>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</si>
  <si>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</si>
  <si>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</si>
  <si>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</si>
  <si>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</si>
  <si>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</si>
  <si>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</si>
  <si>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</si>
  <si>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</si>
  <si>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</si>
  <si>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</si>
  <si>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</si>
  <si>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</si>
  <si>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</si>
  <si>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</si>
  <si>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</si>
  <si>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</si>
  <si>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</si>
  <si>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</si>
  <si>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</si>
  <si>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</si>
  <si>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</si>
  <si>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</si>
  <si>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</si>
  <si>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</si>
  <si>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</si>
  <si>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</si>
  <si>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</si>
  <si>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</si>
  <si>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</si>
  <si>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</si>
  <si>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</si>
  <si>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</si>
  <si>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</si>
  <si>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</si>
  <si>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</si>
  <si>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</si>
  <si>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</si>
  <si>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</si>
  <si>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</si>
  <si>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</si>
  <si>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</si>
  <si>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</si>
  <si>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</si>
  <si>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</si>
  <si>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</si>
  <si>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</si>
  <si>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</si>
  <si>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</si>
  <si>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</si>
  <si>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</si>
  <si>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</si>
  <si>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</si>
  <si>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</si>
  <si>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</si>
  <si>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</si>
  <si>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</si>
  <si>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</si>
  <si>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</si>
  <si>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</si>
  <si>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</si>
  <si>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</si>
  <si>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</si>
  <si>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</si>
  <si>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</si>
  <si>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</si>
  <si>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</si>
  <si>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</si>
  <si>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</si>
  <si>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</si>
  <si>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</si>
  <si>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</si>
  <si>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</si>
  <si>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</si>
  <si>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</si>
  <si>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</si>
  <si>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</si>
  <si>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</si>
  <si>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</si>
  <si>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</si>
  <si>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</si>
  <si>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</si>
  <si>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</si>
  <si>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</si>
  <si>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</si>
  <si>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</si>
  <si>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</si>
  <si>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</si>
  <si>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</si>
  <si>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</si>
  <si>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</si>
  <si>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</si>
  <si>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</si>
  <si>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</si>
  <si>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</si>
  <si>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</si>
  <si>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</si>
  <si>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</si>
  <si>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</si>
  <si>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</si>
  <si>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</si>
  <si>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</si>
  <si>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</si>
  <si>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</si>
  <si>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</si>
  <si>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</si>
  <si>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</si>
  <si>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</si>
  <si>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</si>
  <si>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</si>
  <si>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</si>
  <si>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</si>
  <si>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</si>
  <si>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</si>
  <si>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</si>
  <si>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</si>
  <si>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</si>
  <si>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</si>
  <si>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</si>
  <si>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</si>
  <si>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</si>
  <si>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</si>
  <si>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</si>
  <si>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</si>
  <si>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</si>
  <si>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</si>
  <si>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</si>
  <si>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</si>
  <si>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</si>
  <si>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</si>
  <si>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</si>
  <si>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</si>
  <si>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</si>
  <si>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</si>
  <si>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</si>
  <si>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</si>
  <si>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</si>
  <si>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</si>
  <si>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</si>
  <si>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</si>
  <si>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</si>
  <si>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</si>
  <si>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</si>
  <si>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</si>
  <si>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</si>
  <si>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</si>
  <si>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</si>
  <si>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</si>
  <si>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</si>
  <si>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</si>
  <si>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</si>
  <si>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</si>
  <si>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</si>
  <si>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</si>
  <si>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</si>
  <si>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</si>
  <si>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</si>
  <si>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</si>
  <si>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</si>
  <si>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</si>
  <si>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</si>
  <si>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</si>
  <si>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</si>
  <si>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</si>
  <si>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</si>
  <si>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</si>
  <si>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</si>
  <si>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</si>
  <si>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</si>
  <si>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</si>
  <si>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</si>
  <si>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</si>
  <si>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</si>
  <si>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</si>
  <si>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</si>
  <si>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</si>
  <si>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</si>
  <si>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</si>
  <si>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</si>
  <si>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  <phoneticPr fontId="1" type="noConversion"/>
  </si>
  <si>
    <t>2004년 / 영도구</t>
  </si>
  <si>
    <t>2004년 / 남구</t>
  </si>
  <si>
    <t>2004년 / 사하구</t>
  </si>
  <si>
    <t>2004년 / 금정구</t>
  </si>
  <si>
    <t>2004년 / 강서구</t>
  </si>
  <si>
    <t>2004년 / 수영구</t>
  </si>
  <si>
    <t>2004년 / 기장군</t>
  </si>
  <si>
    <t>대구광역시 총계</t>
    <phoneticPr fontId="1" type="noConversion"/>
  </si>
  <si>
    <t>2004년 / 북구</t>
  </si>
  <si>
    <t>2004년 / 달성군</t>
  </si>
  <si>
    <t>전라북도 총계</t>
    <phoneticPr fontId="1" type="noConversion"/>
  </si>
  <si>
    <t>2004년 / 전주시</t>
  </si>
  <si>
    <t>2004년 / 익산시</t>
  </si>
  <si>
    <t>2004년 / 정읍시</t>
  </si>
  <si>
    <t>2004년 / 남원시</t>
  </si>
  <si>
    <t>2004년 / 김제시</t>
  </si>
  <si>
    <t>2004년 / 완주군</t>
  </si>
  <si>
    <t>2004년 / 진안군</t>
  </si>
  <si>
    <t>2004년 / 무주군</t>
  </si>
  <si>
    <t>2004년 / 장수군</t>
  </si>
  <si>
    <t>2004년 / 임실군</t>
  </si>
  <si>
    <t>2004년 / 순창군</t>
  </si>
  <si>
    <t>경상북도 총계</t>
    <phoneticPr fontId="1" type="noConversion"/>
  </si>
  <si>
    <t>2004년 / 포항시</t>
  </si>
  <si>
    <t>2004년 / 경주시</t>
  </si>
  <si>
    <t>2004년 / 김천시</t>
  </si>
  <si>
    <t>2004년 / 안동시</t>
  </si>
  <si>
    <t>2004년 / 구미시</t>
  </si>
  <si>
    <t>2004년 / 영주시</t>
  </si>
  <si>
    <t>2004년 / 영천시</t>
  </si>
  <si>
    <t>2004년 / 상주시</t>
  </si>
  <si>
    <t>2004년 / 문경시</t>
  </si>
  <si>
    <t>2004년 / 경산시</t>
  </si>
  <si>
    <t>2004년 / 군위군</t>
  </si>
  <si>
    <t>2004년 / 의성군</t>
  </si>
  <si>
    <t>2004년 / 영양군</t>
  </si>
  <si>
    <t>2004년 / 영덕군</t>
  </si>
  <si>
    <t>2004년 / 청도군</t>
  </si>
  <si>
    <t>2004년 / 고령군</t>
  </si>
  <si>
    <t>2004년 / 성주군</t>
  </si>
  <si>
    <t>2004년 / 칠곡군</t>
  </si>
  <si>
    <t>2004년 / 예천군</t>
  </si>
  <si>
    <t>2004년 / 봉화군</t>
  </si>
  <si>
    <t>2004년 / 울진군</t>
  </si>
  <si>
    <t>2004년 / 울릉군</t>
  </si>
  <si>
    <t>제주특별자치도 총계</t>
    <phoneticPr fontId="1" type="noConversion"/>
  </si>
  <si>
    <t>2004년 / 제주시</t>
    <phoneticPr fontId="1" type="noConversion"/>
  </si>
  <si>
    <t>대전광역시 총계</t>
    <phoneticPr fontId="1" type="noConversion"/>
  </si>
  <si>
    <t>2004년 / 유성구</t>
  </si>
  <si>
    <t>광주광역시 총계</t>
    <phoneticPr fontId="1" type="noConversion"/>
  </si>
  <si>
    <t>2004년 / 동구</t>
  </si>
  <si>
    <t>2004년 / 서구</t>
  </si>
  <si>
    <t>2004년 / 광산구</t>
  </si>
  <si>
    <t>경상남도 총계</t>
    <phoneticPr fontId="1" type="noConversion"/>
  </si>
  <si>
    <t>2004년 / 창원시</t>
  </si>
  <si>
    <t>2004년 / 창원시 마산합포구</t>
  </si>
  <si>
    <t>2004년 / 진주시</t>
  </si>
  <si>
    <t>2004년 / 통영시</t>
  </si>
  <si>
    <t>2004년 / 사천시</t>
  </si>
  <si>
    <t>2004년 / 김해시</t>
  </si>
  <si>
    <t>2004년 / 거제시</t>
  </si>
  <si>
    <t>2004년 / 양산시</t>
  </si>
  <si>
    <t>2004년 / 의령군</t>
  </si>
  <si>
    <t>2004년 / 함안군</t>
  </si>
  <si>
    <t>2004년 / 창녕군</t>
  </si>
  <si>
    <t>2004년 / 남해군</t>
  </si>
  <si>
    <t>2004년 / 하동군</t>
  </si>
  <si>
    <t>2004년 / 산청군</t>
  </si>
  <si>
    <t>2004년 / 함양군</t>
  </si>
  <si>
    <t>2004년 / 거창군</t>
  </si>
  <si>
    <t>2004년 / 합천군</t>
  </si>
  <si>
    <t>울산광역시 총계</t>
    <phoneticPr fontId="1" type="noConversion"/>
  </si>
  <si>
    <t>2004년 / 중구</t>
  </si>
  <si>
    <t>2004년 / 울주군</t>
  </si>
  <si>
    <t>전라남도 총계</t>
    <phoneticPr fontId="1" type="noConversion"/>
  </si>
  <si>
    <t>2004년 / 목포시</t>
  </si>
  <si>
    <t>2004년 / 여수시</t>
  </si>
  <si>
    <t>2004년 / 순천시</t>
  </si>
  <si>
    <t>2004년 / 나주시</t>
  </si>
  <si>
    <t>2004년 / 광양시</t>
  </si>
  <si>
    <t>2004년 / 담양군</t>
  </si>
  <si>
    <t>2004년 / 곡성군</t>
  </si>
  <si>
    <t>2004년 / 구례군</t>
  </si>
  <si>
    <t>2004년 / 고흥군</t>
  </si>
  <si>
    <t>2004년 / 보성군</t>
  </si>
  <si>
    <t>2004년 / 화순군</t>
  </si>
  <si>
    <t>2004년 / 장흥군</t>
  </si>
  <si>
    <t>2004년 / 강진군</t>
  </si>
  <si>
    <t>2004년 / 해남군</t>
  </si>
  <si>
    <t>2004년 / 영암군</t>
  </si>
  <si>
    <t>2004년 / 무안군</t>
  </si>
  <si>
    <t>2004년 / 함평군</t>
  </si>
  <si>
    <t>2004년 / 영광군</t>
  </si>
  <si>
    <t>2004년 / 장성군</t>
  </si>
  <si>
    <t>2004년 / 완도군</t>
  </si>
  <si>
    <t>2004년 / 진도군</t>
  </si>
  <si>
    <t>강원도 총계</t>
    <phoneticPr fontId="1" type="noConversion"/>
  </si>
  <si>
    <t>2004년 / 원주시</t>
  </si>
  <si>
    <t>2004년 / 강릉시</t>
  </si>
  <si>
    <t>2004년 / 동해시</t>
  </si>
  <si>
    <t>2004년 / 태백시</t>
  </si>
  <si>
    <t>2004년 / 속초시</t>
  </si>
  <si>
    <t>2004년 / 삼척시</t>
  </si>
  <si>
    <t>2004년 / 평창군</t>
  </si>
  <si>
    <t>2004년 / 정선군</t>
  </si>
  <si>
    <t>2004년 / 양구군</t>
  </si>
  <si>
    <t>2004년 / 고성군</t>
  </si>
  <si>
    <t>2004년 / 양양군</t>
  </si>
  <si>
    <t>경기도 총계</t>
    <phoneticPr fontId="1" type="noConversion"/>
  </si>
  <si>
    <t>2004년 / 이천시</t>
  </si>
  <si>
    <t>2004년 / 안성시</t>
  </si>
  <si>
    <t>영도구</t>
  </si>
  <si>
    <t>남구</t>
  </si>
  <si>
    <t>사하구</t>
  </si>
  <si>
    <t>금정구</t>
  </si>
  <si>
    <t>강서구</t>
  </si>
  <si>
    <t>수영구</t>
  </si>
  <si>
    <t>기장군</t>
  </si>
  <si>
    <t>북구</t>
  </si>
  <si>
    <t>달성군</t>
  </si>
  <si>
    <t>전주시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</si>
  <si>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</si>
  <si>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</si>
  <si>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</si>
  <si>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</si>
  <si>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</si>
  <si>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</si>
  <si>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</si>
  <si>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</si>
  <si>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</si>
  <si>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</si>
  <si>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</si>
  <si>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</si>
  <si>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</si>
  <si>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</si>
  <si>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</si>
  <si>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</si>
  <si>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</si>
  <si>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</si>
  <si>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</si>
  <si>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</si>
  <si>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</si>
  <si>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</si>
  <si>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</si>
  <si>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</si>
  <si>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</si>
  <si>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</si>
  <si>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</si>
  <si>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</si>
  <si>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</si>
  <si>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</si>
  <si>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</si>
  <si>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</si>
  <si>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제주시</t>
  </si>
  <si>
    <t>유성구</t>
  </si>
  <si>
    <t>동구</t>
  </si>
  <si>
    <t>서구</t>
  </si>
  <si>
    <t>광산구</t>
  </si>
  <si>
    <t>창원시</t>
  </si>
  <si>
    <t>창원시 마산합포구</t>
  </si>
  <si>
    <t>진주시</t>
  </si>
  <si>
    <t>통영시</t>
  </si>
  <si>
    <t>사천시</t>
  </si>
  <si>
    <t>김해시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</si>
  <si>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</si>
  <si>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</si>
  <si>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</si>
  <si>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</si>
  <si>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</si>
  <si>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</si>
  <si>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</si>
  <si>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</si>
  <si>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</si>
  <si>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</si>
  <si>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</si>
  <si>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중구</t>
  </si>
  <si>
    <t>울주군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</si>
  <si>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</si>
  <si>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</si>
  <si>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</si>
  <si>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</si>
  <si>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</si>
  <si>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</si>
  <si>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</si>
  <si>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</si>
  <si>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</si>
  <si>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</si>
  <si>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</si>
  <si>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</si>
  <si>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</si>
  <si>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</si>
  <si>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</si>
  <si>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</si>
  <si>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</si>
  <si>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</si>
  <si>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</si>
  <si>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</si>
  <si>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</si>
  <si>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원주시</t>
  </si>
  <si>
    <t>강릉시</t>
  </si>
  <si>
    <t>동해시</t>
  </si>
  <si>
    <t>태백시</t>
  </si>
  <si>
    <t>속초시</t>
  </si>
  <si>
    <t>삼척시</t>
  </si>
  <si>
    <t>평창군</t>
  </si>
  <si>
    <t>정선군</t>
  </si>
  <si>
    <t>양구군</t>
  </si>
  <si>
    <t>고성군</t>
  </si>
  <si>
    <t>양양군</t>
  </si>
  <si>
    <t>이천시</t>
  </si>
  <si>
    <t>안성시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</si>
</sst>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238"/>
  <sheetViews>
    <sheetView workbookViewId="0">
      <selection activeCell="BF219" sqref="BF219:BF220"/>
    </sheetView>
  </sheetViews>
  <sheetFormatPr defaultRowHeight="16.5" x14ac:dyDescent="0.3"/>
  <sheetData>
    <row r="1" spans="1:68" x14ac:dyDescent="0.3">
      <c r="A1" s="14" t="s">
        <v>368</v>
      </c>
      <c r="B1" s="15" t="s">
        <v>369</v>
      </c>
      <c r="C1" s="32"/>
      <c r="D1" s="16" t="s">
        <v>370</v>
      </c>
      <c r="E1" s="17"/>
      <c r="F1" s="17"/>
      <c r="G1" s="18"/>
      <c r="H1" s="16" t="s">
        <v>371</v>
      </c>
      <c r="I1" s="17"/>
      <c r="J1" s="18"/>
      <c r="K1" s="16" t="s">
        <v>372</v>
      </c>
      <c r="L1" s="17"/>
      <c r="M1" s="17"/>
      <c r="N1" s="17"/>
      <c r="O1" s="18"/>
      <c r="P1" s="16" t="s">
        <v>373</v>
      </c>
      <c r="Q1" s="17"/>
      <c r="R1" s="17"/>
      <c r="S1" s="17"/>
      <c r="T1" s="17"/>
      <c r="U1" s="18"/>
      <c r="V1" s="16" t="s">
        <v>374</v>
      </c>
      <c r="W1" s="17"/>
      <c r="X1" s="17"/>
      <c r="Y1" s="18"/>
      <c r="Z1" s="16" t="s">
        <v>375</v>
      </c>
      <c r="AA1" s="17"/>
      <c r="AB1" s="17"/>
      <c r="AC1" s="18"/>
      <c r="AD1" s="16" t="s">
        <v>376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8"/>
      <c r="BH1" s="16" t="s">
        <v>377</v>
      </c>
      <c r="BI1" s="17"/>
      <c r="BJ1" s="17"/>
      <c r="BK1" s="17"/>
      <c r="BL1" s="17"/>
      <c r="BM1" s="17"/>
      <c r="BN1" s="17"/>
      <c r="BO1" s="18"/>
      <c r="BP1" s="15" t="s">
        <v>378</v>
      </c>
    </row>
    <row r="2" spans="1:68" x14ac:dyDescent="0.3">
      <c r="A2" s="19"/>
      <c r="B2" s="20"/>
      <c r="C2" s="33"/>
      <c r="D2" s="15" t="s">
        <v>379</v>
      </c>
      <c r="E2" s="15" t="s">
        <v>380</v>
      </c>
      <c r="F2" s="15" t="s">
        <v>381</v>
      </c>
      <c r="G2" s="15" t="s">
        <v>382</v>
      </c>
      <c r="H2" s="15" t="s">
        <v>374</v>
      </c>
      <c r="I2" s="15" t="s">
        <v>383</v>
      </c>
      <c r="J2" s="15" t="s">
        <v>382</v>
      </c>
      <c r="K2" s="16" t="s">
        <v>384</v>
      </c>
      <c r="L2" s="17"/>
      <c r="M2" s="18"/>
      <c r="N2" s="15" t="s">
        <v>382</v>
      </c>
      <c r="O2" s="15" t="s">
        <v>385</v>
      </c>
      <c r="P2" s="16" t="s">
        <v>386</v>
      </c>
      <c r="Q2" s="18"/>
      <c r="R2" s="16" t="s">
        <v>387</v>
      </c>
      <c r="S2" s="18"/>
      <c r="T2" s="15" t="s">
        <v>382</v>
      </c>
      <c r="U2" s="15" t="s">
        <v>385</v>
      </c>
      <c r="V2" s="15" t="s">
        <v>388</v>
      </c>
      <c r="W2" s="15" t="s">
        <v>389</v>
      </c>
      <c r="X2" s="15" t="s">
        <v>382</v>
      </c>
      <c r="Y2" s="15" t="s">
        <v>385</v>
      </c>
      <c r="Z2" s="15" t="s">
        <v>390</v>
      </c>
      <c r="AA2" s="15" t="s">
        <v>391</v>
      </c>
      <c r="AB2" s="15" t="s">
        <v>392</v>
      </c>
      <c r="AC2" s="15" t="s">
        <v>382</v>
      </c>
      <c r="AD2" s="16" t="s">
        <v>393</v>
      </c>
      <c r="AE2" s="17"/>
      <c r="AF2" s="18"/>
      <c r="AG2" s="16" t="s">
        <v>394</v>
      </c>
      <c r="AH2" s="18"/>
      <c r="AI2" s="16" t="s">
        <v>395</v>
      </c>
      <c r="AJ2" s="18"/>
      <c r="AK2" s="16" t="s">
        <v>396</v>
      </c>
      <c r="AL2" s="18"/>
      <c r="AM2" s="16" t="s">
        <v>397</v>
      </c>
      <c r="AN2" s="18"/>
      <c r="AO2" s="16" t="s">
        <v>398</v>
      </c>
      <c r="AP2" s="18"/>
      <c r="AQ2" s="16" t="s">
        <v>399</v>
      </c>
      <c r="AR2" s="18"/>
      <c r="AS2" s="16" t="s">
        <v>400</v>
      </c>
      <c r="AT2" s="18"/>
      <c r="AU2" s="16" t="s">
        <v>401</v>
      </c>
      <c r="AV2" s="17"/>
      <c r="AW2" s="18"/>
      <c r="AX2" s="16" t="s">
        <v>402</v>
      </c>
      <c r="AY2" s="17"/>
      <c r="AZ2" s="18"/>
      <c r="BA2" s="16" t="s">
        <v>403</v>
      </c>
      <c r="BB2" s="18"/>
      <c r="BC2" s="16" t="s">
        <v>404</v>
      </c>
      <c r="BD2" s="18"/>
      <c r="BE2" s="16" t="s">
        <v>392</v>
      </c>
      <c r="BF2" s="18"/>
      <c r="BG2" s="15" t="s">
        <v>405</v>
      </c>
      <c r="BH2" s="15" t="s">
        <v>406</v>
      </c>
      <c r="BI2" s="15" t="s">
        <v>407</v>
      </c>
      <c r="BJ2" s="15" t="s">
        <v>408</v>
      </c>
      <c r="BK2" s="15" t="s">
        <v>409</v>
      </c>
      <c r="BL2" s="15" t="s">
        <v>410</v>
      </c>
      <c r="BM2" s="15" t="s">
        <v>411</v>
      </c>
      <c r="BN2" s="15" t="s">
        <v>392</v>
      </c>
      <c r="BO2" s="15" t="s">
        <v>405</v>
      </c>
      <c r="BP2" s="20"/>
    </row>
    <row r="3" spans="1:68" x14ac:dyDescent="0.3">
      <c r="A3" s="19"/>
      <c r="B3" s="21"/>
      <c r="C3" s="34"/>
      <c r="D3" s="21"/>
      <c r="E3" s="21"/>
      <c r="F3" s="21"/>
      <c r="G3" s="21"/>
      <c r="H3" s="21"/>
      <c r="I3" s="21"/>
      <c r="J3" s="21"/>
      <c r="K3" s="22" t="s">
        <v>412</v>
      </c>
      <c r="L3" s="22" t="s">
        <v>413</v>
      </c>
      <c r="M3" s="22" t="s">
        <v>371</v>
      </c>
      <c r="N3" s="21"/>
      <c r="O3" s="21"/>
      <c r="P3" s="22" t="s">
        <v>414</v>
      </c>
      <c r="Q3" s="22" t="s">
        <v>413</v>
      </c>
      <c r="R3" s="22" t="s">
        <v>414</v>
      </c>
      <c r="S3" s="22" t="s">
        <v>413</v>
      </c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393</v>
      </c>
      <c r="AE3" s="22" t="s">
        <v>415</v>
      </c>
      <c r="AF3" s="22" t="s">
        <v>385</v>
      </c>
      <c r="AG3" s="22" t="s">
        <v>394</v>
      </c>
      <c r="AH3" s="22" t="s">
        <v>385</v>
      </c>
      <c r="AI3" s="22" t="s">
        <v>395</v>
      </c>
      <c r="AJ3" s="22" t="s">
        <v>385</v>
      </c>
      <c r="AK3" s="22" t="s">
        <v>416</v>
      </c>
      <c r="AL3" s="22" t="s">
        <v>385</v>
      </c>
      <c r="AM3" s="22" t="s">
        <v>417</v>
      </c>
      <c r="AN3" s="22" t="s">
        <v>385</v>
      </c>
      <c r="AO3" s="22" t="s">
        <v>418</v>
      </c>
      <c r="AP3" s="22" t="s">
        <v>385</v>
      </c>
      <c r="AQ3" s="22" t="s">
        <v>419</v>
      </c>
      <c r="AR3" s="22" t="s">
        <v>385</v>
      </c>
      <c r="AS3" s="22" t="s">
        <v>400</v>
      </c>
      <c r="AT3" s="22" t="s">
        <v>385</v>
      </c>
      <c r="AU3" s="22" t="s">
        <v>420</v>
      </c>
      <c r="AV3" s="22" t="s">
        <v>421</v>
      </c>
      <c r="AW3" s="22" t="s">
        <v>385</v>
      </c>
      <c r="AX3" s="22" t="s">
        <v>402</v>
      </c>
      <c r="AY3" s="22" t="s">
        <v>422</v>
      </c>
      <c r="AZ3" s="22" t="s">
        <v>385</v>
      </c>
      <c r="BA3" s="22" t="s">
        <v>423</v>
      </c>
      <c r="BB3" s="22" t="s">
        <v>385</v>
      </c>
      <c r="BC3" s="22" t="s">
        <v>424</v>
      </c>
      <c r="BD3" s="22" t="s">
        <v>385</v>
      </c>
      <c r="BE3" s="22" t="s">
        <v>392</v>
      </c>
      <c r="BF3" s="22" t="s">
        <v>385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x14ac:dyDescent="0.3">
      <c r="A4" s="23"/>
      <c r="B4" s="22" t="s">
        <v>425</v>
      </c>
      <c r="C4" s="22"/>
      <c r="D4" s="22" t="s">
        <v>426</v>
      </c>
      <c r="E4" s="22" t="s">
        <v>426</v>
      </c>
      <c r="F4" s="22" t="s">
        <v>426</v>
      </c>
      <c r="G4" s="22" t="s">
        <v>426</v>
      </c>
      <c r="H4" s="22" t="s">
        <v>427</v>
      </c>
      <c r="I4" s="22" t="s">
        <v>427</v>
      </c>
      <c r="J4" s="22" t="s">
        <v>427</v>
      </c>
      <c r="K4" s="22" t="s">
        <v>428</v>
      </c>
      <c r="L4" s="22" t="s">
        <v>428</v>
      </c>
      <c r="M4" s="22" t="s">
        <v>428</v>
      </c>
      <c r="N4" s="22" t="s">
        <v>428</v>
      </c>
      <c r="O4" s="22" t="s">
        <v>429</v>
      </c>
      <c r="P4" s="22" t="s">
        <v>430</v>
      </c>
      <c r="Q4" s="22" t="s">
        <v>430</v>
      </c>
      <c r="R4" s="22" t="s">
        <v>430</v>
      </c>
      <c r="S4" s="22" t="s">
        <v>430</v>
      </c>
      <c r="T4" s="22" t="s">
        <v>430</v>
      </c>
      <c r="U4" s="22" t="s">
        <v>429</v>
      </c>
      <c r="V4" s="22" t="s">
        <v>427</v>
      </c>
      <c r="W4" s="22" t="s">
        <v>427</v>
      </c>
      <c r="X4" s="22" t="s">
        <v>427</v>
      </c>
      <c r="Y4" s="22" t="s">
        <v>429</v>
      </c>
      <c r="Z4" s="22" t="s">
        <v>427</v>
      </c>
      <c r="AA4" s="22" t="s">
        <v>427</v>
      </c>
      <c r="AB4" s="22" t="s">
        <v>427</v>
      </c>
      <c r="AC4" s="22" t="s">
        <v>427</v>
      </c>
      <c r="AD4" s="22" t="s">
        <v>431</v>
      </c>
      <c r="AE4" s="22" t="s">
        <v>431</v>
      </c>
      <c r="AF4" s="22" t="s">
        <v>429</v>
      </c>
      <c r="AG4" s="22" t="s">
        <v>431</v>
      </c>
      <c r="AH4" s="22" t="s">
        <v>429</v>
      </c>
      <c r="AI4" s="22" t="s">
        <v>431</v>
      </c>
      <c r="AJ4" s="22" t="s">
        <v>429</v>
      </c>
      <c r="AK4" s="22" t="s">
        <v>432</v>
      </c>
      <c r="AL4" s="22" t="s">
        <v>429</v>
      </c>
      <c r="AM4" s="22" t="s">
        <v>432</v>
      </c>
      <c r="AN4" s="22" t="s">
        <v>429</v>
      </c>
      <c r="AO4" s="22" t="s">
        <v>432</v>
      </c>
      <c r="AP4" s="22" t="s">
        <v>429</v>
      </c>
      <c r="AQ4" s="22" t="s">
        <v>432</v>
      </c>
      <c r="AR4" s="22" t="s">
        <v>429</v>
      </c>
      <c r="AS4" s="22" t="s">
        <v>431</v>
      </c>
      <c r="AT4" s="22" t="s">
        <v>429</v>
      </c>
      <c r="AU4" s="22" t="s">
        <v>432</v>
      </c>
      <c r="AV4" s="22" t="s">
        <v>431</v>
      </c>
      <c r="AW4" s="22" t="s">
        <v>429</v>
      </c>
      <c r="AX4" s="22" t="s">
        <v>433</v>
      </c>
      <c r="AY4" s="22" t="s">
        <v>434</v>
      </c>
      <c r="AZ4" s="22" t="s">
        <v>429</v>
      </c>
      <c r="BA4" s="22" t="s">
        <v>432</v>
      </c>
      <c r="BB4" s="22" t="s">
        <v>429</v>
      </c>
      <c r="BC4" s="22" t="s">
        <v>432</v>
      </c>
      <c r="BD4" s="22" t="s">
        <v>429</v>
      </c>
      <c r="BE4" s="22" t="s">
        <v>432</v>
      </c>
      <c r="BF4" s="22" t="s">
        <v>429</v>
      </c>
      <c r="BG4" s="22" t="s">
        <v>429</v>
      </c>
      <c r="BH4" s="22" t="s">
        <v>435</v>
      </c>
      <c r="BI4" s="22" t="s">
        <v>436</v>
      </c>
      <c r="BJ4" s="22" t="s">
        <v>435</v>
      </c>
      <c r="BK4" s="22" t="s">
        <v>435</v>
      </c>
      <c r="BL4" s="22" t="s">
        <v>437</v>
      </c>
      <c r="BM4" s="22" t="s">
        <v>438</v>
      </c>
      <c r="BN4" s="22" t="s">
        <v>435</v>
      </c>
      <c r="BO4" s="22" t="s">
        <v>429</v>
      </c>
      <c r="BP4" s="22" t="s">
        <v>429</v>
      </c>
    </row>
    <row r="5" spans="1:68" hidden="1" x14ac:dyDescent="0.3">
      <c r="A5" s="24" t="s">
        <v>439</v>
      </c>
      <c r="B5" s="25">
        <v>0</v>
      </c>
      <c r="C5" s="35">
        <f>MOD(ROW(), 2)</f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1</v>
      </c>
      <c r="M5" s="26">
        <v>0</v>
      </c>
      <c r="N5" s="26">
        <v>1</v>
      </c>
      <c r="O5" s="27">
        <v>15000</v>
      </c>
      <c r="P5" s="25">
        <v>1</v>
      </c>
      <c r="Q5" s="25">
        <v>0</v>
      </c>
      <c r="R5" s="25">
        <v>0</v>
      </c>
      <c r="S5" s="25">
        <v>0</v>
      </c>
      <c r="T5" s="25">
        <v>1</v>
      </c>
      <c r="U5" s="26">
        <v>470</v>
      </c>
      <c r="V5" s="26">
        <v>0</v>
      </c>
      <c r="W5" s="26">
        <v>0</v>
      </c>
      <c r="X5" s="26">
        <v>0</v>
      </c>
      <c r="Y5" s="26">
        <v>0</v>
      </c>
      <c r="Z5" s="26">
        <v>26</v>
      </c>
      <c r="AA5" s="26">
        <v>0</v>
      </c>
      <c r="AB5" s="26">
        <v>0</v>
      </c>
      <c r="AC5" s="26">
        <v>26</v>
      </c>
      <c r="AD5" s="25">
        <v>2</v>
      </c>
      <c r="AE5" s="25">
        <v>0</v>
      </c>
      <c r="AF5" s="27">
        <v>201000</v>
      </c>
      <c r="AG5" s="25">
        <v>1</v>
      </c>
      <c r="AH5" s="27">
        <v>90000</v>
      </c>
      <c r="AI5" s="25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6</v>
      </c>
      <c r="AP5" s="27">
        <v>366000</v>
      </c>
      <c r="AQ5" s="26">
        <v>1</v>
      </c>
      <c r="AR5" s="27">
        <v>5500</v>
      </c>
      <c r="AS5" s="25">
        <v>0</v>
      </c>
      <c r="AT5" s="26">
        <v>0</v>
      </c>
      <c r="AU5" s="26">
        <v>0</v>
      </c>
      <c r="AV5" s="25">
        <v>0</v>
      </c>
      <c r="AW5" s="26">
        <v>0</v>
      </c>
      <c r="AX5" s="25">
        <v>0</v>
      </c>
      <c r="AY5" s="25">
        <v>0</v>
      </c>
      <c r="AZ5" s="26">
        <v>0</v>
      </c>
      <c r="BA5" s="26">
        <v>0</v>
      </c>
      <c r="BB5" s="26">
        <v>0</v>
      </c>
      <c r="BC5" s="26">
        <v>5</v>
      </c>
      <c r="BD5" s="26">
        <v>0</v>
      </c>
      <c r="BE5" s="26">
        <v>6</v>
      </c>
      <c r="BF5" s="27">
        <v>434300</v>
      </c>
      <c r="BG5" s="27">
        <v>1096800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1</v>
      </c>
      <c r="BN5" s="25">
        <v>0</v>
      </c>
      <c r="BO5" s="27">
        <v>334252</v>
      </c>
      <c r="BP5" s="27">
        <v>1446522</v>
      </c>
    </row>
    <row r="6" spans="1:68" x14ac:dyDescent="0.3">
      <c r="A6" s="28"/>
      <c r="B6" s="25">
        <v>0</v>
      </c>
      <c r="C6" s="35">
        <f t="shared" ref="C6:C69" si="0">MOD(ROW(), 2)</f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9"/>
      <c r="V6" s="29"/>
      <c r="W6" s="29"/>
      <c r="X6" s="29"/>
      <c r="Y6" s="29"/>
      <c r="Z6" s="29"/>
      <c r="AA6" s="29"/>
      <c r="AB6" s="29"/>
      <c r="AC6" s="29"/>
      <c r="AD6" s="25">
        <v>765</v>
      </c>
      <c r="AE6" s="25">
        <v>0</v>
      </c>
      <c r="AF6" s="30"/>
      <c r="AG6" s="25">
        <v>100</v>
      </c>
      <c r="AH6" s="30"/>
      <c r="AI6" s="25">
        <v>0</v>
      </c>
      <c r="AJ6" s="29"/>
      <c r="AK6" s="29"/>
      <c r="AL6" s="29"/>
      <c r="AM6" s="29"/>
      <c r="AN6" s="29"/>
      <c r="AO6" s="29"/>
      <c r="AP6" s="30"/>
      <c r="AQ6" s="29"/>
      <c r="AR6" s="30"/>
      <c r="AS6" s="25">
        <v>0</v>
      </c>
      <c r="AT6" s="29"/>
      <c r="AU6" s="29"/>
      <c r="AV6" s="25">
        <v>0</v>
      </c>
      <c r="AW6" s="29"/>
      <c r="AX6" s="25">
        <v>0</v>
      </c>
      <c r="AY6" s="25">
        <v>0</v>
      </c>
      <c r="AZ6" s="29"/>
      <c r="BA6" s="29"/>
      <c r="BB6" s="29"/>
      <c r="BC6" s="29"/>
      <c r="BD6" s="29"/>
      <c r="BE6" s="29"/>
      <c r="BF6" s="30"/>
      <c r="BG6" s="30"/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31">
        <v>334252</v>
      </c>
      <c r="BN6" s="25">
        <v>0</v>
      </c>
      <c r="BO6" s="30"/>
      <c r="BP6" s="30"/>
    </row>
    <row r="7" spans="1:68" hidden="1" x14ac:dyDescent="0.3">
      <c r="A7" s="24" t="s">
        <v>440</v>
      </c>
      <c r="B7" s="25">
        <v>0</v>
      </c>
      <c r="C7" s="35">
        <f t="shared" si="0"/>
        <v>1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5">
        <v>0</v>
      </c>
      <c r="AE7" s="25">
        <v>0</v>
      </c>
      <c r="AF7" s="26">
        <v>0</v>
      </c>
      <c r="AG7" s="25">
        <v>0</v>
      </c>
      <c r="AH7" s="26">
        <v>0</v>
      </c>
      <c r="AI7" s="25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1</v>
      </c>
      <c r="AP7" s="27">
        <v>200000</v>
      </c>
      <c r="AQ7" s="26">
        <v>0</v>
      </c>
      <c r="AR7" s="26">
        <v>0</v>
      </c>
      <c r="AS7" s="25">
        <v>0</v>
      </c>
      <c r="AT7" s="26">
        <v>0</v>
      </c>
      <c r="AU7" s="26">
        <v>0</v>
      </c>
      <c r="AV7" s="25">
        <v>0</v>
      </c>
      <c r="AW7" s="26">
        <v>0</v>
      </c>
      <c r="AX7" s="25">
        <v>0</v>
      </c>
      <c r="AY7" s="25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7">
        <v>200000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6">
        <v>0</v>
      </c>
      <c r="BP7" s="27">
        <v>200000</v>
      </c>
    </row>
    <row r="8" spans="1:68" x14ac:dyDescent="0.3">
      <c r="A8" s="28"/>
      <c r="B8" s="25">
        <v>0</v>
      </c>
      <c r="C8" s="35">
        <f t="shared" si="0"/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9"/>
      <c r="V8" s="29"/>
      <c r="W8" s="29"/>
      <c r="X8" s="29"/>
      <c r="Y8" s="29"/>
      <c r="Z8" s="29"/>
      <c r="AA8" s="29"/>
      <c r="AB8" s="29"/>
      <c r="AC8" s="29"/>
      <c r="AD8" s="25">
        <v>0</v>
      </c>
      <c r="AE8" s="25">
        <v>0</v>
      </c>
      <c r="AF8" s="29"/>
      <c r="AG8" s="25">
        <v>0</v>
      </c>
      <c r="AH8" s="29"/>
      <c r="AI8" s="25">
        <v>0</v>
      </c>
      <c r="AJ8" s="29"/>
      <c r="AK8" s="29"/>
      <c r="AL8" s="29"/>
      <c r="AM8" s="29"/>
      <c r="AN8" s="29"/>
      <c r="AO8" s="29"/>
      <c r="AP8" s="30"/>
      <c r="AQ8" s="29"/>
      <c r="AR8" s="29"/>
      <c r="AS8" s="25">
        <v>0</v>
      </c>
      <c r="AT8" s="29"/>
      <c r="AU8" s="29"/>
      <c r="AV8" s="25">
        <v>0</v>
      </c>
      <c r="AW8" s="29"/>
      <c r="AX8" s="25">
        <v>0</v>
      </c>
      <c r="AY8" s="25">
        <v>0</v>
      </c>
      <c r="AZ8" s="29"/>
      <c r="BA8" s="29"/>
      <c r="BB8" s="29"/>
      <c r="BC8" s="29"/>
      <c r="BD8" s="29"/>
      <c r="BE8" s="29"/>
      <c r="BF8" s="29"/>
      <c r="BG8" s="30"/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9"/>
      <c r="BP8" s="30"/>
    </row>
    <row r="9" spans="1:68" hidden="1" x14ac:dyDescent="0.3">
      <c r="A9" s="24" t="s">
        <v>441</v>
      </c>
      <c r="B9" s="25">
        <v>0</v>
      </c>
      <c r="C9" s="35">
        <f t="shared" si="0"/>
        <v>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26">
        <v>1</v>
      </c>
      <c r="O9" s="27">
        <v>15000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5">
        <v>0</v>
      </c>
      <c r="AE9" s="25">
        <v>0</v>
      </c>
      <c r="AF9" s="26">
        <v>0</v>
      </c>
      <c r="AG9" s="25">
        <v>0</v>
      </c>
      <c r="AH9" s="26">
        <v>0</v>
      </c>
      <c r="AI9" s="25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5">
        <v>0</v>
      </c>
      <c r="AT9" s="26">
        <v>0</v>
      </c>
      <c r="AU9" s="26">
        <v>0</v>
      </c>
      <c r="AV9" s="25">
        <v>0</v>
      </c>
      <c r="AW9" s="26">
        <v>0</v>
      </c>
      <c r="AX9" s="25">
        <v>0</v>
      </c>
      <c r="AY9" s="25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6">
        <v>0</v>
      </c>
      <c r="BP9" s="27">
        <v>15000</v>
      </c>
    </row>
    <row r="10" spans="1:68" x14ac:dyDescent="0.3">
      <c r="A10" s="28"/>
      <c r="B10" s="25">
        <v>0</v>
      </c>
      <c r="C10" s="35">
        <f t="shared" si="0"/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9"/>
      <c r="V10" s="29"/>
      <c r="W10" s="29"/>
      <c r="X10" s="29"/>
      <c r="Y10" s="29"/>
      <c r="Z10" s="29"/>
      <c r="AA10" s="29"/>
      <c r="AB10" s="29"/>
      <c r="AC10" s="29"/>
      <c r="AD10" s="25">
        <v>0</v>
      </c>
      <c r="AE10" s="25">
        <v>0</v>
      </c>
      <c r="AF10" s="29"/>
      <c r="AG10" s="25">
        <v>0</v>
      </c>
      <c r="AH10" s="29"/>
      <c r="AI10" s="25">
        <v>0</v>
      </c>
      <c r="AJ10" s="29"/>
      <c r="AK10" s="29"/>
      <c r="AL10" s="29"/>
      <c r="AM10" s="29"/>
      <c r="AN10" s="29"/>
      <c r="AO10" s="29"/>
      <c r="AP10" s="29"/>
      <c r="AQ10" s="29"/>
      <c r="AR10" s="29"/>
      <c r="AS10" s="25">
        <v>0</v>
      </c>
      <c r="AT10" s="29"/>
      <c r="AU10" s="29"/>
      <c r="AV10" s="25">
        <v>0</v>
      </c>
      <c r="AW10" s="29"/>
      <c r="AX10" s="25">
        <v>0</v>
      </c>
      <c r="AY10" s="25">
        <v>0</v>
      </c>
      <c r="AZ10" s="29"/>
      <c r="BA10" s="29"/>
      <c r="BB10" s="29"/>
      <c r="BC10" s="29"/>
      <c r="BD10" s="29"/>
      <c r="BE10" s="29"/>
      <c r="BF10" s="29"/>
      <c r="BG10" s="29"/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9"/>
      <c r="BP10" s="30"/>
    </row>
    <row r="11" spans="1:68" hidden="1" x14ac:dyDescent="0.3">
      <c r="A11" s="24" t="s">
        <v>442</v>
      </c>
      <c r="B11" s="25">
        <v>0</v>
      </c>
      <c r="C11" s="35">
        <f t="shared" si="0"/>
        <v>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5">
        <v>1</v>
      </c>
      <c r="AE11" s="25">
        <v>0</v>
      </c>
      <c r="AF11" s="27">
        <v>40000</v>
      </c>
      <c r="AG11" s="25">
        <v>0</v>
      </c>
      <c r="AH11" s="26">
        <v>0</v>
      </c>
      <c r="AI11" s="25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5">
        <v>0</v>
      </c>
      <c r="AT11" s="26">
        <v>0</v>
      </c>
      <c r="AU11" s="26">
        <v>0</v>
      </c>
      <c r="AV11" s="25">
        <v>0</v>
      </c>
      <c r="AW11" s="26">
        <v>0</v>
      </c>
      <c r="AX11" s="25">
        <v>0</v>
      </c>
      <c r="AY11" s="25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7">
        <v>40000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6">
        <v>0</v>
      </c>
      <c r="BP11" s="27">
        <v>40000</v>
      </c>
    </row>
    <row r="12" spans="1:68" x14ac:dyDescent="0.3">
      <c r="A12" s="28"/>
      <c r="B12" s="25">
        <v>0</v>
      </c>
      <c r="C12" s="35">
        <f t="shared" si="0"/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5">
        <v>70</v>
      </c>
      <c r="AE12" s="25">
        <v>0</v>
      </c>
      <c r="AF12" s="30"/>
      <c r="AG12" s="25">
        <v>0</v>
      </c>
      <c r="AH12" s="29"/>
      <c r="AI12" s="25">
        <v>0</v>
      </c>
      <c r="AJ12" s="29"/>
      <c r="AK12" s="29"/>
      <c r="AL12" s="29"/>
      <c r="AM12" s="29"/>
      <c r="AN12" s="29"/>
      <c r="AO12" s="29"/>
      <c r="AP12" s="29"/>
      <c r="AQ12" s="29"/>
      <c r="AR12" s="29"/>
      <c r="AS12" s="25">
        <v>0</v>
      </c>
      <c r="AT12" s="29"/>
      <c r="AU12" s="29"/>
      <c r="AV12" s="25">
        <v>0</v>
      </c>
      <c r="AW12" s="29"/>
      <c r="AX12" s="25">
        <v>0</v>
      </c>
      <c r="AY12" s="25">
        <v>0</v>
      </c>
      <c r="AZ12" s="29"/>
      <c r="BA12" s="29"/>
      <c r="BB12" s="29"/>
      <c r="BC12" s="29"/>
      <c r="BD12" s="29"/>
      <c r="BE12" s="29"/>
      <c r="BF12" s="29"/>
      <c r="BG12" s="30"/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9"/>
      <c r="BP12" s="30"/>
    </row>
    <row r="13" spans="1:68" hidden="1" x14ac:dyDescent="0.3">
      <c r="A13" s="24" t="s">
        <v>443</v>
      </c>
      <c r="B13" s="25">
        <v>0</v>
      </c>
      <c r="C13" s="35">
        <f t="shared" si="0"/>
        <v>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5">
        <v>0</v>
      </c>
      <c r="AE13" s="25">
        <v>0</v>
      </c>
      <c r="AF13" s="26">
        <v>0</v>
      </c>
      <c r="AG13" s="25">
        <v>0</v>
      </c>
      <c r="AH13" s="26">
        <v>0</v>
      </c>
      <c r="AI13" s="25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5">
        <v>0</v>
      </c>
      <c r="AT13" s="26">
        <v>0</v>
      </c>
      <c r="AU13" s="26">
        <v>0</v>
      </c>
      <c r="AV13" s="25">
        <v>0</v>
      </c>
      <c r="AW13" s="26">
        <v>0</v>
      </c>
      <c r="AX13" s="25">
        <v>0</v>
      </c>
      <c r="AY13" s="25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6">
        <v>0</v>
      </c>
      <c r="BP13" s="26">
        <v>0</v>
      </c>
    </row>
    <row r="14" spans="1:68" x14ac:dyDescent="0.3">
      <c r="A14" s="28"/>
      <c r="B14" s="25">
        <v>0</v>
      </c>
      <c r="C14" s="35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9"/>
      <c r="V14" s="29"/>
      <c r="W14" s="29"/>
      <c r="X14" s="29"/>
      <c r="Y14" s="29"/>
      <c r="Z14" s="29"/>
      <c r="AA14" s="29"/>
      <c r="AB14" s="29"/>
      <c r="AC14" s="29"/>
      <c r="AD14" s="25">
        <v>0</v>
      </c>
      <c r="AE14" s="25">
        <v>0</v>
      </c>
      <c r="AF14" s="29"/>
      <c r="AG14" s="25">
        <v>0</v>
      </c>
      <c r="AH14" s="29"/>
      <c r="AI14" s="25">
        <v>0</v>
      </c>
      <c r="AJ14" s="29"/>
      <c r="AK14" s="29"/>
      <c r="AL14" s="29"/>
      <c r="AM14" s="29"/>
      <c r="AN14" s="29"/>
      <c r="AO14" s="29"/>
      <c r="AP14" s="29"/>
      <c r="AQ14" s="29"/>
      <c r="AR14" s="29"/>
      <c r="AS14" s="25">
        <v>0</v>
      </c>
      <c r="AT14" s="29"/>
      <c r="AU14" s="29"/>
      <c r="AV14" s="25">
        <v>0</v>
      </c>
      <c r="AW14" s="29"/>
      <c r="AX14" s="25">
        <v>0</v>
      </c>
      <c r="AY14" s="25">
        <v>0</v>
      </c>
      <c r="AZ14" s="29"/>
      <c r="BA14" s="29"/>
      <c r="BB14" s="29"/>
      <c r="BC14" s="29"/>
      <c r="BD14" s="29"/>
      <c r="BE14" s="29"/>
      <c r="BF14" s="29"/>
      <c r="BG14" s="29"/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9"/>
      <c r="BP14" s="29"/>
    </row>
    <row r="15" spans="1:68" hidden="1" x14ac:dyDescent="0.3">
      <c r="A15" s="24" t="s">
        <v>444</v>
      </c>
      <c r="B15" s="25">
        <v>0</v>
      </c>
      <c r="C15" s="35">
        <f t="shared" si="0"/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5">
        <v>1</v>
      </c>
      <c r="Q15" s="25">
        <v>0</v>
      </c>
      <c r="R15" s="25">
        <v>0</v>
      </c>
      <c r="S15" s="25">
        <v>0</v>
      </c>
      <c r="T15" s="25">
        <v>1</v>
      </c>
      <c r="U15" s="26">
        <v>470</v>
      </c>
      <c r="V15" s="26">
        <v>0</v>
      </c>
      <c r="W15" s="26">
        <v>0</v>
      </c>
      <c r="X15" s="26">
        <v>0</v>
      </c>
      <c r="Y15" s="26">
        <v>0</v>
      </c>
      <c r="Z15" s="26">
        <v>26</v>
      </c>
      <c r="AA15" s="26">
        <v>0</v>
      </c>
      <c r="AB15" s="26">
        <v>0</v>
      </c>
      <c r="AC15" s="26">
        <v>26</v>
      </c>
      <c r="AD15" s="25">
        <v>0</v>
      </c>
      <c r="AE15" s="25">
        <v>0</v>
      </c>
      <c r="AF15" s="26">
        <v>0</v>
      </c>
      <c r="AG15" s="25">
        <v>1</v>
      </c>
      <c r="AH15" s="27">
        <v>90000</v>
      </c>
      <c r="AI15" s="25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2</v>
      </c>
      <c r="AP15" s="27">
        <v>60000</v>
      </c>
      <c r="AQ15" s="26">
        <v>0</v>
      </c>
      <c r="AR15" s="26">
        <v>0</v>
      </c>
      <c r="AS15" s="25">
        <v>0</v>
      </c>
      <c r="AT15" s="26">
        <v>0</v>
      </c>
      <c r="AU15" s="26">
        <v>0</v>
      </c>
      <c r="AV15" s="25">
        <v>0</v>
      </c>
      <c r="AW15" s="26">
        <v>0</v>
      </c>
      <c r="AX15" s="25">
        <v>0</v>
      </c>
      <c r="AY15" s="25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1</v>
      </c>
      <c r="BF15" s="27">
        <v>160000</v>
      </c>
      <c r="BG15" s="27">
        <v>310000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1</v>
      </c>
      <c r="BN15" s="25">
        <v>0</v>
      </c>
      <c r="BO15" s="27">
        <v>326844</v>
      </c>
      <c r="BP15" s="27">
        <v>637314</v>
      </c>
    </row>
    <row r="16" spans="1:68" x14ac:dyDescent="0.3">
      <c r="A16" s="28"/>
      <c r="B16" s="25">
        <v>0</v>
      </c>
      <c r="C16" s="35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9"/>
      <c r="V16" s="29"/>
      <c r="W16" s="29"/>
      <c r="X16" s="29"/>
      <c r="Y16" s="29"/>
      <c r="Z16" s="29"/>
      <c r="AA16" s="29"/>
      <c r="AB16" s="29"/>
      <c r="AC16" s="29"/>
      <c r="AD16" s="25">
        <v>0</v>
      </c>
      <c r="AE16" s="25">
        <v>0</v>
      </c>
      <c r="AF16" s="29"/>
      <c r="AG16" s="25">
        <v>100</v>
      </c>
      <c r="AH16" s="30"/>
      <c r="AI16" s="25">
        <v>0</v>
      </c>
      <c r="AJ16" s="29"/>
      <c r="AK16" s="29"/>
      <c r="AL16" s="29"/>
      <c r="AM16" s="29"/>
      <c r="AN16" s="29"/>
      <c r="AO16" s="29"/>
      <c r="AP16" s="30"/>
      <c r="AQ16" s="29"/>
      <c r="AR16" s="29"/>
      <c r="AS16" s="25">
        <v>0</v>
      </c>
      <c r="AT16" s="29"/>
      <c r="AU16" s="29"/>
      <c r="AV16" s="25">
        <v>0</v>
      </c>
      <c r="AW16" s="29"/>
      <c r="AX16" s="25">
        <v>0</v>
      </c>
      <c r="AY16" s="25">
        <v>0</v>
      </c>
      <c r="AZ16" s="29"/>
      <c r="BA16" s="29"/>
      <c r="BB16" s="29"/>
      <c r="BC16" s="29"/>
      <c r="BD16" s="29"/>
      <c r="BE16" s="29"/>
      <c r="BF16" s="30"/>
      <c r="BG16" s="30"/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31">
        <v>326844</v>
      </c>
      <c r="BN16" s="25">
        <v>0</v>
      </c>
      <c r="BO16" s="30"/>
      <c r="BP16" s="30"/>
    </row>
    <row r="17" spans="1:68" hidden="1" x14ac:dyDescent="0.3">
      <c r="A17" s="24" t="s">
        <v>445</v>
      </c>
      <c r="B17" s="25">
        <v>0</v>
      </c>
      <c r="C17" s="35">
        <f t="shared" si="0"/>
        <v>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5">
        <v>1</v>
      </c>
      <c r="AE17" s="25">
        <v>0</v>
      </c>
      <c r="AF17" s="27">
        <v>36000</v>
      </c>
      <c r="AG17" s="25">
        <v>0</v>
      </c>
      <c r="AH17" s="26">
        <v>0</v>
      </c>
      <c r="AI17" s="25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1</v>
      </c>
      <c r="AP17" s="27">
        <v>6000</v>
      </c>
      <c r="AQ17" s="26">
        <v>0</v>
      </c>
      <c r="AR17" s="26">
        <v>0</v>
      </c>
      <c r="AS17" s="25">
        <v>0</v>
      </c>
      <c r="AT17" s="26">
        <v>0</v>
      </c>
      <c r="AU17" s="26">
        <v>0</v>
      </c>
      <c r="AV17" s="25">
        <v>0</v>
      </c>
      <c r="AW17" s="26">
        <v>0</v>
      </c>
      <c r="AX17" s="25">
        <v>0</v>
      </c>
      <c r="AY17" s="25">
        <v>0</v>
      </c>
      <c r="AZ17" s="26">
        <v>0</v>
      </c>
      <c r="BA17" s="26">
        <v>0</v>
      </c>
      <c r="BB17" s="26">
        <v>0</v>
      </c>
      <c r="BC17" s="26">
        <v>5</v>
      </c>
      <c r="BD17" s="26">
        <v>0</v>
      </c>
      <c r="BE17" s="26">
        <v>5</v>
      </c>
      <c r="BF17" s="27">
        <v>274300</v>
      </c>
      <c r="BG17" s="27">
        <v>316300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6">
        <v>0</v>
      </c>
      <c r="BP17" s="27">
        <v>316300</v>
      </c>
    </row>
    <row r="18" spans="1:68" x14ac:dyDescent="0.3">
      <c r="A18" s="28"/>
      <c r="B18" s="25">
        <v>0</v>
      </c>
      <c r="C18" s="35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9"/>
      <c r="V18" s="29"/>
      <c r="W18" s="29"/>
      <c r="X18" s="29"/>
      <c r="Y18" s="29"/>
      <c r="Z18" s="29"/>
      <c r="AA18" s="29"/>
      <c r="AB18" s="29"/>
      <c r="AC18" s="29"/>
      <c r="AD18" s="25">
        <v>445</v>
      </c>
      <c r="AE18" s="25">
        <v>0</v>
      </c>
      <c r="AF18" s="30"/>
      <c r="AG18" s="25">
        <v>0</v>
      </c>
      <c r="AH18" s="29"/>
      <c r="AI18" s="25">
        <v>0</v>
      </c>
      <c r="AJ18" s="29"/>
      <c r="AK18" s="29"/>
      <c r="AL18" s="29"/>
      <c r="AM18" s="29"/>
      <c r="AN18" s="29"/>
      <c r="AO18" s="29"/>
      <c r="AP18" s="30"/>
      <c r="AQ18" s="29"/>
      <c r="AR18" s="29"/>
      <c r="AS18" s="25">
        <v>0</v>
      </c>
      <c r="AT18" s="29"/>
      <c r="AU18" s="29"/>
      <c r="AV18" s="25">
        <v>0</v>
      </c>
      <c r="AW18" s="29"/>
      <c r="AX18" s="25">
        <v>0</v>
      </c>
      <c r="AY18" s="25">
        <v>0</v>
      </c>
      <c r="AZ18" s="29"/>
      <c r="BA18" s="29"/>
      <c r="BB18" s="29"/>
      <c r="BC18" s="29"/>
      <c r="BD18" s="29"/>
      <c r="BE18" s="29"/>
      <c r="BF18" s="30"/>
      <c r="BG18" s="30"/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9"/>
      <c r="BP18" s="30"/>
    </row>
    <row r="19" spans="1:68" hidden="1" x14ac:dyDescent="0.3">
      <c r="A19" s="24" t="s">
        <v>446</v>
      </c>
      <c r="B19" s="25">
        <v>0</v>
      </c>
      <c r="C19" s="35">
        <f t="shared" si="0"/>
        <v>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5">
        <v>0</v>
      </c>
      <c r="AE19" s="25">
        <v>0</v>
      </c>
      <c r="AF19" s="27">
        <v>125000</v>
      </c>
      <c r="AG19" s="25">
        <v>0</v>
      </c>
      <c r="AH19" s="26">
        <v>0</v>
      </c>
      <c r="AI19" s="25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2</v>
      </c>
      <c r="AP19" s="27">
        <v>100000</v>
      </c>
      <c r="AQ19" s="26">
        <v>1</v>
      </c>
      <c r="AR19" s="27">
        <v>5500</v>
      </c>
      <c r="AS19" s="25">
        <v>0</v>
      </c>
      <c r="AT19" s="26">
        <v>0</v>
      </c>
      <c r="AU19" s="26">
        <v>0</v>
      </c>
      <c r="AV19" s="25">
        <v>0</v>
      </c>
      <c r="AW19" s="26">
        <v>0</v>
      </c>
      <c r="AX19" s="25">
        <v>0</v>
      </c>
      <c r="AY19" s="25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7">
        <v>230500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7">
        <v>7408</v>
      </c>
      <c r="BP19" s="27">
        <v>237908</v>
      </c>
    </row>
    <row r="20" spans="1:68" x14ac:dyDescent="0.3">
      <c r="A20" s="28"/>
      <c r="B20" s="25">
        <v>0</v>
      </c>
      <c r="C20" s="35">
        <f t="shared" si="0"/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9"/>
      <c r="V20" s="29"/>
      <c r="W20" s="29"/>
      <c r="X20" s="29"/>
      <c r="Y20" s="29"/>
      <c r="Z20" s="29"/>
      <c r="AA20" s="29"/>
      <c r="AB20" s="29"/>
      <c r="AC20" s="29"/>
      <c r="AD20" s="25">
        <v>250</v>
      </c>
      <c r="AE20" s="25">
        <v>0</v>
      </c>
      <c r="AF20" s="30"/>
      <c r="AG20" s="25">
        <v>0</v>
      </c>
      <c r="AH20" s="29"/>
      <c r="AI20" s="25">
        <v>0</v>
      </c>
      <c r="AJ20" s="29"/>
      <c r="AK20" s="29"/>
      <c r="AL20" s="29"/>
      <c r="AM20" s="29"/>
      <c r="AN20" s="29"/>
      <c r="AO20" s="29"/>
      <c r="AP20" s="30"/>
      <c r="AQ20" s="29"/>
      <c r="AR20" s="30"/>
      <c r="AS20" s="25">
        <v>0</v>
      </c>
      <c r="AT20" s="29"/>
      <c r="AU20" s="29"/>
      <c r="AV20" s="25">
        <v>0</v>
      </c>
      <c r="AW20" s="29"/>
      <c r="AX20" s="25">
        <v>0</v>
      </c>
      <c r="AY20" s="25">
        <v>0</v>
      </c>
      <c r="AZ20" s="29"/>
      <c r="BA20" s="29"/>
      <c r="BB20" s="29"/>
      <c r="BC20" s="29"/>
      <c r="BD20" s="29"/>
      <c r="BE20" s="29"/>
      <c r="BF20" s="29"/>
      <c r="BG20" s="30"/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31">
        <v>7408</v>
      </c>
      <c r="BN20" s="25">
        <v>0</v>
      </c>
      <c r="BO20" s="30"/>
      <c r="BP20" s="30"/>
    </row>
    <row r="21" spans="1:68" hidden="1" x14ac:dyDescent="0.3">
      <c r="A21" s="24" t="s">
        <v>447</v>
      </c>
      <c r="B21" s="25">
        <v>2</v>
      </c>
      <c r="C21" s="35">
        <f t="shared" si="0"/>
        <v>1</v>
      </c>
      <c r="D21" s="26">
        <v>0</v>
      </c>
      <c r="E21" s="26">
        <v>0</v>
      </c>
      <c r="F21" s="26">
        <v>0</v>
      </c>
      <c r="G21" s="26">
        <v>0</v>
      </c>
      <c r="H21" s="26">
        <v>23</v>
      </c>
      <c r="I21" s="26">
        <v>0</v>
      </c>
      <c r="J21" s="26">
        <v>23</v>
      </c>
      <c r="K21" s="26">
        <v>1</v>
      </c>
      <c r="L21" s="26">
        <v>0</v>
      </c>
      <c r="M21" s="26">
        <v>8</v>
      </c>
      <c r="N21" s="26">
        <v>9</v>
      </c>
      <c r="O21" s="27">
        <v>10400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12</v>
      </c>
      <c r="AA21" s="26">
        <v>21</v>
      </c>
      <c r="AB21" s="26">
        <v>0</v>
      </c>
      <c r="AC21" s="26">
        <v>33</v>
      </c>
      <c r="AD21" s="25">
        <v>0</v>
      </c>
      <c r="AE21" s="25">
        <v>0</v>
      </c>
      <c r="AF21" s="26">
        <v>0</v>
      </c>
      <c r="AG21" s="25">
        <v>1</v>
      </c>
      <c r="AH21" s="27">
        <v>656946</v>
      </c>
      <c r="AI21" s="25">
        <v>12</v>
      </c>
      <c r="AJ21" s="27">
        <v>523193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5">
        <v>0</v>
      </c>
      <c r="AT21" s="26">
        <v>0</v>
      </c>
      <c r="AU21" s="26">
        <v>3</v>
      </c>
      <c r="AV21" s="25">
        <v>0</v>
      </c>
      <c r="AW21" s="27">
        <v>145942</v>
      </c>
      <c r="AX21" s="25">
        <v>1</v>
      </c>
      <c r="AY21" s="25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1</v>
      </c>
      <c r="BF21" s="27">
        <v>316733</v>
      </c>
      <c r="BG21" s="27">
        <v>1642814</v>
      </c>
      <c r="BH21" s="25">
        <v>1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7">
        <v>5000</v>
      </c>
      <c r="BP21" s="27">
        <v>1658214</v>
      </c>
    </row>
    <row r="22" spans="1:68" x14ac:dyDescent="0.3">
      <c r="A22" s="28"/>
      <c r="B22" s="25">
        <v>6</v>
      </c>
      <c r="C22" s="35">
        <f t="shared" si="0"/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9"/>
      <c r="V22" s="29"/>
      <c r="W22" s="29"/>
      <c r="X22" s="29"/>
      <c r="Y22" s="29"/>
      <c r="Z22" s="29"/>
      <c r="AA22" s="29"/>
      <c r="AB22" s="29"/>
      <c r="AC22" s="29"/>
      <c r="AD22" s="25">
        <v>0</v>
      </c>
      <c r="AE22" s="25">
        <v>0</v>
      </c>
      <c r="AF22" s="29"/>
      <c r="AG22" s="31">
        <v>1110</v>
      </c>
      <c r="AH22" s="30"/>
      <c r="AI22" s="31">
        <v>2185</v>
      </c>
      <c r="AJ22" s="30"/>
      <c r="AK22" s="29"/>
      <c r="AL22" s="29"/>
      <c r="AM22" s="29"/>
      <c r="AN22" s="29"/>
      <c r="AO22" s="29"/>
      <c r="AP22" s="29"/>
      <c r="AQ22" s="29"/>
      <c r="AR22" s="29"/>
      <c r="AS22" s="25">
        <v>0</v>
      </c>
      <c r="AT22" s="29"/>
      <c r="AU22" s="29"/>
      <c r="AV22" s="25">
        <v>0</v>
      </c>
      <c r="AW22" s="30"/>
      <c r="AX22" s="25">
        <v>0</v>
      </c>
      <c r="AY22" s="25">
        <v>0</v>
      </c>
      <c r="AZ22" s="29"/>
      <c r="BA22" s="29"/>
      <c r="BB22" s="29"/>
      <c r="BC22" s="29"/>
      <c r="BD22" s="29"/>
      <c r="BE22" s="29"/>
      <c r="BF22" s="30"/>
      <c r="BG22" s="30"/>
      <c r="BH22" s="31">
        <v>5000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30"/>
      <c r="BP22" s="30"/>
    </row>
    <row r="23" spans="1:68" hidden="1" x14ac:dyDescent="0.3">
      <c r="A23" s="24" t="s">
        <v>448</v>
      </c>
      <c r="B23" s="25">
        <v>1</v>
      </c>
      <c r="C23" s="35">
        <f t="shared" si="0"/>
        <v>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1</v>
      </c>
      <c r="L23" s="26">
        <v>0</v>
      </c>
      <c r="M23" s="26">
        <v>8</v>
      </c>
      <c r="N23" s="26">
        <v>9</v>
      </c>
      <c r="O23" s="27">
        <v>10400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10</v>
      </c>
      <c r="AA23" s="26">
        <v>0</v>
      </c>
      <c r="AB23" s="26">
        <v>0</v>
      </c>
      <c r="AC23" s="26">
        <v>10</v>
      </c>
      <c r="AD23" s="25">
        <v>0</v>
      </c>
      <c r="AE23" s="25">
        <v>0</v>
      </c>
      <c r="AF23" s="26">
        <v>0</v>
      </c>
      <c r="AG23" s="25">
        <v>1</v>
      </c>
      <c r="AH23" s="27">
        <v>656946</v>
      </c>
      <c r="AI23" s="25">
        <v>12</v>
      </c>
      <c r="AJ23" s="27">
        <v>523193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5">
        <v>0</v>
      </c>
      <c r="AT23" s="26">
        <v>0</v>
      </c>
      <c r="AU23" s="26">
        <v>3</v>
      </c>
      <c r="AV23" s="25">
        <v>0</v>
      </c>
      <c r="AW23" s="27">
        <v>145942</v>
      </c>
      <c r="AX23" s="25">
        <v>1</v>
      </c>
      <c r="AY23" s="25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1</v>
      </c>
      <c r="BF23" s="27">
        <v>316733</v>
      </c>
      <c r="BG23" s="27">
        <v>1642814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6">
        <v>0</v>
      </c>
      <c r="BP23" s="27">
        <v>1653214</v>
      </c>
    </row>
    <row r="24" spans="1:68" x14ac:dyDescent="0.3">
      <c r="A24" s="28"/>
      <c r="B24" s="25">
        <v>2</v>
      </c>
      <c r="C24" s="35">
        <f t="shared" si="0"/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9"/>
      <c r="V24" s="29"/>
      <c r="W24" s="29"/>
      <c r="X24" s="29"/>
      <c r="Y24" s="29"/>
      <c r="Z24" s="29"/>
      <c r="AA24" s="29"/>
      <c r="AB24" s="29"/>
      <c r="AC24" s="29"/>
      <c r="AD24" s="25">
        <v>0</v>
      </c>
      <c r="AE24" s="25">
        <v>0</v>
      </c>
      <c r="AF24" s="29"/>
      <c r="AG24" s="31">
        <v>1110</v>
      </c>
      <c r="AH24" s="30"/>
      <c r="AI24" s="31">
        <v>2185</v>
      </c>
      <c r="AJ24" s="30"/>
      <c r="AK24" s="29"/>
      <c r="AL24" s="29"/>
      <c r="AM24" s="29"/>
      <c r="AN24" s="29"/>
      <c r="AO24" s="29"/>
      <c r="AP24" s="29"/>
      <c r="AQ24" s="29"/>
      <c r="AR24" s="29"/>
      <c r="AS24" s="25">
        <v>0</v>
      </c>
      <c r="AT24" s="29"/>
      <c r="AU24" s="29"/>
      <c r="AV24" s="25">
        <v>0</v>
      </c>
      <c r="AW24" s="30"/>
      <c r="AX24" s="25">
        <v>0</v>
      </c>
      <c r="AY24" s="25">
        <v>0</v>
      </c>
      <c r="AZ24" s="29"/>
      <c r="BA24" s="29"/>
      <c r="BB24" s="29"/>
      <c r="BC24" s="29"/>
      <c r="BD24" s="29"/>
      <c r="BE24" s="29"/>
      <c r="BF24" s="30"/>
      <c r="BG24" s="30"/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9"/>
      <c r="BP24" s="30"/>
    </row>
    <row r="25" spans="1:68" hidden="1" x14ac:dyDescent="0.3">
      <c r="A25" s="24" t="s">
        <v>449</v>
      </c>
      <c r="B25" s="25">
        <v>1</v>
      </c>
      <c r="C25" s="35">
        <f t="shared" si="0"/>
        <v>1</v>
      </c>
      <c r="D25" s="26">
        <v>0</v>
      </c>
      <c r="E25" s="26">
        <v>0</v>
      </c>
      <c r="F25" s="26">
        <v>0</v>
      </c>
      <c r="G25" s="26">
        <v>0</v>
      </c>
      <c r="H25" s="26">
        <v>23</v>
      </c>
      <c r="I25" s="26">
        <v>0</v>
      </c>
      <c r="J25" s="26">
        <v>23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1</v>
      </c>
      <c r="AA25" s="26">
        <v>21</v>
      </c>
      <c r="AB25" s="26">
        <v>0</v>
      </c>
      <c r="AC25" s="26">
        <v>23</v>
      </c>
      <c r="AD25" s="25">
        <v>0</v>
      </c>
      <c r="AE25" s="25">
        <v>0</v>
      </c>
      <c r="AF25" s="26">
        <v>0</v>
      </c>
      <c r="AG25" s="25">
        <v>0</v>
      </c>
      <c r="AH25" s="26">
        <v>0</v>
      </c>
      <c r="AI25" s="25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5">
        <v>0</v>
      </c>
      <c r="AT25" s="26">
        <v>0</v>
      </c>
      <c r="AU25" s="26">
        <v>0</v>
      </c>
      <c r="AV25" s="25">
        <v>0</v>
      </c>
      <c r="AW25" s="26">
        <v>0</v>
      </c>
      <c r="AX25" s="25">
        <v>0</v>
      </c>
      <c r="AY25" s="25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5">
        <v>1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7">
        <v>5000</v>
      </c>
      <c r="BP25" s="27">
        <v>5000</v>
      </c>
    </row>
    <row r="26" spans="1:68" x14ac:dyDescent="0.3">
      <c r="A26" s="28"/>
      <c r="B26" s="25">
        <v>4</v>
      </c>
      <c r="C26" s="35">
        <f t="shared" si="0"/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9"/>
      <c r="V26" s="29"/>
      <c r="W26" s="29"/>
      <c r="X26" s="29"/>
      <c r="Y26" s="29"/>
      <c r="Z26" s="29"/>
      <c r="AA26" s="29"/>
      <c r="AB26" s="29"/>
      <c r="AC26" s="29"/>
      <c r="AD26" s="25">
        <v>0</v>
      </c>
      <c r="AE26" s="25">
        <v>0</v>
      </c>
      <c r="AF26" s="29"/>
      <c r="AG26" s="25">
        <v>0</v>
      </c>
      <c r="AH26" s="29"/>
      <c r="AI26" s="25">
        <v>0</v>
      </c>
      <c r="AJ26" s="29"/>
      <c r="AK26" s="29"/>
      <c r="AL26" s="29"/>
      <c r="AM26" s="29"/>
      <c r="AN26" s="29"/>
      <c r="AO26" s="29"/>
      <c r="AP26" s="29"/>
      <c r="AQ26" s="29"/>
      <c r="AR26" s="29"/>
      <c r="AS26" s="25">
        <v>0</v>
      </c>
      <c r="AT26" s="29"/>
      <c r="AU26" s="29"/>
      <c r="AV26" s="25">
        <v>0</v>
      </c>
      <c r="AW26" s="29"/>
      <c r="AX26" s="25">
        <v>0</v>
      </c>
      <c r="AY26" s="25">
        <v>0</v>
      </c>
      <c r="AZ26" s="29"/>
      <c r="BA26" s="29"/>
      <c r="BB26" s="29"/>
      <c r="BC26" s="29"/>
      <c r="BD26" s="29"/>
      <c r="BE26" s="29"/>
      <c r="BF26" s="29"/>
      <c r="BG26" s="29"/>
      <c r="BH26" s="31">
        <v>5000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30"/>
      <c r="BP26" s="30"/>
    </row>
    <row r="27" spans="1:68" hidden="1" x14ac:dyDescent="0.3">
      <c r="A27" s="24" t="s">
        <v>450</v>
      </c>
      <c r="B27" s="25">
        <v>14</v>
      </c>
      <c r="C27" s="35">
        <f t="shared" si="0"/>
        <v>1</v>
      </c>
      <c r="D27" s="26">
        <v>2</v>
      </c>
      <c r="E27" s="26">
        <v>0</v>
      </c>
      <c r="F27" s="26">
        <v>0</v>
      </c>
      <c r="G27" s="26">
        <v>2</v>
      </c>
      <c r="H27" s="26">
        <v>521</v>
      </c>
      <c r="I27" s="26">
        <v>0</v>
      </c>
      <c r="J27" s="26">
        <v>521</v>
      </c>
      <c r="K27" s="26">
        <v>12</v>
      </c>
      <c r="L27" s="26">
        <v>4</v>
      </c>
      <c r="M27" s="26">
        <v>26</v>
      </c>
      <c r="N27" s="26">
        <v>42</v>
      </c>
      <c r="O27" s="27">
        <v>63000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6">
        <v>0</v>
      </c>
      <c r="V27" s="26">
        <v>3</v>
      </c>
      <c r="W27" s="26">
        <v>8</v>
      </c>
      <c r="X27" s="26">
        <v>11</v>
      </c>
      <c r="Y27" s="27">
        <v>146318</v>
      </c>
      <c r="Z27" s="26">
        <v>72</v>
      </c>
      <c r="AA27" s="26">
        <v>374</v>
      </c>
      <c r="AB27" s="26">
        <v>0</v>
      </c>
      <c r="AC27" s="26">
        <v>447</v>
      </c>
      <c r="AD27" s="25">
        <v>10</v>
      </c>
      <c r="AE27" s="25">
        <v>0</v>
      </c>
      <c r="AF27" s="27">
        <v>954413</v>
      </c>
      <c r="AG27" s="25">
        <v>25</v>
      </c>
      <c r="AH27" s="27">
        <v>1920985</v>
      </c>
      <c r="AI27" s="25">
        <v>54</v>
      </c>
      <c r="AJ27" s="27">
        <v>2407553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5">
        <v>0</v>
      </c>
      <c r="AT27" s="26">
        <v>0</v>
      </c>
      <c r="AU27" s="26">
        <v>73</v>
      </c>
      <c r="AV27" s="25">
        <v>0</v>
      </c>
      <c r="AW27" s="27">
        <v>4640541</v>
      </c>
      <c r="AX27" s="25">
        <v>19</v>
      </c>
      <c r="AY27" s="25">
        <v>9</v>
      </c>
      <c r="AZ27" s="27">
        <v>1306294</v>
      </c>
      <c r="BA27" s="26">
        <v>0</v>
      </c>
      <c r="BB27" s="26">
        <v>0</v>
      </c>
      <c r="BC27" s="26">
        <v>34</v>
      </c>
      <c r="BD27" s="27">
        <v>500679</v>
      </c>
      <c r="BE27" s="26">
        <v>13</v>
      </c>
      <c r="BF27" s="27">
        <v>494358</v>
      </c>
      <c r="BG27" s="27">
        <v>12224823</v>
      </c>
      <c r="BH27" s="25">
        <v>0</v>
      </c>
      <c r="BI27" s="31">
        <v>16203</v>
      </c>
      <c r="BJ27" s="25">
        <v>1</v>
      </c>
      <c r="BK27" s="25">
        <v>0</v>
      </c>
      <c r="BL27" s="25">
        <v>0</v>
      </c>
      <c r="BM27" s="25">
        <v>0</v>
      </c>
      <c r="BN27" s="25">
        <v>4</v>
      </c>
      <c r="BO27" s="27">
        <v>122594</v>
      </c>
      <c r="BP27" s="27">
        <v>12556735</v>
      </c>
    </row>
    <row r="28" spans="1:68" x14ac:dyDescent="0.3">
      <c r="A28" s="28"/>
      <c r="B28" s="25">
        <v>18</v>
      </c>
      <c r="C28" s="35">
        <f t="shared" si="0"/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9"/>
      <c r="V28" s="29"/>
      <c r="W28" s="29"/>
      <c r="X28" s="29"/>
      <c r="Y28" s="30"/>
      <c r="Z28" s="29"/>
      <c r="AA28" s="29"/>
      <c r="AB28" s="29"/>
      <c r="AC28" s="29"/>
      <c r="AD28" s="31">
        <v>1189</v>
      </c>
      <c r="AE28" s="25">
        <v>0</v>
      </c>
      <c r="AF28" s="30"/>
      <c r="AG28" s="31">
        <v>4426</v>
      </c>
      <c r="AH28" s="30"/>
      <c r="AI28" s="31">
        <v>9303</v>
      </c>
      <c r="AJ28" s="30"/>
      <c r="AK28" s="29"/>
      <c r="AL28" s="29"/>
      <c r="AM28" s="29"/>
      <c r="AN28" s="29"/>
      <c r="AO28" s="29"/>
      <c r="AP28" s="29"/>
      <c r="AQ28" s="29"/>
      <c r="AR28" s="29"/>
      <c r="AS28" s="25">
        <v>0</v>
      </c>
      <c r="AT28" s="29"/>
      <c r="AU28" s="29"/>
      <c r="AV28" s="25">
        <v>0</v>
      </c>
      <c r="AW28" s="30"/>
      <c r="AX28" s="25">
        <v>9</v>
      </c>
      <c r="AY28" s="31">
        <v>3100</v>
      </c>
      <c r="AZ28" s="30"/>
      <c r="BA28" s="29"/>
      <c r="BB28" s="29"/>
      <c r="BC28" s="29"/>
      <c r="BD28" s="30"/>
      <c r="BE28" s="29"/>
      <c r="BF28" s="30"/>
      <c r="BG28" s="30"/>
      <c r="BH28" s="25">
        <v>0</v>
      </c>
      <c r="BI28" s="25">
        <v>0</v>
      </c>
      <c r="BJ28" s="31">
        <v>3060</v>
      </c>
      <c r="BK28" s="25">
        <v>0</v>
      </c>
      <c r="BL28" s="25">
        <v>0</v>
      </c>
      <c r="BM28" s="25">
        <v>0</v>
      </c>
      <c r="BN28" s="31">
        <v>119534</v>
      </c>
      <c r="BO28" s="30"/>
      <c r="BP28" s="30"/>
    </row>
    <row r="29" spans="1:68" hidden="1" x14ac:dyDescent="0.3">
      <c r="A29" s="24" t="s">
        <v>451</v>
      </c>
      <c r="B29" s="25">
        <v>1</v>
      </c>
      <c r="C29" s="35">
        <f t="shared" si="0"/>
        <v>1</v>
      </c>
      <c r="D29" s="26">
        <v>0</v>
      </c>
      <c r="E29" s="26">
        <v>0</v>
      </c>
      <c r="F29" s="26">
        <v>0</v>
      </c>
      <c r="G29" s="26">
        <v>0</v>
      </c>
      <c r="H29" s="26">
        <v>44</v>
      </c>
      <c r="I29" s="26">
        <v>0</v>
      </c>
      <c r="J29" s="26">
        <v>44</v>
      </c>
      <c r="K29" s="26">
        <v>1</v>
      </c>
      <c r="L29" s="26">
        <v>0</v>
      </c>
      <c r="M29" s="26">
        <v>1</v>
      </c>
      <c r="N29" s="26">
        <v>2</v>
      </c>
      <c r="O29" s="27">
        <v>9000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11</v>
      </c>
      <c r="AA29" s="26">
        <v>32</v>
      </c>
      <c r="AB29" s="26">
        <v>0</v>
      </c>
      <c r="AC29" s="26">
        <v>44</v>
      </c>
      <c r="AD29" s="25">
        <v>0</v>
      </c>
      <c r="AE29" s="25">
        <v>0</v>
      </c>
      <c r="AF29" s="26">
        <v>0</v>
      </c>
      <c r="AG29" s="25">
        <v>0</v>
      </c>
      <c r="AH29" s="26">
        <v>0</v>
      </c>
      <c r="AI29" s="25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5">
        <v>0</v>
      </c>
      <c r="AT29" s="26">
        <v>0</v>
      </c>
      <c r="AU29" s="26">
        <v>0</v>
      </c>
      <c r="AV29" s="25">
        <v>0</v>
      </c>
      <c r="AW29" s="26">
        <v>0</v>
      </c>
      <c r="AX29" s="25">
        <v>0</v>
      </c>
      <c r="AY29" s="25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6">
        <v>0</v>
      </c>
      <c r="BP29" s="27">
        <v>9000</v>
      </c>
    </row>
    <row r="30" spans="1:68" x14ac:dyDescent="0.3">
      <c r="A30" s="28"/>
      <c r="B30" s="25">
        <v>1</v>
      </c>
      <c r="C30" s="35">
        <f t="shared" si="0"/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9"/>
      <c r="V30" s="29"/>
      <c r="W30" s="29"/>
      <c r="X30" s="29"/>
      <c r="Y30" s="29"/>
      <c r="Z30" s="29"/>
      <c r="AA30" s="29"/>
      <c r="AB30" s="29"/>
      <c r="AC30" s="29"/>
      <c r="AD30" s="25">
        <v>0</v>
      </c>
      <c r="AE30" s="25">
        <v>0</v>
      </c>
      <c r="AF30" s="29"/>
      <c r="AG30" s="25">
        <v>0</v>
      </c>
      <c r="AH30" s="29"/>
      <c r="AI30" s="25">
        <v>0</v>
      </c>
      <c r="AJ30" s="29"/>
      <c r="AK30" s="29"/>
      <c r="AL30" s="29"/>
      <c r="AM30" s="29"/>
      <c r="AN30" s="29"/>
      <c r="AO30" s="29"/>
      <c r="AP30" s="29"/>
      <c r="AQ30" s="29"/>
      <c r="AR30" s="29"/>
      <c r="AS30" s="25">
        <v>0</v>
      </c>
      <c r="AT30" s="29"/>
      <c r="AU30" s="29"/>
      <c r="AV30" s="25">
        <v>0</v>
      </c>
      <c r="AW30" s="29"/>
      <c r="AX30" s="25">
        <v>0</v>
      </c>
      <c r="AY30" s="25">
        <v>0</v>
      </c>
      <c r="AZ30" s="29"/>
      <c r="BA30" s="29"/>
      <c r="BB30" s="29"/>
      <c r="BC30" s="29"/>
      <c r="BD30" s="29"/>
      <c r="BE30" s="29"/>
      <c r="BF30" s="29"/>
      <c r="BG30" s="29"/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9"/>
      <c r="BP30" s="30"/>
    </row>
    <row r="31" spans="1:68" hidden="1" x14ac:dyDescent="0.3">
      <c r="A31" s="24" t="s">
        <v>452</v>
      </c>
      <c r="B31" s="25">
        <v>1</v>
      </c>
      <c r="C31" s="35">
        <f t="shared" si="0"/>
        <v>1</v>
      </c>
      <c r="D31" s="26">
        <v>0</v>
      </c>
      <c r="E31" s="26">
        <v>0</v>
      </c>
      <c r="F31" s="26">
        <v>0</v>
      </c>
      <c r="G31" s="26">
        <v>0</v>
      </c>
      <c r="H31" s="26">
        <v>2</v>
      </c>
      <c r="I31" s="26">
        <v>0</v>
      </c>
      <c r="J31" s="26">
        <v>2</v>
      </c>
      <c r="K31" s="26">
        <v>0</v>
      </c>
      <c r="L31" s="26">
        <v>1</v>
      </c>
      <c r="M31" s="26">
        <v>0</v>
      </c>
      <c r="N31" s="26">
        <v>1</v>
      </c>
      <c r="O31" s="27">
        <v>5000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5</v>
      </c>
      <c r="AB31" s="26">
        <v>0</v>
      </c>
      <c r="AC31" s="26">
        <v>5</v>
      </c>
      <c r="AD31" s="25">
        <v>0</v>
      </c>
      <c r="AE31" s="25">
        <v>0</v>
      </c>
      <c r="AF31" s="26">
        <v>0</v>
      </c>
      <c r="AG31" s="25">
        <v>0</v>
      </c>
      <c r="AH31" s="26">
        <v>0</v>
      </c>
      <c r="AI31" s="25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5">
        <v>0</v>
      </c>
      <c r="AT31" s="26">
        <v>0</v>
      </c>
      <c r="AU31" s="26">
        <v>0</v>
      </c>
      <c r="AV31" s="25">
        <v>0</v>
      </c>
      <c r="AW31" s="26">
        <v>0</v>
      </c>
      <c r="AX31" s="25">
        <v>0</v>
      </c>
      <c r="AY31" s="25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6">
        <v>0</v>
      </c>
      <c r="BP31" s="27">
        <v>5000</v>
      </c>
    </row>
    <row r="32" spans="1:68" x14ac:dyDescent="0.3">
      <c r="A32" s="28"/>
      <c r="B32" s="25">
        <v>1</v>
      </c>
      <c r="C32" s="35">
        <f t="shared" si="0"/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9"/>
      <c r="V32" s="29"/>
      <c r="W32" s="29"/>
      <c r="X32" s="29"/>
      <c r="Y32" s="29"/>
      <c r="Z32" s="29"/>
      <c r="AA32" s="29"/>
      <c r="AB32" s="29"/>
      <c r="AC32" s="29"/>
      <c r="AD32" s="25">
        <v>0</v>
      </c>
      <c r="AE32" s="25">
        <v>0</v>
      </c>
      <c r="AF32" s="29"/>
      <c r="AG32" s="25">
        <v>0</v>
      </c>
      <c r="AH32" s="29"/>
      <c r="AI32" s="25">
        <v>0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5">
        <v>0</v>
      </c>
      <c r="AT32" s="29"/>
      <c r="AU32" s="29"/>
      <c r="AV32" s="25">
        <v>0</v>
      </c>
      <c r="AW32" s="29"/>
      <c r="AX32" s="25">
        <v>0</v>
      </c>
      <c r="AY32" s="25">
        <v>0</v>
      </c>
      <c r="AZ32" s="29"/>
      <c r="BA32" s="29"/>
      <c r="BB32" s="29"/>
      <c r="BC32" s="29"/>
      <c r="BD32" s="29"/>
      <c r="BE32" s="29"/>
      <c r="BF32" s="29"/>
      <c r="BG32" s="29"/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9"/>
      <c r="BP32" s="30"/>
    </row>
    <row r="33" spans="1:68" hidden="1" x14ac:dyDescent="0.3">
      <c r="A33" s="24" t="s">
        <v>453</v>
      </c>
      <c r="B33" s="25">
        <v>0</v>
      </c>
      <c r="C33" s="35">
        <f t="shared" si="0"/>
        <v>1</v>
      </c>
      <c r="D33" s="26">
        <v>0</v>
      </c>
      <c r="E33" s="26">
        <v>0</v>
      </c>
      <c r="F33" s="26">
        <v>0</v>
      </c>
      <c r="G33" s="26">
        <v>0</v>
      </c>
      <c r="H33" s="26">
        <v>21</v>
      </c>
      <c r="I33" s="26">
        <v>0</v>
      </c>
      <c r="J33" s="26">
        <v>21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6">
        <v>0</v>
      </c>
      <c r="V33" s="26">
        <v>0</v>
      </c>
      <c r="W33" s="26">
        <v>2</v>
      </c>
      <c r="X33" s="26">
        <v>3</v>
      </c>
      <c r="Y33" s="27">
        <v>28592</v>
      </c>
      <c r="Z33" s="26">
        <v>2</v>
      </c>
      <c r="AA33" s="26">
        <v>16</v>
      </c>
      <c r="AB33" s="26">
        <v>0</v>
      </c>
      <c r="AC33" s="26">
        <v>19</v>
      </c>
      <c r="AD33" s="25">
        <v>0</v>
      </c>
      <c r="AE33" s="25">
        <v>0</v>
      </c>
      <c r="AF33" s="26">
        <v>0</v>
      </c>
      <c r="AG33" s="25">
        <v>0</v>
      </c>
      <c r="AH33" s="26">
        <v>0</v>
      </c>
      <c r="AI33" s="25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5">
        <v>0</v>
      </c>
      <c r="AT33" s="26">
        <v>0</v>
      </c>
      <c r="AU33" s="26">
        <v>0</v>
      </c>
      <c r="AV33" s="25">
        <v>0</v>
      </c>
      <c r="AW33" s="26">
        <v>0</v>
      </c>
      <c r="AX33" s="25">
        <v>0</v>
      </c>
      <c r="AY33" s="25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1</v>
      </c>
      <c r="BO33" s="27">
        <v>60000</v>
      </c>
      <c r="BP33" s="27">
        <v>88592</v>
      </c>
    </row>
    <row r="34" spans="1:68" x14ac:dyDescent="0.3">
      <c r="A34" s="28"/>
      <c r="B34" s="25">
        <v>0</v>
      </c>
      <c r="C34" s="35">
        <f t="shared" si="0"/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9"/>
      <c r="V34" s="29"/>
      <c r="W34" s="29"/>
      <c r="X34" s="29"/>
      <c r="Y34" s="30"/>
      <c r="Z34" s="29"/>
      <c r="AA34" s="29"/>
      <c r="AB34" s="29"/>
      <c r="AC34" s="29"/>
      <c r="AD34" s="25">
        <v>0</v>
      </c>
      <c r="AE34" s="25">
        <v>0</v>
      </c>
      <c r="AF34" s="29"/>
      <c r="AG34" s="25">
        <v>0</v>
      </c>
      <c r="AH34" s="29"/>
      <c r="AI34" s="25">
        <v>0</v>
      </c>
      <c r="AJ34" s="29"/>
      <c r="AK34" s="29"/>
      <c r="AL34" s="29"/>
      <c r="AM34" s="29"/>
      <c r="AN34" s="29"/>
      <c r="AO34" s="29"/>
      <c r="AP34" s="29"/>
      <c r="AQ34" s="29"/>
      <c r="AR34" s="29"/>
      <c r="AS34" s="25">
        <v>0</v>
      </c>
      <c r="AT34" s="29"/>
      <c r="AU34" s="29"/>
      <c r="AV34" s="25">
        <v>0</v>
      </c>
      <c r="AW34" s="29"/>
      <c r="AX34" s="25">
        <v>0</v>
      </c>
      <c r="AY34" s="25">
        <v>0</v>
      </c>
      <c r="AZ34" s="29"/>
      <c r="BA34" s="29"/>
      <c r="BB34" s="29"/>
      <c r="BC34" s="29"/>
      <c r="BD34" s="29"/>
      <c r="BE34" s="29"/>
      <c r="BF34" s="29"/>
      <c r="BG34" s="29"/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31">
        <v>60000</v>
      </c>
      <c r="BO34" s="30"/>
      <c r="BP34" s="30"/>
    </row>
    <row r="35" spans="1:68" hidden="1" x14ac:dyDescent="0.3">
      <c r="A35" s="24" t="s">
        <v>454</v>
      </c>
      <c r="B35" s="25">
        <v>4</v>
      </c>
      <c r="C35" s="35">
        <f t="shared" si="0"/>
        <v>1</v>
      </c>
      <c r="D35" s="26">
        <v>0</v>
      </c>
      <c r="E35" s="26">
        <v>0</v>
      </c>
      <c r="F35" s="26">
        <v>0</v>
      </c>
      <c r="G35" s="26">
        <v>0</v>
      </c>
      <c r="H35" s="26">
        <v>202</v>
      </c>
      <c r="I35" s="26">
        <v>0</v>
      </c>
      <c r="J35" s="26">
        <v>202</v>
      </c>
      <c r="K35" s="26">
        <v>5</v>
      </c>
      <c r="L35" s="26">
        <v>1</v>
      </c>
      <c r="M35" s="26">
        <v>2</v>
      </c>
      <c r="N35" s="26">
        <v>8</v>
      </c>
      <c r="O35" s="27">
        <v>16000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6">
        <v>0</v>
      </c>
      <c r="V35" s="26">
        <v>0</v>
      </c>
      <c r="W35" s="26">
        <v>1</v>
      </c>
      <c r="X35" s="26">
        <v>2</v>
      </c>
      <c r="Y35" s="27">
        <v>58819</v>
      </c>
      <c r="Z35" s="26">
        <v>26</v>
      </c>
      <c r="AA35" s="26">
        <v>61</v>
      </c>
      <c r="AB35" s="26">
        <v>0</v>
      </c>
      <c r="AC35" s="26">
        <v>87</v>
      </c>
      <c r="AD35" s="25">
        <v>3</v>
      </c>
      <c r="AE35" s="25">
        <v>0</v>
      </c>
      <c r="AF35" s="27">
        <v>111653</v>
      </c>
      <c r="AG35" s="25">
        <v>6</v>
      </c>
      <c r="AH35" s="27">
        <v>489039</v>
      </c>
      <c r="AI35" s="25">
        <v>19</v>
      </c>
      <c r="AJ35" s="27">
        <v>1005869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5">
        <v>0</v>
      </c>
      <c r="AT35" s="26">
        <v>0</v>
      </c>
      <c r="AU35" s="26">
        <v>31</v>
      </c>
      <c r="AV35" s="25">
        <v>0</v>
      </c>
      <c r="AW35" s="27">
        <v>2082104</v>
      </c>
      <c r="AX35" s="25">
        <v>11</v>
      </c>
      <c r="AY35" s="25">
        <v>4</v>
      </c>
      <c r="AZ35" s="27">
        <v>845215</v>
      </c>
      <c r="BA35" s="26">
        <v>0</v>
      </c>
      <c r="BB35" s="26">
        <v>0</v>
      </c>
      <c r="BC35" s="26">
        <v>32</v>
      </c>
      <c r="BD35" s="27">
        <v>470193</v>
      </c>
      <c r="BE35" s="26">
        <v>3</v>
      </c>
      <c r="BF35" s="27">
        <v>152904</v>
      </c>
      <c r="BG35" s="27">
        <v>5156977</v>
      </c>
      <c r="BH35" s="25">
        <v>0</v>
      </c>
      <c r="BI35" s="25">
        <v>133</v>
      </c>
      <c r="BJ35" s="25">
        <v>1</v>
      </c>
      <c r="BK35" s="25">
        <v>0</v>
      </c>
      <c r="BL35" s="25">
        <v>0</v>
      </c>
      <c r="BM35" s="25">
        <v>0</v>
      </c>
      <c r="BN35" s="25">
        <v>2</v>
      </c>
      <c r="BO35" s="27">
        <v>52594</v>
      </c>
      <c r="BP35" s="27">
        <v>5284390</v>
      </c>
    </row>
    <row r="36" spans="1:68" x14ac:dyDescent="0.3">
      <c r="A36" s="28"/>
      <c r="B36" s="25">
        <v>4</v>
      </c>
      <c r="C36" s="35">
        <f t="shared" si="0"/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9"/>
      <c r="V36" s="29"/>
      <c r="W36" s="29"/>
      <c r="X36" s="29"/>
      <c r="Y36" s="30"/>
      <c r="Z36" s="29"/>
      <c r="AA36" s="29"/>
      <c r="AB36" s="29"/>
      <c r="AC36" s="29"/>
      <c r="AD36" s="25">
        <v>320</v>
      </c>
      <c r="AE36" s="25">
        <v>0</v>
      </c>
      <c r="AF36" s="30"/>
      <c r="AG36" s="25">
        <v>866</v>
      </c>
      <c r="AH36" s="30"/>
      <c r="AI36" s="31">
        <v>2671</v>
      </c>
      <c r="AJ36" s="30"/>
      <c r="AK36" s="29"/>
      <c r="AL36" s="29"/>
      <c r="AM36" s="29"/>
      <c r="AN36" s="29"/>
      <c r="AO36" s="29"/>
      <c r="AP36" s="29"/>
      <c r="AQ36" s="29"/>
      <c r="AR36" s="29"/>
      <c r="AS36" s="25">
        <v>0</v>
      </c>
      <c r="AT36" s="29"/>
      <c r="AU36" s="29"/>
      <c r="AV36" s="25">
        <v>0</v>
      </c>
      <c r="AW36" s="30"/>
      <c r="AX36" s="25">
        <v>7</v>
      </c>
      <c r="AY36" s="31">
        <v>1600</v>
      </c>
      <c r="AZ36" s="30"/>
      <c r="BA36" s="29"/>
      <c r="BB36" s="29"/>
      <c r="BC36" s="29"/>
      <c r="BD36" s="30"/>
      <c r="BE36" s="29"/>
      <c r="BF36" s="30"/>
      <c r="BG36" s="30"/>
      <c r="BH36" s="25">
        <v>0</v>
      </c>
      <c r="BI36" s="25">
        <v>0</v>
      </c>
      <c r="BJ36" s="31">
        <v>3060</v>
      </c>
      <c r="BK36" s="25">
        <v>0</v>
      </c>
      <c r="BL36" s="25">
        <v>0</v>
      </c>
      <c r="BM36" s="25">
        <v>0</v>
      </c>
      <c r="BN36" s="31">
        <v>49534</v>
      </c>
      <c r="BO36" s="30"/>
      <c r="BP36" s="30"/>
    </row>
    <row r="37" spans="1:68" hidden="1" x14ac:dyDescent="0.3">
      <c r="A37" s="24" t="s">
        <v>455</v>
      </c>
      <c r="B37" s="25">
        <v>3</v>
      </c>
      <c r="C37" s="35">
        <f t="shared" si="0"/>
        <v>1</v>
      </c>
      <c r="D37" s="26">
        <v>0</v>
      </c>
      <c r="E37" s="26">
        <v>0</v>
      </c>
      <c r="F37" s="26">
        <v>0</v>
      </c>
      <c r="G37" s="26">
        <v>0</v>
      </c>
      <c r="H37" s="26">
        <v>38</v>
      </c>
      <c r="I37" s="26">
        <v>0</v>
      </c>
      <c r="J37" s="26">
        <v>38</v>
      </c>
      <c r="K37" s="26">
        <v>2</v>
      </c>
      <c r="L37" s="26">
        <v>1</v>
      </c>
      <c r="M37" s="26">
        <v>0</v>
      </c>
      <c r="N37" s="26">
        <v>3</v>
      </c>
      <c r="O37" s="27">
        <v>12000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37</v>
      </c>
      <c r="AB37" s="26">
        <v>0</v>
      </c>
      <c r="AC37" s="26">
        <v>38</v>
      </c>
      <c r="AD37" s="25">
        <v>0</v>
      </c>
      <c r="AE37" s="25">
        <v>0</v>
      </c>
      <c r="AF37" s="26">
        <v>0</v>
      </c>
      <c r="AG37" s="25">
        <v>0</v>
      </c>
      <c r="AH37" s="26">
        <v>0</v>
      </c>
      <c r="AI37" s="25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5">
        <v>0</v>
      </c>
      <c r="AT37" s="26">
        <v>0</v>
      </c>
      <c r="AU37" s="26">
        <v>1</v>
      </c>
      <c r="AV37" s="25">
        <v>0</v>
      </c>
      <c r="AW37" s="27">
        <v>187341</v>
      </c>
      <c r="AX37" s="25">
        <v>0</v>
      </c>
      <c r="AY37" s="25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7">
        <v>187341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6">
        <v>0</v>
      </c>
      <c r="BP37" s="27">
        <v>199341</v>
      </c>
    </row>
    <row r="38" spans="1:68" x14ac:dyDescent="0.3">
      <c r="A38" s="28"/>
      <c r="B38" s="25">
        <v>4</v>
      </c>
      <c r="C38" s="35">
        <f t="shared" si="0"/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9"/>
      <c r="V38" s="29"/>
      <c r="W38" s="29"/>
      <c r="X38" s="29"/>
      <c r="Y38" s="29"/>
      <c r="Z38" s="29"/>
      <c r="AA38" s="29"/>
      <c r="AB38" s="29"/>
      <c r="AC38" s="29"/>
      <c r="AD38" s="25">
        <v>0</v>
      </c>
      <c r="AE38" s="25">
        <v>0</v>
      </c>
      <c r="AF38" s="29"/>
      <c r="AG38" s="25">
        <v>0</v>
      </c>
      <c r="AH38" s="29"/>
      <c r="AI38" s="25">
        <v>0</v>
      </c>
      <c r="AJ38" s="29"/>
      <c r="AK38" s="29"/>
      <c r="AL38" s="29"/>
      <c r="AM38" s="29"/>
      <c r="AN38" s="29"/>
      <c r="AO38" s="29"/>
      <c r="AP38" s="29"/>
      <c r="AQ38" s="29"/>
      <c r="AR38" s="29"/>
      <c r="AS38" s="25">
        <v>0</v>
      </c>
      <c r="AT38" s="29"/>
      <c r="AU38" s="29"/>
      <c r="AV38" s="25">
        <v>0</v>
      </c>
      <c r="AW38" s="30"/>
      <c r="AX38" s="25">
        <v>0</v>
      </c>
      <c r="AY38" s="25">
        <v>0</v>
      </c>
      <c r="AZ38" s="29"/>
      <c r="BA38" s="29"/>
      <c r="BB38" s="29"/>
      <c r="BC38" s="29"/>
      <c r="BD38" s="29"/>
      <c r="BE38" s="29"/>
      <c r="BF38" s="29"/>
      <c r="BG38" s="30"/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9"/>
      <c r="BP38" s="30"/>
    </row>
    <row r="39" spans="1:68" hidden="1" x14ac:dyDescent="0.3">
      <c r="A39" s="24" t="s">
        <v>456</v>
      </c>
      <c r="B39" s="25">
        <v>2</v>
      </c>
      <c r="C39" s="35">
        <f t="shared" si="0"/>
        <v>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2</v>
      </c>
      <c r="L39" s="26">
        <v>0</v>
      </c>
      <c r="M39" s="26">
        <v>0</v>
      </c>
      <c r="N39" s="26">
        <v>2</v>
      </c>
      <c r="O39" s="27">
        <v>12000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6">
        <v>0</v>
      </c>
      <c r="V39" s="26">
        <v>0</v>
      </c>
      <c r="W39" s="26">
        <v>0</v>
      </c>
      <c r="X39" s="26">
        <v>0</v>
      </c>
      <c r="Y39" s="26">
        <v>670</v>
      </c>
      <c r="Z39" s="26">
        <v>0</v>
      </c>
      <c r="AA39" s="26">
        <v>0</v>
      </c>
      <c r="AB39" s="26">
        <v>0</v>
      </c>
      <c r="AC39" s="26">
        <v>0</v>
      </c>
      <c r="AD39" s="25">
        <v>0</v>
      </c>
      <c r="AE39" s="25">
        <v>0</v>
      </c>
      <c r="AF39" s="26">
        <v>0</v>
      </c>
      <c r="AG39" s="25">
        <v>0</v>
      </c>
      <c r="AH39" s="26">
        <v>0</v>
      </c>
      <c r="AI39" s="25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5">
        <v>0</v>
      </c>
      <c r="AT39" s="26">
        <v>0</v>
      </c>
      <c r="AU39" s="26">
        <v>0</v>
      </c>
      <c r="AV39" s="25">
        <v>0</v>
      </c>
      <c r="AW39" s="26">
        <v>0</v>
      </c>
      <c r="AX39" s="25">
        <v>0</v>
      </c>
      <c r="AY39" s="25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6">
        <v>0</v>
      </c>
      <c r="BP39" s="27">
        <v>12670</v>
      </c>
    </row>
    <row r="40" spans="1:68" x14ac:dyDescent="0.3">
      <c r="A40" s="28"/>
      <c r="B40" s="25">
        <v>2</v>
      </c>
      <c r="C40" s="35">
        <f t="shared" si="0"/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9"/>
      <c r="V40" s="29"/>
      <c r="W40" s="29"/>
      <c r="X40" s="29"/>
      <c r="Y40" s="29"/>
      <c r="Z40" s="29"/>
      <c r="AA40" s="29"/>
      <c r="AB40" s="29"/>
      <c r="AC40" s="29"/>
      <c r="AD40" s="25">
        <v>0</v>
      </c>
      <c r="AE40" s="25">
        <v>0</v>
      </c>
      <c r="AF40" s="29"/>
      <c r="AG40" s="25">
        <v>0</v>
      </c>
      <c r="AH40" s="29"/>
      <c r="AI40" s="25">
        <v>0</v>
      </c>
      <c r="AJ40" s="29"/>
      <c r="AK40" s="29"/>
      <c r="AL40" s="29"/>
      <c r="AM40" s="29"/>
      <c r="AN40" s="29"/>
      <c r="AO40" s="29"/>
      <c r="AP40" s="29"/>
      <c r="AQ40" s="29"/>
      <c r="AR40" s="29"/>
      <c r="AS40" s="25">
        <v>0</v>
      </c>
      <c r="AT40" s="29"/>
      <c r="AU40" s="29"/>
      <c r="AV40" s="25">
        <v>0</v>
      </c>
      <c r="AW40" s="29"/>
      <c r="AX40" s="25">
        <v>0</v>
      </c>
      <c r="AY40" s="25">
        <v>0</v>
      </c>
      <c r="AZ40" s="29"/>
      <c r="BA40" s="29"/>
      <c r="BB40" s="29"/>
      <c r="BC40" s="29"/>
      <c r="BD40" s="29"/>
      <c r="BE40" s="29"/>
      <c r="BF40" s="29"/>
      <c r="BG40" s="29"/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9"/>
      <c r="BP40" s="30"/>
    </row>
    <row r="41" spans="1:68" hidden="1" x14ac:dyDescent="0.3">
      <c r="A41" s="24" t="s">
        <v>457</v>
      </c>
      <c r="B41" s="25">
        <v>0</v>
      </c>
      <c r="C41" s="35">
        <f t="shared" si="0"/>
        <v>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5">
        <v>0</v>
      </c>
      <c r="AE41" s="25">
        <v>0</v>
      </c>
      <c r="AF41" s="26">
        <v>0</v>
      </c>
      <c r="AG41" s="25">
        <v>0</v>
      </c>
      <c r="AH41" s="26">
        <v>0</v>
      </c>
      <c r="AI41" s="25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5">
        <v>0</v>
      </c>
      <c r="AT41" s="26">
        <v>0</v>
      </c>
      <c r="AU41" s="26">
        <v>0</v>
      </c>
      <c r="AV41" s="25">
        <v>0</v>
      </c>
      <c r="AW41" s="26">
        <v>0</v>
      </c>
      <c r="AX41" s="25">
        <v>0</v>
      </c>
      <c r="AY41" s="25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6">
        <v>0</v>
      </c>
      <c r="BP41" s="26">
        <v>0</v>
      </c>
    </row>
    <row r="42" spans="1:68" x14ac:dyDescent="0.3">
      <c r="A42" s="28"/>
      <c r="B42" s="25">
        <v>0</v>
      </c>
      <c r="C42" s="35">
        <f t="shared" si="0"/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9"/>
      <c r="V42" s="29"/>
      <c r="W42" s="29"/>
      <c r="X42" s="29"/>
      <c r="Y42" s="29"/>
      <c r="Z42" s="29"/>
      <c r="AA42" s="29"/>
      <c r="AB42" s="29"/>
      <c r="AC42" s="29"/>
      <c r="AD42" s="25">
        <v>0</v>
      </c>
      <c r="AE42" s="25">
        <v>0</v>
      </c>
      <c r="AF42" s="29"/>
      <c r="AG42" s="25">
        <v>0</v>
      </c>
      <c r="AH42" s="29"/>
      <c r="AI42" s="25">
        <v>0</v>
      </c>
      <c r="AJ42" s="29"/>
      <c r="AK42" s="29"/>
      <c r="AL42" s="29"/>
      <c r="AM42" s="29"/>
      <c r="AN42" s="29"/>
      <c r="AO42" s="29"/>
      <c r="AP42" s="29"/>
      <c r="AQ42" s="29"/>
      <c r="AR42" s="29"/>
      <c r="AS42" s="25">
        <v>0</v>
      </c>
      <c r="AT42" s="29"/>
      <c r="AU42" s="29"/>
      <c r="AV42" s="25">
        <v>0</v>
      </c>
      <c r="AW42" s="29"/>
      <c r="AX42" s="25">
        <v>0</v>
      </c>
      <c r="AY42" s="25">
        <v>0</v>
      </c>
      <c r="AZ42" s="29"/>
      <c r="BA42" s="29"/>
      <c r="BB42" s="29"/>
      <c r="BC42" s="29"/>
      <c r="BD42" s="29"/>
      <c r="BE42" s="29"/>
      <c r="BF42" s="29"/>
      <c r="BG42" s="29"/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9"/>
      <c r="BP42" s="29"/>
    </row>
    <row r="43" spans="1:68" hidden="1" x14ac:dyDescent="0.3">
      <c r="A43" s="24" t="s">
        <v>458</v>
      </c>
      <c r="B43" s="25">
        <v>0</v>
      </c>
      <c r="C43" s="35">
        <f t="shared" si="0"/>
        <v>1</v>
      </c>
      <c r="D43" s="26">
        <v>0</v>
      </c>
      <c r="E43" s="26">
        <v>0</v>
      </c>
      <c r="F43" s="26">
        <v>0</v>
      </c>
      <c r="G43" s="26">
        <v>0</v>
      </c>
      <c r="H43" s="26">
        <v>16</v>
      </c>
      <c r="I43" s="26">
        <v>0</v>
      </c>
      <c r="J43" s="26">
        <v>16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6">
        <v>0</v>
      </c>
      <c r="V43" s="26">
        <v>0</v>
      </c>
      <c r="W43" s="26">
        <v>2</v>
      </c>
      <c r="X43" s="26">
        <v>2</v>
      </c>
      <c r="Y43" s="27">
        <v>28519</v>
      </c>
      <c r="Z43" s="26">
        <v>6</v>
      </c>
      <c r="AA43" s="26">
        <v>2</v>
      </c>
      <c r="AB43" s="26">
        <v>0</v>
      </c>
      <c r="AC43" s="26">
        <v>8</v>
      </c>
      <c r="AD43" s="25">
        <v>0</v>
      </c>
      <c r="AE43" s="25">
        <v>0</v>
      </c>
      <c r="AF43" s="26">
        <v>0</v>
      </c>
      <c r="AG43" s="25">
        <v>0</v>
      </c>
      <c r="AH43" s="26">
        <v>0</v>
      </c>
      <c r="AI43" s="25">
        <v>1</v>
      </c>
      <c r="AJ43" s="27">
        <v>116984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5">
        <v>0</v>
      </c>
      <c r="AT43" s="26">
        <v>0</v>
      </c>
      <c r="AU43" s="26">
        <v>0</v>
      </c>
      <c r="AV43" s="25">
        <v>0</v>
      </c>
      <c r="AW43" s="26">
        <v>0</v>
      </c>
      <c r="AX43" s="25">
        <v>0</v>
      </c>
      <c r="AY43" s="25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7">
        <v>116984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6">
        <v>0</v>
      </c>
      <c r="BP43" s="27">
        <v>145503</v>
      </c>
    </row>
    <row r="44" spans="1:68" x14ac:dyDescent="0.3">
      <c r="A44" s="28"/>
      <c r="B44" s="25">
        <v>0</v>
      </c>
      <c r="C44" s="35">
        <f t="shared" si="0"/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9"/>
      <c r="V44" s="29"/>
      <c r="W44" s="29"/>
      <c r="X44" s="29"/>
      <c r="Y44" s="30"/>
      <c r="Z44" s="29"/>
      <c r="AA44" s="29"/>
      <c r="AB44" s="29"/>
      <c r="AC44" s="29"/>
      <c r="AD44" s="25">
        <v>0</v>
      </c>
      <c r="AE44" s="25">
        <v>0</v>
      </c>
      <c r="AF44" s="29"/>
      <c r="AG44" s="25">
        <v>0</v>
      </c>
      <c r="AH44" s="29"/>
      <c r="AI44" s="25">
        <v>620</v>
      </c>
      <c r="AJ44" s="30"/>
      <c r="AK44" s="29"/>
      <c r="AL44" s="29"/>
      <c r="AM44" s="29"/>
      <c r="AN44" s="29"/>
      <c r="AO44" s="29"/>
      <c r="AP44" s="29"/>
      <c r="AQ44" s="29"/>
      <c r="AR44" s="29"/>
      <c r="AS44" s="25">
        <v>0</v>
      </c>
      <c r="AT44" s="29"/>
      <c r="AU44" s="29"/>
      <c r="AV44" s="25">
        <v>0</v>
      </c>
      <c r="AW44" s="29"/>
      <c r="AX44" s="25">
        <v>0</v>
      </c>
      <c r="AY44" s="25">
        <v>0</v>
      </c>
      <c r="AZ44" s="29"/>
      <c r="BA44" s="29"/>
      <c r="BB44" s="29"/>
      <c r="BC44" s="29"/>
      <c r="BD44" s="29"/>
      <c r="BE44" s="29"/>
      <c r="BF44" s="29"/>
      <c r="BG44" s="30"/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9"/>
      <c r="BP44" s="30"/>
    </row>
    <row r="45" spans="1:68" hidden="1" x14ac:dyDescent="0.3">
      <c r="A45" s="24" t="s">
        <v>459</v>
      </c>
      <c r="B45" s="25">
        <v>0</v>
      </c>
      <c r="C45" s="35">
        <f t="shared" si="0"/>
        <v>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6">
        <v>0</v>
      </c>
      <c r="V45" s="26">
        <v>0</v>
      </c>
      <c r="W45" s="26">
        <v>0</v>
      </c>
      <c r="X45" s="26">
        <v>0</v>
      </c>
      <c r="Y45" s="27">
        <v>4557</v>
      </c>
      <c r="Z45" s="26">
        <v>0</v>
      </c>
      <c r="AA45" s="26">
        <v>0</v>
      </c>
      <c r="AB45" s="26">
        <v>0</v>
      </c>
      <c r="AC45" s="26">
        <v>0</v>
      </c>
      <c r="AD45" s="25">
        <v>0</v>
      </c>
      <c r="AE45" s="25">
        <v>0</v>
      </c>
      <c r="AF45" s="26">
        <v>0</v>
      </c>
      <c r="AG45" s="25">
        <v>1</v>
      </c>
      <c r="AH45" s="27">
        <v>126013</v>
      </c>
      <c r="AI45" s="25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5">
        <v>0</v>
      </c>
      <c r="AT45" s="26">
        <v>0</v>
      </c>
      <c r="AU45" s="26">
        <v>1</v>
      </c>
      <c r="AV45" s="25">
        <v>0</v>
      </c>
      <c r="AW45" s="27">
        <v>109053</v>
      </c>
      <c r="AX45" s="25">
        <v>0</v>
      </c>
      <c r="AY45" s="25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7">
        <v>235066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0</v>
      </c>
      <c r="BO45" s="26">
        <v>0</v>
      </c>
      <c r="BP45" s="27">
        <v>239623</v>
      </c>
    </row>
    <row r="46" spans="1:68" x14ac:dyDescent="0.3">
      <c r="A46" s="28"/>
      <c r="B46" s="25">
        <v>0</v>
      </c>
      <c r="C46" s="35">
        <f t="shared" si="0"/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9"/>
      <c r="V46" s="29"/>
      <c r="W46" s="29"/>
      <c r="X46" s="29"/>
      <c r="Y46" s="30"/>
      <c r="Z46" s="29"/>
      <c r="AA46" s="29"/>
      <c r="AB46" s="29"/>
      <c r="AC46" s="29"/>
      <c r="AD46" s="25">
        <v>0</v>
      </c>
      <c r="AE46" s="25">
        <v>0</v>
      </c>
      <c r="AF46" s="29"/>
      <c r="AG46" s="25">
        <v>81</v>
      </c>
      <c r="AH46" s="30"/>
      <c r="AI46" s="25">
        <v>0</v>
      </c>
      <c r="AJ46" s="29"/>
      <c r="AK46" s="29"/>
      <c r="AL46" s="29"/>
      <c r="AM46" s="29"/>
      <c r="AN46" s="29"/>
      <c r="AO46" s="29"/>
      <c r="AP46" s="29"/>
      <c r="AQ46" s="29"/>
      <c r="AR46" s="29"/>
      <c r="AS46" s="25">
        <v>0</v>
      </c>
      <c r="AT46" s="29"/>
      <c r="AU46" s="29"/>
      <c r="AV46" s="25">
        <v>0</v>
      </c>
      <c r="AW46" s="30"/>
      <c r="AX46" s="25">
        <v>0</v>
      </c>
      <c r="AY46" s="25">
        <v>0</v>
      </c>
      <c r="AZ46" s="29"/>
      <c r="BA46" s="29"/>
      <c r="BB46" s="29"/>
      <c r="BC46" s="29"/>
      <c r="BD46" s="29"/>
      <c r="BE46" s="29"/>
      <c r="BF46" s="29"/>
      <c r="BG46" s="30"/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9"/>
      <c r="BP46" s="30"/>
    </row>
    <row r="47" spans="1:68" hidden="1" x14ac:dyDescent="0.3">
      <c r="A47" s="24" t="s">
        <v>460</v>
      </c>
      <c r="B47" s="25">
        <v>1</v>
      </c>
      <c r="C47" s="35">
        <f t="shared" si="0"/>
        <v>1</v>
      </c>
      <c r="D47" s="26">
        <v>1</v>
      </c>
      <c r="E47" s="26">
        <v>0</v>
      </c>
      <c r="F47" s="26">
        <v>0</v>
      </c>
      <c r="G47" s="26">
        <v>1</v>
      </c>
      <c r="H47" s="26">
        <v>21</v>
      </c>
      <c r="I47" s="26">
        <v>0</v>
      </c>
      <c r="J47" s="26">
        <v>21</v>
      </c>
      <c r="K47" s="26">
        <v>1</v>
      </c>
      <c r="L47" s="26">
        <v>0</v>
      </c>
      <c r="M47" s="26">
        <v>15</v>
      </c>
      <c r="N47" s="26">
        <v>16</v>
      </c>
      <c r="O47" s="27">
        <v>4000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6">
        <v>0</v>
      </c>
      <c r="V47" s="26">
        <v>0</v>
      </c>
      <c r="W47" s="26">
        <v>0</v>
      </c>
      <c r="X47" s="26">
        <v>1</v>
      </c>
      <c r="Y47" s="27">
        <v>9701</v>
      </c>
      <c r="Z47" s="26">
        <v>4</v>
      </c>
      <c r="AA47" s="26">
        <v>23</v>
      </c>
      <c r="AB47" s="26">
        <v>0</v>
      </c>
      <c r="AC47" s="26">
        <v>28</v>
      </c>
      <c r="AD47" s="25">
        <v>5</v>
      </c>
      <c r="AE47" s="25">
        <v>0</v>
      </c>
      <c r="AF47" s="27">
        <v>665982</v>
      </c>
      <c r="AG47" s="25">
        <v>8</v>
      </c>
      <c r="AH47" s="27">
        <v>700509</v>
      </c>
      <c r="AI47" s="25">
        <v>12</v>
      </c>
      <c r="AJ47" s="27">
        <v>848295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5">
        <v>0</v>
      </c>
      <c r="AT47" s="26">
        <v>0</v>
      </c>
      <c r="AU47" s="26">
        <v>26</v>
      </c>
      <c r="AV47" s="25">
        <v>0</v>
      </c>
      <c r="AW47" s="27">
        <v>1046786</v>
      </c>
      <c r="AX47" s="25">
        <v>1</v>
      </c>
      <c r="AY47" s="25">
        <v>2</v>
      </c>
      <c r="AZ47" s="27">
        <v>86407</v>
      </c>
      <c r="BA47" s="26">
        <v>0</v>
      </c>
      <c r="BB47" s="26">
        <v>0</v>
      </c>
      <c r="BC47" s="26">
        <v>2</v>
      </c>
      <c r="BD47" s="27">
        <v>30486</v>
      </c>
      <c r="BE47" s="26">
        <v>3</v>
      </c>
      <c r="BF47" s="27">
        <v>98816</v>
      </c>
      <c r="BG47" s="27">
        <v>3477281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6">
        <v>0</v>
      </c>
      <c r="BP47" s="27">
        <v>3490982</v>
      </c>
    </row>
    <row r="48" spans="1:68" x14ac:dyDescent="0.3">
      <c r="A48" s="28"/>
      <c r="B48" s="25">
        <v>2</v>
      </c>
      <c r="C48" s="35">
        <f t="shared" si="0"/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9"/>
      <c r="V48" s="29"/>
      <c r="W48" s="29"/>
      <c r="X48" s="29"/>
      <c r="Y48" s="30"/>
      <c r="Z48" s="29"/>
      <c r="AA48" s="29"/>
      <c r="AB48" s="29"/>
      <c r="AC48" s="29"/>
      <c r="AD48" s="25">
        <v>494</v>
      </c>
      <c r="AE48" s="25">
        <v>0</v>
      </c>
      <c r="AF48" s="30"/>
      <c r="AG48" s="31">
        <v>2164</v>
      </c>
      <c r="AH48" s="30"/>
      <c r="AI48" s="31">
        <v>3625</v>
      </c>
      <c r="AJ48" s="30"/>
      <c r="AK48" s="29"/>
      <c r="AL48" s="29"/>
      <c r="AM48" s="29"/>
      <c r="AN48" s="29"/>
      <c r="AO48" s="29"/>
      <c r="AP48" s="29"/>
      <c r="AQ48" s="29"/>
      <c r="AR48" s="29"/>
      <c r="AS48" s="25">
        <v>0</v>
      </c>
      <c r="AT48" s="29"/>
      <c r="AU48" s="29"/>
      <c r="AV48" s="25">
        <v>0</v>
      </c>
      <c r="AW48" s="30"/>
      <c r="AX48" s="25">
        <v>0</v>
      </c>
      <c r="AY48" s="25">
        <v>470</v>
      </c>
      <c r="AZ48" s="30"/>
      <c r="BA48" s="29"/>
      <c r="BB48" s="29"/>
      <c r="BC48" s="29"/>
      <c r="BD48" s="30"/>
      <c r="BE48" s="29"/>
      <c r="BF48" s="30"/>
      <c r="BG48" s="30"/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9"/>
      <c r="BP48" s="30"/>
    </row>
    <row r="49" spans="1:68" hidden="1" x14ac:dyDescent="0.3">
      <c r="A49" s="24" t="s">
        <v>461</v>
      </c>
      <c r="B49" s="25">
        <v>2</v>
      </c>
      <c r="C49" s="35">
        <f t="shared" si="0"/>
        <v>1</v>
      </c>
      <c r="D49" s="26">
        <v>1</v>
      </c>
      <c r="E49" s="26">
        <v>0</v>
      </c>
      <c r="F49" s="26">
        <v>0</v>
      </c>
      <c r="G49" s="26">
        <v>1</v>
      </c>
      <c r="H49" s="26">
        <v>175</v>
      </c>
      <c r="I49" s="26">
        <v>0</v>
      </c>
      <c r="J49" s="26">
        <v>175</v>
      </c>
      <c r="K49" s="26">
        <v>1</v>
      </c>
      <c r="L49" s="26">
        <v>1</v>
      </c>
      <c r="M49" s="26">
        <v>8</v>
      </c>
      <c r="N49" s="26">
        <v>10</v>
      </c>
      <c r="O49" s="27">
        <v>5000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6">
        <v>0</v>
      </c>
      <c r="V49" s="26">
        <v>0</v>
      </c>
      <c r="W49" s="26">
        <v>1</v>
      </c>
      <c r="X49" s="26">
        <v>1</v>
      </c>
      <c r="Y49" s="27">
        <v>15460</v>
      </c>
      <c r="Z49" s="26">
        <v>20</v>
      </c>
      <c r="AA49" s="26">
        <v>194</v>
      </c>
      <c r="AB49" s="26">
        <v>0</v>
      </c>
      <c r="AC49" s="26">
        <v>215</v>
      </c>
      <c r="AD49" s="25">
        <v>2</v>
      </c>
      <c r="AE49" s="25">
        <v>0</v>
      </c>
      <c r="AF49" s="27">
        <v>176778</v>
      </c>
      <c r="AG49" s="25">
        <v>10</v>
      </c>
      <c r="AH49" s="27">
        <v>605424</v>
      </c>
      <c r="AI49" s="25">
        <v>22</v>
      </c>
      <c r="AJ49" s="27">
        <v>436405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5">
        <v>0</v>
      </c>
      <c r="AT49" s="26">
        <v>0</v>
      </c>
      <c r="AU49" s="26">
        <v>14</v>
      </c>
      <c r="AV49" s="25">
        <v>0</v>
      </c>
      <c r="AW49" s="27">
        <v>1215257</v>
      </c>
      <c r="AX49" s="25">
        <v>7</v>
      </c>
      <c r="AY49" s="25">
        <v>3</v>
      </c>
      <c r="AZ49" s="27">
        <v>374672</v>
      </c>
      <c r="BA49" s="26">
        <v>0</v>
      </c>
      <c r="BB49" s="26">
        <v>0</v>
      </c>
      <c r="BC49" s="26">
        <v>0</v>
      </c>
      <c r="BD49" s="26">
        <v>0</v>
      </c>
      <c r="BE49" s="26">
        <v>7</v>
      </c>
      <c r="BF49" s="27">
        <v>242638</v>
      </c>
      <c r="BG49" s="27">
        <v>3051174</v>
      </c>
      <c r="BH49" s="25">
        <v>0</v>
      </c>
      <c r="BI49" s="31">
        <v>16070</v>
      </c>
      <c r="BJ49" s="25">
        <v>0</v>
      </c>
      <c r="BK49" s="25">
        <v>0</v>
      </c>
      <c r="BL49" s="25">
        <v>0</v>
      </c>
      <c r="BM49" s="25">
        <v>0</v>
      </c>
      <c r="BN49" s="25">
        <v>1</v>
      </c>
      <c r="BO49" s="27">
        <v>10000</v>
      </c>
      <c r="BP49" s="27">
        <v>3081634</v>
      </c>
    </row>
    <row r="50" spans="1:68" x14ac:dyDescent="0.3">
      <c r="A50" s="28"/>
      <c r="B50" s="25">
        <v>4</v>
      </c>
      <c r="C50" s="35">
        <f t="shared" si="0"/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30"/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9"/>
      <c r="V50" s="29"/>
      <c r="W50" s="29"/>
      <c r="X50" s="29"/>
      <c r="Y50" s="30"/>
      <c r="Z50" s="29"/>
      <c r="AA50" s="29"/>
      <c r="AB50" s="29"/>
      <c r="AC50" s="29"/>
      <c r="AD50" s="25">
        <v>375</v>
      </c>
      <c r="AE50" s="25">
        <v>0</v>
      </c>
      <c r="AF50" s="30"/>
      <c r="AG50" s="31">
        <v>1315</v>
      </c>
      <c r="AH50" s="30"/>
      <c r="AI50" s="31">
        <v>2387</v>
      </c>
      <c r="AJ50" s="30"/>
      <c r="AK50" s="29"/>
      <c r="AL50" s="29"/>
      <c r="AM50" s="29"/>
      <c r="AN50" s="29"/>
      <c r="AO50" s="29"/>
      <c r="AP50" s="29"/>
      <c r="AQ50" s="29"/>
      <c r="AR50" s="29"/>
      <c r="AS50" s="25">
        <v>0</v>
      </c>
      <c r="AT50" s="29"/>
      <c r="AU50" s="29"/>
      <c r="AV50" s="25">
        <v>0</v>
      </c>
      <c r="AW50" s="30"/>
      <c r="AX50" s="25">
        <v>2</v>
      </c>
      <c r="AY50" s="31">
        <v>1030</v>
      </c>
      <c r="AZ50" s="30"/>
      <c r="BA50" s="29"/>
      <c r="BB50" s="29"/>
      <c r="BC50" s="29"/>
      <c r="BD50" s="29"/>
      <c r="BE50" s="29"/>
      <c r="BF50" s="30"/>
      <c r="BG50" s="30"/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31">
        <v>10000</v>
      </c>
      <c r="BO50" s="30"/>
      <c r="BP50" s="30"/>
    </row>
    <row r="51" spans="1:68" hidden="1" x14ac:dyDescent="0.3">
      <c r="A51" s="24" t="s">
        <v>462</v>
      </c>
      <c r="B51" s="25">
        <v>21</v>
      </c>
      <c r="C51" s="35">
        <f t="shared" si="0"/>
        <v>1</v>
      </c>
      <c r="D51" s="26">
        <v>1</v>
      </c>
      <c r="E51" s="26">
        <v>0</v>
      </c>
      <c r="F51" s="26">
        <v>1</v>
      </c>
      <c r="G51" s="26">
        <v>2</v>
      </c>
      <c r="H51" s="27">
        <v>1078</v>
      </c>
      <c r="I51" s="26">
        <v>0</v>
      </c>
      <c r="J51" s="27">
        <v>1078</v>
      </c>
      <c r="K51" s="26">
        <v>23</v>
      </c>
      <c r="L51" s="26">
        <v>7</v>
      </c>
      <c r="M51" s="26">
        <v>284</v>
      </c>
      <c r="N51" s="26">
        <v>314</v>
      </c>
      <c r="O51" s="27">
        <v>510000</v>
      </c>
      <c r="P51" s="25">
        <v>1</v>
      </c>
      <c r="Q51" s="25">
        <v>1</v>
      </c>
      <c r="R51" s="25">
        <v>1</v>
      </c>
      <c r="S51" s="25">
        <v>0</v>
      </c>
      <c r="T51" s="25">
        <v>3</v>
      </c>
      <c r="U51" s="27">
        <v>9480</v>
      </c>
      <c r="V51" s="26">
        <v>7</v>
      </c>
      <c r="W51" s="26">
        <v>66</v>
      </c>
      <c r="X51" s="26">
        <v>74</v>
      </c>
      <c r="Y51" s="27">
        <v>649393</v>
      </c>
      <c r="Z51" s="26">
        <v>58</v>
      </c>
      <c r="AA51" s="27">
        <v>1203</v>
      </c>
      <c r="AB51" s="27">
        <v>1525</v>
      </c>
      <c r="AC51" s="27">
        <v>2787</v>
      </c>
      <c r="AD51" s="25">
        <v>97</v>
      </c>
      <c r="AE51" s="25">
        <v>2</v>
      </c>
      <c r="AF51" s="27">
        <v>4561602</v>
      </c>
      <c r="AG51" s="25">
        <v>100</v>
      </c>
      <c r="AH51" s="27">
        <v>4385277</v>
      </c>
      <c r="AI51" s="25">
        <v>283</v>
      </c>
      <c r="AJ51" s="27">
        <v>10000023</v>
      </c>
      <c r="AK51" s="26">
        <v>5</v>
      </c>
      <c r="AL51" s="27">
        <v>123203</v>
      </c>
      <c r="AM51" s="26">
        <v>0</v>
      </c>
      <c r="AN51" s="26">
        <v>0</v>
      </c>
      <c r="AO51" s="26">
        <v>16</v>
      </c>
      <c r="AP51" s="27">
        <v>1354313</v>
      </c>
      <c r="AQ51" s="26">
        <v>0</v>
      </c>
      <c r="AR51" s="26">
        <v>0</v>
      </c>
      <c r="AS51" s="25">
        <v>0</v>
      </c>
      <c r="AT51" s="26">
        <v>0</v>
      </c>
      <c r="AU51" s="26">
        <v>120</v>
      </c>
      <c r="AV51" s="25">
        <v>0</v>
      </c>
      <c r="AW51" s="27">
        <v>5036900</v>
      </c>
      <c r="AX51" s="25">
        <v>41</v>
      </c>
      <c r="AY51" s="25">
        <v>18</v>
      </c>
      <c r="AZ51" s="27">
        <v>4268788</v>
      </c>
      <c r="BA51" s="26">
        <v>2</v>
      </c>
      <c r="BB51" s="27">
        <v>13144</v>
      </c>
      <c r="BC51" s="26">
        <v>294</v>
      </c>
      <c r="BD51" s="27">
        <v>5877690</v>
      </c>
      <c r="BE51" s="26">
        <v>69</v>
      </c>
      <c r="BF51" s="27">
        <v>2064993</v>
      </c>
      <c r="BG51" s="27">
        <v>37685933</v>
      </c>
      <c r="BH51" s="25">
        <v>1</v>
      </c>
      <c r="BI51" s="31">
        <v>15464</v>
      </c>
      <c r="BJ51" s="25">
        <v>3</v>
      </c>
      <c r="BK51" s="25">
        <v>1</v>
      </c>
      <c r="BL51" s="25">
        <v>1</v>
      </c>
      <c r="BM51" s="25">
        <v>1</v>
      </c>
      <c r="BN51" s="25">
        <v>59</v>
      </c>
      <c r="BO51" s="27">
        <v>433544</v>
      </c>
      <c r="BP51" s="27">
        <v>39288350</v>
      </c>
    </row>
    <row r="52" spans="1:68" x14ac:dyDescent="0.3">
      <c r="A52" s="28"/>
      <c r="B52" s="25">
        <v>42</v>
      </c>
      <c r="C52" s="35">
        <f t="shared" si="0"/>
        <v>0</v>
      </c>
      <c r="D52" s="29"/>
      <c r="E52" s="29"/>
      <c r="F52" s="29"/>
      <c r="G52" s="29"/>
      <c r="H52" s="30"/>
      <c r="I52" s="29"/>
      <c r="J52" s="30"/>
      <c r="K52" s="29"/>
      <c r="L52" s="29"/>
      <c r="M52" s="29"/>
      <c r="N52" s="29"/>
      <c r="O52" s="30"/>
      <c r="P52" s="25">
        <v>0</v>
      </c>
      <c r="Q52" s="25">
        <v>5</v>
      </c>
      <c r="R52" s="25">
        <v>0</v>
      </c>
      <c r="S52" s="25">
        <v>0</v>
      </c>
      <c r="T52" s="25">
        <v>6</v>
      </c>
      <c r="U52" s="30"/>
      <c r="V52" s="29"/>
      <c r="W52" s="29"/>
      <c r="X52" s="29"/>
      <c r="Y52" s="30"/>
      <c r="Z52" s="29"/>
      <c r="AA52" s="30"/>
      <c r="AB52" s="30"/>
      <c r="AC52" s="30"/>
      <c r="AD52" s="31">
        <v>8638</v>
      </c>
      <c r="AE52" s="25">
        <v>85</v>
      </c>
      <c r="AF52" s="30"/>
      <c r="AG52" s="31">
        <v>13713</v>
      </c>
      <c r="AH52" s="30"/>
      <c r="AI52" s="31">
        <v>40168</v>
      </c>
      <c r="AJ52" s="30"/>
      <c r="AK52" s="29"/>
      <c r="AL52" s="30"/>
      <c r="AM52" s="29"/>
      <c r="AN52" s="29"/>
      <c r="AO52" s="29"/>
      <c r="AP52" s="30"/>
      <c r="AQ52" s="29"/>
      <c r="AR52" s="29"/>
      <c r="AS52" s="25">
        <v>0</v>
      </c>
      <c r="AT52" s="29"/>
      <c r="AU52" s="29"/>
      <c r="AV52" s="25">
        <v>0</v>
      </c>
      <c r="AW52" s="30"/>
      <c r="AX52" s="25">
        <v>21</v>
      </c>
      <c r="AY52" s="31">
        <v>8070</v>
      </c>
      <c r="AZ52" s="30"/>
      <c r="BA52" s="29"/>
      <c r="BB52" s="30"/>
      <c r="BC52" s="29"/>
      <c r="BD52" s="30"/>
      <c r="BE52" s="29"/>
      <c r="BF52" s="30"/>
      <c r="BG52" s="30"/>
      <c r="BH52" s="31">
        <v>27392</v>
      </c>
      <c r="BI52" s="25">
        <v>0</v>
      </c>
      <c r="BJ52" s="31">
        <v>9781</v>
      </c>
      <c r="BK52" s="31">
        <v>9383</v>
      </c>
      <c r="BL52" s="31">
        <v>38443</v>
      </c>
      <c r="BM52" s="31">
        <v>23039</v>
      </c>
      <c r="BN52" s="31">
        <v>325506</v>
      </c>
      <c r="BO52" s="30"/>
      <c r="BP52" s="30"/>
    </row>
    <row r="53" spans="1:68" hidden="1" x14ac:dyDescent="0.3">
      <c r="A53" s="24" t="s">
        <v>463</v>
      </c>
      <c r="B53" s="25">
        <v>4</v>
      </c>
      <c r="C53" s="35">
        <f t="shared" si="0"/>
        <v>1</v>
      </c>
      <c r="D53" s="26">
        <v>1</v>
      </c>
      <c r="E53" s="26">
        <v>0</v>
      </c>
      <c r="F53" s="26">
        <v>1</v>
      </c>
      <c r="G53" s="26">
        <v>2</v>
      </c>
      <c r="H53" s="26">
        <v>183</v>
      </c>
      <c r="I53" s="26">
        <v>0</v>
      </c>
      <c r="J53" s="26">
        <v>183</v>
      </c>
      <c r="K53" s="26">
        <v>2</v>
      </c>
      <c r="L53" s="26">
        <v>4</v>
      </c>
      <c r="M53" s="26">
        <v>211</v>
      </c>
      <c r="N53" s="26">
        <v>217</v>
      </c>
      <c r="O53" s="27">
        <v>90000</v>
      </c>
      <c r="P53" s="25">
        <v>0</v>
      </c>
      <c r="Q53" s="25">
        <v>0</v>
      </c>
      <c r="R53" s="25">
        <v>1</v>
      </c>
      <c r="S53" s="25">
        <v>0</v>
      </c>
      <c r="T53" s="25">
        <v>1</v>
      </c>
      <c r="U53" s="26">
        <v>371</v>
      </c>
      <c r="V53" s="26">
        <v>4</v>
      </c>
      <c r="W53" s="26">
        <v>39</v>
      </c>
      <c r="X53" s="26">
        <v>43</v>
      </c>
      <c r="Y53" s="27">
        <v>431806</v>
      </c>
      <c r="Z53" s="26">
        <v>18</v>
      </c>
      <c r="AA53" s="26">
        <v>59</v>
      </c>
      <c r="AB53" s="26">
        <v>0</v>
      </c>
      <c r="AC53" s="26">
        <v>78</v>
      </c>
      <c r="AD53" s="25">
        <v>7</v>
      </c>
      <c r="AE53" s="25">
        <v>1</v>
      </c>
      <c r="AF53" s="27">
        <v>208845</v>
      </c>
      <c r="AG53" s="25">
        <v>19</v>
      </c>
      <c r="AH53" s="27">
        <v>1459062</v>
      </c>
      <c r="AI53" s="25">
        <v>100</v>
      </c>
      <c r="AJ53" s="27">
        <v>5217897</v>
      </c>
      <c r="AK53" s="26">
        <v>4</v>
      </c>
      <c r="AL53" s="27">
        <v>112373</v>
      </c>
      <c r="AM53" s="26">
        <v>0</v>
      </c>
      <c r="AN53" s="26">
        <v>0</v>
      </c>
      <c r="AO53" s="26">
        <v>3</v>
      </c>
      <c r="AP53" s="27">
        <v>148253</v>
      </c>
      <c r="AQ53" s="26">
        <v>0</v>
      </c>
      <c r="AR53" s="26">
        <v>0</v>
      </c>
      <c r="AS53" s="25">
        <v>0</v>
      </c>
      <c r="AT53" s="26">
        <v>0</v>
      </c>
      <c r="AU53" s="26">
        <v>20</v>
      </c>
      <c r="AV53" s="25">
        <v>0</v>
      </c>
      <c r="AW53" s="27">
        <v>909226</v>
      </c>
      <c r="AX53" s="25">
        <v>12</v>
      </c>
      <c r="AY53" s="25">
        <v>8</v>
      </c>
      <c r="AZ53" s="27">
        <v>2039488</v>
      </c>
      <c r="BA53" s="26">
        <v>0</v>
      </c>
      <c r="BB53" s="26">
        <v>0</v>
      </c>
      <c r="BC53" s="26">
        <v>111</v>
      </c>
      <c r="BD53" s="27">
        <v>2103112</v>
      </c>
      <c r="BE53" s="26">
        <v>6</v>
      </c>
      <c r="BF53" s="27">
        <v>204852</v>
      </c>
      <c r="BG53" s="27">
        <v>12403108</v>
      </c>
      <c r="BH53" s="25">
        <v>0</v>
      </c>
      <c r="BI53" s="25">
        <v>130</v>
      </c>
      <c r="BJ53" s="25">
        <v>2</v>
      </c>
      <c r="BK53" s="25">
        <v>0</v>
      </c>
      <c r="BL53" s="25">
        <v>0</v>
      </c>
      <c r="BM53" s="25">
        <v>0</v>
      </c>
      <c r="BN53" s="25">
        <v>8</v>
      </c>
      <c r="BO53" s="27">
        <v>141963</v>
      </c>
      <c r="BP53" s="27">
        <v>13067248</v>
      </c>
    </row>
    <row r="54" spans="1:68" x14ac:dyDescent="0.3">
      <c r="A54" s="28"/>
      <c r="B54" s="25">
        <v>8</v>
      </c>
      <c r="C54" s="35">
        <f t="shared" si="0"/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0"/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9"/>
      <c r="V54" s="29"/>
      <c r="W54" s="29"/>
      <c r="X54" s="29"/>
      <c r="Y54" s="30"/>
      <c r="Z54" s="29"/>
      <c r="AA54" s="29"/>
      <c r="AB54" s="29"/>
      <c r="AC54" s="29"/>
      <c r="AD54" s="25">
        <v>465</v>
      </c>
      <c r="AE54" s="25">
        <v>15</v>
      </c>
      <c r="AF54" s="30"/>
      <c r="AG54" s="31">
        <v>4790</v>
      </c>
      <c r="AH54" s="30"/>
      <c r="AI54" s="31">
        <v>23237</v>
      </c>
      <c r="AJ54" s="30"/>
      <c r="AK54" s="29"/>
      <c r="AL54" s="30"/>
      <c r="AM54" s="29"/>
      <c r="AN54" s="29"/>
      <c r="AO54" s="29"/>
      <c r="AP54" s="30"/>
      <c r="AQ54" s="29"/>
      <c r="AR54" s="29"/>
      <c r="AS54" s="25">
        <v>0</v>
      </c>
      <c r="AT54" s="29"/>
      <c r="AU54" s="29"/>
      <c r="AV54" s="25">
        <v>0</v>
      </c>
      <c r="AW54" s="30"/>
      <c r="AX54" s="25">
        <v>7</v>
      </c>
      <c r="AY54" s="31">
        <v>3670</v>
      </c>
      <c r="AZ54" s="30"/>
      <c r="BA54" s="29"/>
      <c r="BB54" s="29"/>
      <c r="BC54" s="29"/>
      <c r="BD54" s="30"/>
      <c r="BE54" s="29"/>
      <c r="BF54" s="30"/>
      <c r="BG54" s="30"/>
      <c r="BH54" s="25">
        <v>0</v>
      </c>
      <c r="BI54" s="25">
        <v>0</v>
      </c>
      <c r="BJ54" s="31">
        <v>6213</v>
      </c>
      <c r="BK54" s="25">
        <v>0</v>
      </c>
      <c r="BL54" s="25">
        <v>0</v>
      </c>
      <c r="BM54" s="31">
        <v>10169</v>
      </c>
      <c r="BN54" s="31">
        <v>125581</v>
      </c>
      <c r="BO54" s="30"/>
      <c r="BP54" s="30"/>
    </row>
    <row r="55" spans="1:68" hidden="1" x14ac:dyDescent="0.3">
      <c r="A55" s="24" t="s">
        <v>464</v>
      </c>
      <c r="B55" s="25">
        <v>0</v>
      </c>
      <c r="C55" s="35">
        <f t="shared" si="0"/>
        <v>1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1</v>
      </c>
      <c r="N55" s="26">
        <v>1</v>
      </c>
      <c r="O55" s="26">
        <v>0</v>
      </c>
      <c r="P55" s="25">
        <v>1</v>
      </c>
      <c r="Q55" s="25">
        <v>1</v>
      </c>
      <c r="R55" s="25">
        <v>0</v>
      </c>
      <c r="S55" s="25">
        <v>0</v>
      </c>
      <c r="T55" s="25">
        <v>2</v>
      </c>
      <c r="U55" s="27">
        <v>9109</v>
      </c>
      <c r="V55" s="26">
        <v>0</v>
      </c>
      <c r="W55" s="26">
        <v>1</v>
      </c>
      <c r="X55" s="26">
        <v>1</v>
      </c>
      <c r="Y55" s="27">
        <v>17340</v>
      </c>
      <c r="Z55" s="26">
        <v>1</v>
      </c>
      <c r="AA55" s="26">
        <v>28</v>
      </c>
      <c r="AB55" s="26">
        <v>49</v>
      </c>
      <c r="AC55" s="26">
        <v>79</v>
      </c>
      <c r="AD55" s="25">
        <v>5</v>
      </c>
      <c r="AE55" s="25">
        <v>0</v>
      </c>
      <c r="AF55" s="27">
        <v>118389</v>
      </c>
      <c r="AG55" s="25">
        <v>34</v>
      </c>
      <c r="AH55" s="27">
        <v>1191199</v>
      </c>
      <c r="AI55" s="25">
        <v>74</v>
      </c>
      <c r="AJ55" s="27">
        <v>2115810</v>
      </c>
      <c r="AK55" s="26">
        <v>0</v>
      </c>
      <c r="AL55" s="26">
        <v>0</v>
      </c>
      <c r="AM55" s="26">
        <v>0</v>
      </c>
      <c r="AN55" s="26">
        <v>0</v>
      </c>
      <c r="AO55" s="26">
        <v>7</v>
      </c>
      <c r="AP55" s="27">
        <v>255464</v>
      </c>
      <c r="AQ55" s="26">
        <v>0</v>
      </c>
      <c r="AR55" s="26">
        <v>0</v>
      </c>
      <c r="AS55" s="25">
        <v>0</v>
      </c>
      <c r="AT55" s="26">
        <v>0</v>
      </c>
      <c r="AU55" s="26">
        <v>32</v>
      </c>
      <c r="AV55" s="25">
        <v>0</v>
      </c>
      <c r="AW55" s="27">
        <v>1255182</v>
      </c>
      <c r="AX55" s="25">
        <v>7</v>
      </c>
      <c r="AY55" s="25">
        <v>6</v>
      </c>
      <c r="AZ55" s="27">
        <v>781411</v>
      </c>
      <c r="BA55" s="26">
        <v>0</v>
      </c>
      <c r="BB55" s="26">
        <v>0</v>
      </c>
      <c r="BC55" s="26">
        <v>27</v>
      </c>
      <c r="BD55" s="27">
        <v>498631</v>
      </c>
      <c r="BE55" s="26">
        <v>7</v>
      </c>
      <c r="BF55" s="27">
        <v>421482</v>
      </c>
      <c r="BG55" s="27">
        <v>6637568</v>
      </c>
      <c r="BH55" s="25">
        <v>0</v>
      </c>
      <c r="BI55" s="31">
        <v>5000</v>
      </c>
      <c r="BJ55" s="25">
        <v>0</v>
      </c>
      <c r="BK55" s="25">
        <v>0</v>
      </c>
      <c r="BL55" s="25">
        <v>1</v>
      </c>
      <c r="BM55" s="25">
        <v>0</v>
      </c>
      <c r="BN55" s="25">
        <v>0</v>
      </c>
      <c r="BO55" s="27">
        <v>54370</v>
      </c>
      <c r="BP55" s="27">
        <v>6718387</v>
      </c>
    </row>
    <row r="56" spans="1:68" x14ac:dyDescent="0.3">
      <c r="A56" s="28"/>
      <c r="B56" s="25">
        <v>0</v>
      </c>
      <c r="C56" s="35">
        <f t="shared" si="0"/>
        <v>0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5">
        <v>0</v>
      </c>
      <c r="Q56" s="25">
        <v>5</v>
      </c>
      <c r="R56" s="25">
        <v>0</v>
      </c>
      <c r="S56" s="25">
        <v>0</v>
      </c>
      <c r="T56" s="25">
        <v>6</v>
      </c>
      <c r="U56" s="30"/>
      <c r="V56" s="29"/>
      <c r="W56" s="29"/>
      <c r="X56" s="29"/>
      <c r="Y56" s="30"/>
      <c r="Z56" s="29"/>
      <c r="AA56" s="29"/>
      <c r="AB56" s="29"/>
      <c r="AC56" s="29"/>
      <c r="AD56" s="25">
        <v>468</v>
      </c>
      <c r="AE56" s="25">
        <v>0</v>
      </c>
      <c r="AF56" s="30"/>
      <c r="AG56" s="31">
        <v>4427</v>
      </c>
      <c r="AH56" s="30"/>
      <c r="AI56" s="31">
        <v>7467</v>
      </c>
      <c r="AJ56" s="30"/>
      <c r="AK56" s="29"/>
      <c r="AL56" s="29"/>
      <c r="AM56" s="29"/>
      <c r="AN56" s="29"/>
      <c r="AO56" s="29"/>
      <c r="AP56" s="30"/>
      <c r="AQ56" s="29"/>
      <c r="AR56" s="29"/>
      <c r="AS56" s="25">
        <v>0</v>
      </c>
      <c r="AT56" s="29"/>
      <c r="AU56" s="29"/>
      <c r="AV56" s="25">
        <v>0</v>
      </c>
      <c r="AW56" s="30"/>
      <c r="AX56" s="25">
        <v>2</v>
      </c>
      <c r="AY56" s="31">
        <v>2400</v>
      </c>
      <c r="AZ56" s="30"/>
      <c r="BA56" s="29"/>
      <c r="BB56" s="29"/>
      <c r="BC56" s="29"/>
      <c r="BD56" s="30"/>
      <c r="BE56" s="29"/>
      <c r="BF56" s="30"/>
      <c r="BG56" s="30"/>
      <c r="BH56" s="25">
        <v>0</v>
      </c>
      <c r="BI56" s="25">
        <v>0</v>
      </c>
      <c r="BJ56" s="25">
        <v>0</v>
      </c>
      <c r="BK56" s="25">
        <v>0</v>
      </c>
      <c r="BL56" s="31">
        <v>38443</v>
      </c>
      <c r="BM56" s="25">
        <v>0</v>
      </c>
      <c r="BN56" s="31">
        <v>15927</v>
      </c>
      <c r="BO56" s="30"/>
      <c r="BP56" s="30"/>
    </row>
    <row r="57" spans="1:68" hidden="1" x14ac:dyDescent="0.3">
      <c r="A57" s="24" t="s">
        <v>465</v>
      </c>
      <c r="B57" s="25">
        <v>0</v>
      </c>
      <c r="C57" s="35">
        <f t="shared" si="0"/>
        <v>1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26">
        <v>1</v>
      </c>
      <c r="O57" s="27">
        <v>15000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6">
        <v>0</v>
      </c>
      <c r="V57" s="26">
        <v>1</v>
      </c>
      <c r="W57" s="26">
        <v>20</v>
      </c>
      <c r="X57" s="26">
        <v>21</v>
      </c>
      <c r="Y57" s="27">
        <v>119807</v>
      </c>
      <c r="Z57" s="26">
        <v>0</v>
      </c>
      <c r="AA57" s="26">
        <v>0</v>
      </c>
      <c r="AB57" s="26">
        <v>0</v>
      </c>
      <c r="AC57" s="26">
        <v>0</v>
      </c>
      <c r="AD57" s="25">
        <v>8</v>
      </c>
      <c r="AE57" s="25">
        <v>0</v>
      </c>
      <c r="AF57" s="27">
        <v>389000</v>
      </c>
      <c r="AG57" s="25">
        <v>0</v>
      </c>
      <c r="AH57" s="26">
        <v>0</v>
      </c>
      <c r="AI57" s="25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5">
        <v>0</v>
      </c>
      <c r="AT57" s="26">
        <v>0</v>
      </c>
      <c r="AU57" s="26">
        <v>0</v>
      </c>
      <c r="AV57" s="25">
        <v>0</v>
      </c>
      <c r="AW57" s="26">
        <v>0</v>
      </c>
      <c r="AX57" s="25">
        <v>0</v>
      </c>
      <c r="AY57" s="25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7">
        <v>389000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6">
        <v>0</v>
      </c>
      <c r="BP57" s="27">
        <v>523807</v>
      </c>
    </row>
    <row r="58" spans="1:68" x14ac:dyDescent="0.3">
      <c r="A58" s="28"/>
      <c r="B58" s="25">
        <v>0</v>
      </c>
      <c r="C58" s="35">
        <f t="shared" si="0"/>
        <v>0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0"/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9"/>
      <c r="V58" s="29"/>
      <c r="W58" s="29"/>
      <c r="X58" s="29"/>
      <c r="Y58" s="30"/>
      <c r="Z58" s="29"/>
      <c r="AA58" s="29"/>
      <c r="AB58" s="29"/>
      <c r="AC58" s="29"/>
      <c r="AD58" s="25">
        <v>675</v>
      </c>
      <c r="AE58" s="25">
        <v>0</v>
      </c>
      <c r="AF58" s="30"/>
      <c r="AG58" s="25">
        <v>0</v>
      </c>
      <c r="AH58" s="29"/>
      <c r="AI58" s="25">
        <v>0</v>
      </c>
      <c r="AJ58" s="29"/>
      <c r="AK58" s="29"/>
      <c r="AL58" s="29"/>
      <c r="AM58" s="29"/>
      <c r="AN58" s="29"/>
      <c r="AO58" s="29"/>
      <c r="AP58" s="29"/>
      <c r="AQ58" s="29"/>
      <c r="AR58" s="29"/>
      <c r="AS58" s="25">
        <v>0</v>
      </c>
      <c r="AT58" s="29"/>
      <c r="AU58" s="29"/>
      <c r="AV58" s="25">
        <v>0</v>
      </c>
      <c r="AW58" s="29"/>
      <c r="AX58" s="25">
        <v>0</v>
      </c>
      <c r="AY58" s="25">
        <v>0</v>
      </c>
      <c r="AZ58" s="29"/>
      <c r="BA58" s="29"/>
      <c r="BB58" s="29"/>
      <c r="BC58" s="29"/>
      <c r="BD58" s="29"/>
      <c r="BE58" s="29"/>
      <c r="BF58" s="29"/>
      <c r="BG58" s="30"/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0</v>
      </c>
      <c r="BN58" s="25">
        <v>0</v>
      </c>
      <c r="BO58" s="29"/>
      <c r="BP58" s="30"/>
    </row>
    <row r="59" spans="1:68" hidden="1" x14ac:dyDescent="0.3">
      <c r="A59" s="24" t="s">
        <v>466</v>
      </c>
      <c r="B59" s="25">
        <v>0</v>
      </c>
      <c r="C59" s="35">
        <f t="shared" si="0"/>
        <v>1</v>
      </c>
      <c r="D59" s="26">
        <v>0</v>
      </c>
      <c r="E59" s="26">
        <v>0</v>
      </c>
      <c r="F59" s="26">
        <v>0</v>
      </c>
      <c r="G59" s="26">
        <v>0</v>
      </c>
      <c r="H59" s="26">
        <v>94</v>
      </c>
      <c r="I59" s="26">
        <v>0</v>
      </c>
      <c r="J59" s="26">
        <v>94</v>
      </c>
      <c r="K59" s="26">
        <v>0</v>
      </c>
      <c r="L59" s="26">
        <v>1</v>
      </c>
      <c r="M59" s="26">
        <v>0</v>
      </c>
      <c r="N59" s="26">
        <v>1</v>
      </c>
      <c r="O59" s="27">
        <v>15000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6">
        <v>0</v>
      </c>
      <c r="V59" s="26">
        <v>0</v>
      </c>
      <c r="W59" s="26">
        <v>0</v>
      </c>
      <c r="X59" s="26">
        <v>0</v>
      </c>
      <c r="Y59" s="27">
        <v>12468</v>
      </c>
      <c r="Z59" s="26">
        <v>6</v>
      </c>
      <c r="AA59" s="26">
        <v>54</v>
      </c>
      <c r="AB59" s="26">
        <v>30</v>
      </c>
      <c r="AC59" s="26">
        <v>91</v>
      </c>
      <c r="AD59" s="25">
        <v>0</v>
      </c>
      <c r="AE59" s="25">
        <v>0</v>
      </c>
      <c r="AF59" s="26">
        <v>0</v>
      </c>
      <c r="AG59" s="25">
        <v>0</v>
      </c>
      <c r="AH59" s="26">
        <v>0</v>
      </c>
      <c r="AI59" s="25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5">
        <v>0</v>
      </c>
      <c r="AT59" s="26">
        <v>0</v>
      </c>
      <c r="AU59" s="26">
        <v>0</v>
      </c>
      <c r="AV59" s="25">
        <v>0</v>
      </c>
      <c r="AW59" s="26">
        <v>0</v>
      </c>
      <c r="AX59" s="25">
        <v>0</v>
      </c>
      <c r="AY59" s="25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6">
        <v>0</v>
      </c>
      <c r="BP59" s="27">
        <v>27468</v>
      </c>
    </row>
    <row r="60" spans="1:68" x14ac:dyDescent="0.3">
      <c r="A60" s="28"/>
      <c r="B60" s="25">
        <v>0</v>
      </c>
      <c r="C60" s="35">
        <f t="shared" si="0"/>
        <v>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30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9"/>
      <c r="V60" s="29"/>
      <c r="W60" s="29"/>
      <c r="X60" s="29"/>
      <c r="Y60" s="30"/>
      <c r="Z60" s="29"/>
      <c r="AA60" s="29"/>
      <c r="AB60" s="29"/>
      <c r="AC60" s="29"/>
      <c r="AD60" s="25">
        <v>0</v>
      </c>
      <c r="AE60" s="25">
        <v>0</v>
      </c>
      <c r="AF60" s="29"/>
      <c r="AG60" s="25">
        <v>0</v>
      </c>
      <c r="AH60" s="29"/>
      <c r="AI60" s="25">
        <v>0</v>
      </c>
      <c r="AJ60" s="29"/>
      <c r="AK60" s="29"/>
      <c r="AL60" s="29"/>
      <c r="AM60" s="29"/>
      <c r="AN60" s="29"/>
      <c r="AO60" s="29"/>
      <c r="AP60" s="29"/>
      <c r="AQ60" s="29"/>
      <c r="AR60" s="29"/>
      <c r="AS60" s="25">
        <v>0</v>
      </c>
      <c r="AT60" s="29"/>
      <c r="AU60" s="29"/>
      <c r="AV60" s="25">
        <v>0</v>
      </c>
      <c r="AW60" s="29"/>
      <c r="AX60" s="25">
        <v>0</v>
      </c>
      <c r="AY60" s="25">
        <v>0</v>
      </c>
      <c r="AZ60" s="29"/>
      <c r="BA60" s="29"/>
      <c r="BB60" s="29"/>
      <c r="BC60" s="29"/>
      <c r="BD60" s="29"/>
      <c r="BE60" s="29"/>
      <c r="BF60" s="29"/>
      <c r="BG60" s="29"/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9"/>
      <c r="BP60" s="30"/>
    </row>
    <row r="61" spans="1:68" hidden="1" x14ac:dyDescent="0.3">
      <c r="A61" s="24" t="s">
        <v>467</v>
      </c>
      <c r="B61" s="25">
        <v>0</v>
      </c>
      <c r="C61" s="35">
        <f t="shared" si="0"/>
        <v>1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22</v>
      </c>
      <c r="AB61" s="26">
        <v>0</v>
      </c>
      <c r="AC61" s="26">
        <v>23</v>
      </c>
      <c r="AD61" s="25">
        <v>3</v>
      </c>
      <c r="AE61" s="25">
        <v>0</v>
      </c>
      <c r="AF61" s="27">
        <v>125034</v>
      </c>
      <c r="AG61" s="25">
        <v>6</v>
      </c>
      <c r="AH61" s="27">
        <v>214719</v>
      </c>
      <c r="AI61" s="25">
        <v>14</v>
      </c>
      <c r="AJ61" s="27">
        <v>252742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5">
        <v>0</v>
      </c>
      <c r="AT61" s="26">
        <v>0</v>
      </c>
      <c r="AU61" s="26">
        <v>4</v>
      </c>
      <c r="AV61" s="25">
        <v>0</v>
      </c>
      <c r="AW61" s="27">
        <v>41630</v>
      </c>
      <c r="AX61" s="25">
        <v>1</v>
      </c>
      <c r="AY61" s="25">
        <v>0</v>
      </c>
      <c r="AZ61" s="27">
        <v>11000</v>
      </c>
      <c r="BA61" s="26">
        <v>0</v>
      </c>
      <c r="BB61" s="26">
        <v>0</v>
      </c>
      <c r="BC61" s="26">
        <v>12</v>
      </c>
      <c r="BD61" s="27">
        <v>232652</v>
      </c>
      <c r="BE61" s="26">
        <v>4</v>
      </c>
      <c r="BF61" s="27">
        <v>13424</v>
      </c>
      <c r="BG61" s="27">
        <v>891201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5</v>
      </c>
      <c r="BO61" s="27">
        <v>91400</v>
      </c>
      <c r="BP61" s="27">
        <v>982601</v>
      </c>
    </row>
    <row r="62" spans="1:68" x14ac:dyDescent="0.3">
      <c r="A62" s="28"/>
      <c r="B62" s="25">
        <v>0</v>
      </c>
      <c r="C62" s="35">
        <f t="shared" si="0"/>
        <v>0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9"/>
      <c r="V62" s="29"/>
      <c r="W62" s="29"/>
      <c r="X62" s="29"/>
      <c r="Y62" s="29"/>
      <c r="Z62" s="29"/>
      <c r="AA62" s="29"/>
      <c r="AB62" s="29"/>
      <c r="AC62" s="29"/>
      <c r="AD62" s="25">
        <v>101</v>
      </c>
      <c r="AE62" s="25">
        <v>0</v>
      </c>
      <c r="AF62" s="30"/>
      <c r="AG62" s="25">
        <v>369</v>
      </c>
      <c r="AH62" s="30"/>
      <c r="AI62" s="25">
        <v>731</v>
      </c>
      <c r="AJ62" s="30"/>
      <c r="AK62" s="29"/>
      <c r="AL62" s="29"/>
      <c r="AM62" s="29"/>
      <c r="AN62" s="29"/>
      <c r="AO62" s="29"/>
      <c r="AP62" s="29"/>
      <c r="AQ62" s="29"/>
      <c r="AR62" s="29"/>
      <c r="AS62" s="25">
        <v>0</v>
      </c>
      <c r="AT62" s="29"/>
      <c r="AU62" s="29"/>
      <c r="AV62" s="25">
        <v>0</v>
      </c>
      <c r="AW62" s="30"/>
      <c r="AX62" s="25">
        <v>0</v>
      </c>
      <c r="AY62" s="25">
        <v>0</v>
      </c>
      <c r="AZ62" s="30"/>
      <c r="BA62" s="29"/>
      <c r="BB62" s="29"/>
      <c r="BC62" s="29"/>
      <c r="BD62" s="30"/>
      <c r="BE62" s="29"/>
      <c r="BF62" s="30"/>
      <c r="BG62" s="30"/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0</v>
      </c>
      <c r="BN62" s="31">
        <v>91400</v>
      </c>
      <c r="BO62" s="30"/>
      <c r="BP62" s="30"/>
    </row>
    <row r="63" spans="1:68" hidden="1" x14ac:dyDescent="0.3">
      <c r="A63" s="24" t="s">
        <v>468</v>
      </c>
      <c r="B63" s="25">
        <v>6</v>
      </c>
      <c r="C63" s="35">
        <f t="shared" si="0"/>
        <v>1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26">
        <v>9</v>
      </c>
      <c r="L63" s="26">
        <v>0</v>
      </c>
      <c r="M63" s="26">
        <v>0</v>
      </c>
      <c r="N63" s="26">
        <v>9</v>
      </c>
      <c r="O63" s="27">
        <v>135000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133</v>
      </c>
      <c r="AB63" s="26">
        <v>902</v>
      </c>
      <c r="AC63" s="27">
        <v>1035</v>
      </c>
      <c r="AD63" s="25">
        <v>0</v>
      </c>
      <c r="AE63" s="25">
        <v>0</v>
      </c>
      <c r="AF63" s="26">
        <v>0</v>
      </c>
      <c r="AG63" s="25">
        <v>0</v>
      </c>
      <c r="AH63" s="26">
        <v>0</v>
      </c>
      <c r="AI63" s="25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5">
        <v>0</v>
      </c>
      <c r="AT63" s="26">
        <v>0</v>
      </c>
      <c r="AU63" s="26">
        <v>0</v>
      </c>
      <c r="AV63" s="25">
        <v>0</v>
      </c>
      <c r="AW63" s="26">
        <v>0</v>
      </c>
      <c r="AX63" s="25">
        <v>0</v>
      </c>
      <c r="AY63" s="25">
        <v>0</v>
      </c>
      <c r="AZ63" s="26">
        <v>0</v>
      </c>
      <c r="BA63" s="26">
        <v>0</v>
      </c>
      <c r="BB63" s="26">
        <v>0</v>
      </c>
      <c r="BC63" s="26">
        <v>0</v>
      </c>
      <c r="BD63" s="26">
        <v>0</v>
      </c>
      <c r="BE63" s="26">
        <v>0</v>
      </c>
      <c r="BF63" s="26">
        <v>0</v>
      </c>
      <c r="BG63" s="26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1</v>
      </c>
      <c r="BO63" s="27">
        <v>14534</v>
      </c>
      <c r="BP63" s="27">
        <v>149534</v>
      </c>
    </row>
    <row r="64" spans="1:68" x14ac:dyDescent="0.3">
      <c r="A64" s="28"/>
      <c r="B64" s="25">
        <v>15</v>
      </c>
      <c r="C64" s="35">
        <f t="shared" si="0"/>
        <v>0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30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9"/>
      <c r="V64" s="29"/>
      <c r="W64" s="29"/>
      <c r="X64" s="29"/>
      <c r="Y64" s="29"/>
      <c r="Z64" s="29"/>
      <c r="AA64" s="29"/>
      <c r="AB64" s="29"/>
      <c r="AC64" s="30"/>
      <c r="AD64" s="25">
        <v>0</v>
      </c>
      <c r="AE64" s="25">
        <v>0</v>
      </c>
      <c r="AF64" s="29"/>
      <c r="AG64" s="25">
        <v>0</v>
      </c>
      <c r="AH64" s="29"/>
      <c r="AI64" s="25">
        <v>0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5">
        <v>0</v>
      </c>
      <c r="AT64" s="29"/>
      <c r="AU64" s="29"/>
      <c r="AV64" s="25">
        <v>0</v>
      </c>
      <c r="AW64" s="29"/>
      <c r="AX64" s="25">
        <v>0</v>
      </c>
      <c r="AY64" s="25">
        <v>0</v>
      </c>
      <c r="AZ64" s="29"/>
      <c r="BA64" s="29"/>
      <c r="BB64" s="29"/>
      <c r="BC64" s="29"/>
      <c r="BD64" s="29"/>
      <c r="BE64" s="29"/>
      <c r="BF64" s="29"/>
      <c r="BG64" s="29"/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31">
        <v>14534</v>
      </c>
      <c r="BO64" s="30"/>
      <c r="BP64" s="30"/>
    </row>
    <row r="65" spans="1:68" hidden="1" x14ac:dyDescent="0.3">
      <c r="A65" s="24" t="s">
        <v>469</v>
      </c>
      <c r="B65" s="25">
        <v>2</v>
      </c>
      <c r="C65" s="35">
        <f t="shared" si="0"/>
        <v>1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0</v>
      </c>
      <c r="M65" s="26">
        <v>7</v>
      </c>
      <c r="N65" s="26">
        <v>9</v>
      </c>
      <c r="O65" s="27">
        <v>45000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6">
        <v>0</v>
      </c>
      <c r="V65" s="26">
        <v>0</v>
      </c>
      <c r="W65" s="26">
        <v>2</v>
      </c>
      <c r="X65" s="26">
        <v>2</v>
      </c>
      <c r="Y65" s="27">
        <v>30002</v>
      </c>
      <c r="Z65" s="26">
        <v>4</v>
      </c>
      <c r="AA65" s="26">
        <v>6</v>
      </c>
      <c r="AB65" s="26">
        <v>28</v>
      </c>
      <c r="AC65" s="26">
        <v>39</v>
      </c>
      <c r="AD65" s="25">
        <v>2</v>
      </c>
      <c r="AE65" s="25">
        <v>0</v>
      </c>
      <c r="AF65" s="27">
        <v>98621</v>
      </c>
      <c r="AG65" s="25">
        <v>8</v>
      </c>
      <c r="AH65" s="27">
        <v>235464</v>
      </c>
      <c r="AI65" s="25">
        <v>2</v>
      </c>
      <c r="AJ65" s="27">
        <v>30279</v>
      </c>
      <c r="AK65" s="26">
        <v>0</v>
      </c>
      <c r="AL65" s="26">
        <v>0</v>
      </c>
      <c r="AM65" s="26">
        <v>0</v>
      </c>
      <c r="AN65" s="26">
        <v>0</v>
      </c>
      <c r="AO65" s="26">
        <v>0</v>
      </c>
      <c r="AP65" s="26">
        <v>0</v>
      </c>
      <c r="AQ65" s="26">
        <v>0</v>
      </c>
      <c r="AR65" s="26">
        <v>0</v>
      </c>
      <c r="AS65" s="25">
        <v>0</v>
      </c>
      <c r="AT65" s="26">
        <v>0</v>
      </c>
      <c r="AU65" s="26">
        <v>15</v>
      </c>
      <c r="AV65" s="25">
        <v>0</v>
      </c>
      <c r="AW65" s="27">
        <v>557430</v>
      </c>
      <c r="AX65" s="25">
        <v>0</v>
      </c>
      <c r="AY65" s="25">
        <v>0</v>
      </c>
      <c r="AZ65" s="26">
        <v>0</v>
      </c>
      <c r="BA65" s="26">
        <v>0</v>
      </c>
      <c r="BB65" s="26">
        <v>0</v>
      </c>
      <c r="BC65" s="26">
        <v>5</v>
      </c>
      <c r="BD65" s="27">
        <v>70205</v>
      </c>
      <c r="BE65" s="26">
        <v>3</v>
      </c>
      <c r="BF65" s="27">
        <v>124739</v>
      </c>
      <c r="BG65" s="27">
        <v>1116738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6">
        <v>0</v>
      </c>
      <c r="BP65" s="27">
        <v>1191740</v>
      </c>
    </row>
    <row r="66" spans="1:68" x14ac:dyDescent="0.3">
      <c r="A66" s="28"/>
      <c r="B66" s="25">
        <v>2</v>
      </c>
      <c r="C66" s="35">
        <f t="shared" si="0"/>
        <v>0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30"/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9"/>
      <c r="V66" s="29"/>
      <c r="W66" s="29"/>
      <c r="X66" s="29"/>
      <c r="Y66" s="30"/>
      <c r="Z66" s="29"/>
      <c r="AA66" s="29"/>
      <c r="AB66" s="29"/>
      <c r="AC66" s="29"/>
      <c r="AD66" s="25">
        <v>650</v>
      </c>
      <c r="AE66" s="25">
        <v>0</v>
      </c>
      <c r="AF66" s="30"/>
      <c r="AG66" s="25">
        <v>865</v>
      </c>
      <c r="AH66" s="30"/>
      <c r="AI66" s="25">
        <v>150</v>
      </c>
      <c r="AJ66" s="30"/>
      <c r="AK66" s="29"/>
      <c r="AL66" s="29"/>
      <c r="AM66" s="29"/>
      <c r="AN66" s="29"/>
      <c r="AO66" s="29"/>
      <c r="AP66" s="29"/>
      <c r="AQ66" s="29"/>
      <c r="AR66" s="29"/>
      <c r="AS66" s="25">
        <v>0</v>
      </c>
      <c r="AT66" s="29"/>
      <c r="AU66" s="29"/>
      <c r="AV66" s="25">
        <v>0</v>
      </c>
      <c r="AW66" s="30"/>
      <c r="AX66" s="25">
        <v>0</v>
      </c>
      <c r="AY66" s="25">
        <v>0</v>
      </c>
      <c r="AZ66" s="29"/>
      <c r="BA66" s="29"/>
      <c r="BB66" s="29"/>
      <c r="BC66" s="29"/>
      <c r="BD66" s="30"/>
      <c r="BE66" s="29"/>
      <c r="BF66" s="30"/>
      <c r="BG66" s="30"/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9"/>
      <c r="BP66" s="30"/>
    </row>
    <row r="67" spans="1:68" hidden="1" x14ac:dyDescent="0.3">
      <c r="A67" s="24" t="s">
        <v>470</v>
      </c>
      <c r="B67" s="25">
        <v>0</v>
      </c>
      <c r="C67" s="35">
        <f t="shared" si="0"/>
        <v>1</v>
      </c>
      <c r="D67" s="26">
        <v>0</v>
      </c>
      <c r="E67" s="26">
        <v>0</v>
      </c>
      <c r="F67" s="26">
        <v>0</v>
      </c>
      <c r="G67" s="26">
        <v>0</v>
      </c>
      <c r="H67" s="26">
        <v>91</v>
      </c>
      <c r="I67" s="26">
        <v>0</v>
      </c>
      <c r="J67" s="26">
        <v>91</v>
      </c>
      <c r="K67" s="26">
        <v>0</v>
      </c>
      <c r="L67" s="26">
        <v>0</v>
      </c>
      <c r="M67" s="26">
        <v>8</v>
      </c>
      <c r="N67" s="26">
        <v>8</v>
      </c>
      <c r="O67" s="26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6">
        <v>0</v>
      </c>
      <c r="V67" s="26">
        <v>0</v>
      </c>
      <c r="W67" s="26">
        <v>0</v>
      </c>
      <c r="X67" s="26">
        <v>0</v>
      </c>
      <c r="Y67" s="26">
        <v>442</v>
      </c>
      <c r="Z67" s="26">
        <v>0</v>
      </c>
      <c r="AA67" s="26">
        <v>85</v>
      </c>
      <c r="AB67" s="26">
        <v>2</v>
      </c>
      <c r="AC67" s="26">
        <v>89</v>
      </c>
      <c r="AD67" s="25">
        <v>0</v>
      </c>
      <c r="AE67" s="25">
        <v>0</v>
      </c>
      <c r="AF67" s="26">
        <v>0</v>
      </c>
      <c r="AG67" s="25">
        <v>0</v>
      </c>
      <c r="AH67" s="26">
        <v>0</v>
      </c>
      <c r="AI67" s="25">
        <v>0</v>
      </c>
      <c r="AJ67" s="26">
        <v>0</v>
      </c>
      <c r="AK67" s="26">
        <v>0</v>
      </c>
      <c r="AL67" s="26">
        <v>0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</v>
      </c>
      <c r="AS67" s="25">
        <v>0</v>
      </c>
      <c r="AT67" s="26">
        <v>0</v>
      </c>
      <c r="AU67" s="26">
        <v>0</v>
      </c>
      <c r="AV67" s="25">
        <v>0</v>
      </c>
      <c r="AW67" s="26">
        <v>0</v>
      </c>
      <c r="AX67" s="25">
        <v>0</v>
      </c>
      <c r="AY67" s="25">
        <v>0</v>
      </c>
      <c r="AZ67" s="26">
        <v>0</v>
      </c>
      <c r="BA67" s="26">
        <v>0</v>
      </c>
      <c r="BB67" s="26">
        <v>0</v>
      </c>
      <c r="BC67" s="26">
        <v>0</v>
      </c>
      <c r="BD67" s="26">
        <v>0</v>
      </c>
      <c r="BE67" s="26">
        <v>0</v>
      </c>
      <c r="BF67" s="26">
        <v>0</v>
      </c>
      <c r="BG67" s="26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6">
        <v>0</v>
      </c>
      <c r="BP67" s="26">
        <v>442</v>
      </c>
    </row>
    <row r="68" spans="1:68" x14ac:dyDescent="0.3">
      <c r="A68" s="28"/>
      <c r="B68" s="25">
        <v>0</v>
      </c>
      <c r="C68" s="35">
        <f t="shared" si="0"/>
        <v>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9"/>
      <c r="V68" s="29"/>
      <c r="W68" s="29"/>
      <c r="X68" s="29"/>
      <c r="Y68" s="29"/>
      <c r="Z68" s="29"/>
      <c r="AA68" s="29"/>
      <c r="AB68" s="29"/>
      <c r="AC68" s="29"/>
      <c r="AD68" s="25">
        <v>0</v>
      </c>
      <c r="AE68" s="25">
        <v>0</v>
      </c>
      <c r="AF68" s="29"/>
      <c r="AG68" s="25">
        <v>0</v>
      </c>
      <c r="AH68" s="29"/>
      <c r="AI68" s="25">
        <v>0</v>
      </c>
      <c r="AJ68" s="29"/>
      <c r="AK68" s="29"/>
      <c r="AL68" s="29"/>
      <c r="AM68" s="29"/>
      <c r="AN68" s="29"/>
      <c r="AO68" s="29"/>
      <c r="AP68" s="29"/>
      <c r="AQ68" s="29"/>
      <c r="AR68" s="29"/>
      <c r="AS68" s="25">
        <v>0</v>
      </c>
      <c r="AT68" s="29"/>
      <c r="AU68" s="29"/>
      <c r="AV68" s="25">
        <v>0</v>
      </c>
      <c r="AW68" s="29"/>
      <c r="AX68" s="25">
        <v>0</v>
      </c>
      <c r="AY68" s="25">
        <v>0</v>
      </c>
      <c r="AZ68" s="29"/>
      <c r="BA68" s="29"/>
      <c r="BB68" s="29"/>
      <c r="BC68" s="29"/>
      <c r="BD68" s="29"/>
      <c r="BE68" s="29"/>
      <c r="BF68" s="29"/>
      <c r="BG68" s="29"/>
      <c r="BH68" s="25">
        <v>0</v>
      </c>
      <c r="BI68" s="25">
        <v>0</v>
      </c>
      <c r="BJ68" s="25">
        <v>0</v>
      </c>
      <c r="BK68" s="25">
        <v>0</v>
      </c>
      <c r="BL68" s="25">
        <v>0</v>
      </c>
      <c r="BM68" s="25">
        <v>0</v>
      </c>
      <c r="BN68" s="25">
        <v>0</v>
      </c>
      <c r="BO68" s="29"/>
      <c r="BP68" s="29"/>
    </row>
    <row r="69" spans="1:68" hidden="1" x14ac:dyDescent="0.3">
      <c r="A69" s="24" t="s">
        <v>471</v>
      </c>
      <c r="B69" s="25">
        <v>0</v>
      </c>
      <c r="C69" s="35">
        <f t="shared" si="0"/>
        <v>1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1</v>
      </c>
      <c r="N69" s="26">
        <v>1</v>
      </c>
      <c r="O69" s="26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7</v>
      </c>
      <c r="AC69" s="26">
        <v>7</v>
      </c>
      <c r="AD69" s="25">
        <v>0</v>
      </c>
      <c r="AE69" s="25">
        <v>0</v>
      </c>
      <c r="AF69" s="26">
        <v>0</v>
      </c>
      <c r="AG69" s="25">
        <v>0</v>
      </c>
      <c r="AH69" s="26">
        <v>0</v>
      </c>
      <c r="AI69" s="25">
        <v>0</v>
      </c>
      <c r="AJ69" s="26">
        <v>0</v>
      </c>
      <c r="AK69" s="26">
        <v>0</v>
      </c>
      <c r="AL69" s="26">
        <v>0</v>
      </c>
      <c r="AM69" s="26">
        <v>0</v>
      </c>
      <c r="AN69" s="26">
        <v>0</v>
      </c>
      <c r="AO69" s="26">
        <v>0</v>
      </c>
      <c r="AP69" s="26">
        <v>0</v>
      </c>
      <c r="AQ69" s="26">
        <v>0</v>
      </c>
      <c r="AR69" s="26">
        <v>0</v>
      </c>
      <c r="AS69" s="25">
        <v>0</v>
      </c>
      <c r="AT69" s="26">
        <v>0</v>
      </c>
      <c r="AU69" s="26">
        <v>0</v>
      </c>
      <c r="AV69" s="25">
        <v>0</v>
      </c>
      <c r="AW69" s="26">
        <v>0</v>
      </c>
      <c r="AX69" s="25">
        <v>0</v>
      </c>
      <c r="AY69" s="25">
        <v>0</v>
      </c>
      <c r="AZ69" s="26">
        <v>0</v>
      </c>
      <c r="BA69" s="26">
        <v>0</v>
      </c>
      <c r="BB69" s="26">
        <v>0</v>
      </c>
      <c r="BC69" s="26">
        <v>0</v>
      </c>
      <c r="BD69" s="26">
        <v>0</v>
      </c>
      <c r="BE69" s="26">
        <v>0</v>
      </c>
      <c r="BF69" s="26">
        <v>0</v>
      </c>
      <c r="BG69" s="26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6">
        <v>0</v>
      </c>
      <c r="BP69" s="26">
        <v>0</v>
      </c>
    </row>
    <row r="70" spans="1:68" x14ac:dyDescent="0.3">
      <c r="A70" s="28"/>
      <c r="B70" s="25">
        <v>0</v>
      </c>
      <c r="C70" s="35">
        <f t="shared" ref="C70:C133" si="1">MOD(ROW(), 2)</f>
        <v>0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9"/>
      <c r="V70" s="29"/>
      <c r="W70" s="29"/>
      <c r="X70" s="29"/>
      <c r="Y70" s="29"/>
      <c r="Z70" s="29"/>
      <c r="AA70" s="29"/>
      <c r="AB70" s="29"/>
      <c r="AC70" s="29"/>
      <c r="AD70" s="25">
        <v>0</v>
      </c>
      <c r="AE70" s="25">
        <v>0</v>
      </c>
      <c r="AF70" s="29"/>
      <c r="AG70" s="25">
        <v>0</v>
      </c>
      <c r="AH70" s="29"/>
      <c r="AI70" s="25">
        <v>0</v>
      </c>
      <c r="AJ70" s="29"/>
      <c r="AK70" s="29"/>
      <c r="AL70" s="29"/>
      <c r="AM70" s="29"/>
      <c r="AN70" s="29"/>
      <c r="AO70" s="29"/>
      <c r="AP70" s="29"/>
      <c r="AQ70" s="29"/>
      <c r="AR70" s="29"/>
      <c r="AS70" s="25">
        <v>0</v>
      </c>
      <c r="AT70" s="29"/>
      <c r="AU70" s="29"/>
      <c r="AV70" s="25">
        <v>0</v>
      </c>
      <c r="AW70" s="29"/>
      <c r="AX70" s="25">
        <v>0</v>
      </c>
      <c r="AY70" s="25">
        <v>0</v>
      </c>
      <c r="AZ70" s="29"/>
      <c r="BA70" s="29"/>
      <c r="BB70" s="29"/>
      <c r="BC70" s="29"/>
      <c r="BD70" s="29"/>
      <c r="BE70" s="29"/>
      <c r="BF70" s="29"/>
      <c r="BG70" s="29"/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9"/>
      <c r="BP70" s="29"/>
    </row>
    <row r="71" spans="1:68" hidden="1" x14ac:dyDescent="0.3">
      <c r="A71" s="24" t="s">
        <v>472</v>
      </c>
      <c r="B71" s="25">
        <v>1</v>
      </c>
      <c r="C71" s="35">
        <f t="shared" si="1"/>
        <v>1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1</v>
      </c>
      <c r="L71" s="26">
        <v>0</v>
      </c>
      <c r="M71" s="26">
        <v>0</v>
      </c>
      <c r="N71" s="26">
        <v>1</v>
      </c>
      <c r="O71" s="27">
        <v>30000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5">
        <v>0</v>
      </c>
      <c r="AE71" s="25">
        <v>0</v>
      </c>
      <c r="AF71" s="26">
        <v>0</v>
      </c>
      <c r="AG71" s="25">
        <v>1</v>
      </c>
      <c r="AH71" s="27">
        <v>30000</v>
      </c>
      <c r="AI71" s="25">
        <v>3</v>
      </c>
      <c r="AJ71" s="27">
        <v>82128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5">
        <v>0</v>
      </c>
      <c r="AT71" s="26">
        <v>0</v>
      </c>
      <c r="AU71" s="26">
        <v>1</v>
      </c>
      <c r="AV71" s="25">
        <v>0</v>
      </c>
      <c r="AW71" s="27">
        <v>10000</v>
      </c>
      <c r="AX71" s="25">
        <v>1</v>
      </c>
      <c r="AY71" s="25">
        <v>0</v>
      </c>
      <c r="AZ71" s="27">
        <v>43557</v>
      </c>
      <c r="BA71" s="26">
        <v>0</v>
      </c>
      <c r="BB71" s="26">
        <v>0</v>
      </c>
      <c r="BC71" s="26">
        <v>1</v>
      </c>
      <c r="BD71" s="27">
        <v>29130</v>
      </c>
      <c r="BE71" s="26">
        <v>0</v>
      </c>
      <c r="BF71" s="26">
        <v>0</v>
      </c>
      <c r="BG71" s="27">
        <v>194815</v>
      </c>
      <c r="BH71" s="25">
        <v>0</v>
      </c>
      <c r="BI71" s="25">
        <v>0</v>
      </c>
      <c r="BJ71" s="25">
        <v>0</v>
      </c>
      <c r="BK71" s="25">
        <v>0</v>
      </c>
      <c r="BL71" s="25">
        <v>0</v>
      </c>
      <c r="BM71" s="25">
        <v>0</v>
      </c>
      <c r="BN71" s="25">
        <v>1</v>
      </c>
      <c r="BO71" s="27">
        <v>2828</v>
      </c>
      <c r="BP71" s="27">
        <v>227643</v>
      </c>
    </row>
    <row r="72" spans="1:68" x14ac:dyDescent="0.3">
      <c r="A72" s="28"/>
      <c r="B72" s="25">
        <v>1</v>
      </c>
      <c r="C72" s="35">
        <f t="shared" si="1"/>
        <v>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9"/>
      <c r="V72" s="29"/>
      <c r="W72" s="29"/>
      <c r="X72" s="29"/>
      <c r="Y72" s="29"/>
      <c r="Z72" s="29"/>
      <c r="AA72" s="29"/>
      <c r="AB72" s="29"/>
      <c r="AC72" s="29"/>
      <c r="AD72" s="25">
        <v>0</v>
      </c>
      <c r="AE72" s="25">
        <v>0</v>
      </c>
      <c r="AF72" s="29"/>
      <c r="AG72" s="25">
        <v>150</v>
      </c>
      <c r="AH72" s="30"/>
      <c r="AI72" s="25">
        <v>250</v>
      </c>
      <c r="AJ72" s="30"/>
      <c r="AK72" s="29"/>
      <c r="AL72" s="29"/>
      <c r="AM72" s="29"/>
      <c r="AN72" s="29"/>
      <c r="AO72" s="29"/>
      <c r="AP72" s="29"/>
      <c r="AQ72" s="29"/>
      <c r="AR72" s="29"/>
      <c r="AS72" s="25">
        <v>0</v>
      </c>
      <c r="AT72" s="29"/>
      <c r="AU72" s="29"/>
      <c r="AV72" s="25">
        <v>0</v>
      </c>
      <c r="AW72" s="30"/>
      <c r="AX72" s="25">
        <v>0</v>
      </c>
      <c r="AY72" s="25">
        <v>0</v>
      </c>
      <c r="AZ72" s="30"/>
      <c r="BA72" s="29"/>
      <c r="BB72" s="29"/>
      <c r="BC72" s="29"/>
      <c r="BD72" s="30"/>
      <c r="BE72" s="29"/>
      <c r="BF72" s="29"/>
      <c r="BG72" s="30"/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31">
        <v>2828</v>
      </c>
      <c r="BO72" s="30"/>
      <c r="BP72" s="30"/>
    </row>
    <row r="73" spans="1:68" hidden="1" x14ac:dyDescent="0.3">
      <c r="A73" s="24" t="s">
        <v>473</v>
      </c>
      <c r="B73" s="25">
        <v>0</v>
      </c>
      <c r="C73" s="35">
        <f t="shared" si="1"/>
        <v>1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3</v>
      </c>
      <c r="N73" s="26">
        <v>3</v>
      </c>
      <c r="O73" s="26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6">
        <v>0</v>
      </c>
      <c r="V73" s="26">
        <v>0</v>
      </c>
      <c r="W73" s="26">
        <v>0</v>
      </c>
      <c r="X73" s="26">
        <v>0</v>
      </c>
      <c r="Y73" s="27">
        <v>1824</v>
      </c>
      <c r="Z73" s="26">
        <v>5</v>
      </c>
      <c r="AA73" s="26">
        <v>72</v>
      </c>
      <c r="AB73" s="26">
        <v>52</v>
      </c>
      <c r="AC73" s="26">
        <v>130</v>
      </c>
      <c r="AD73" s="25">
        <v>6</v>
      </c>
      <c r="AE73" s="25">
        <v>0</v>
      </c>
      <c r="AF73" s="27">
        <v>166850</v>
      </c>
      <c r="AG73" s="25">
        <v>4</v>
      </c>
      <c r="AH73" s="27">
        <v>118264</v>
      </c>
      <c r="AI73" s="25">
        <v>8</v>
      </c>
      <c r="AJ73" s="27">
        <v>216061</v>
      </c>
      <c r="AK73" s="26">
        <v>1</v>
      </c>
      <c r="AL73" s="27">
        <v>10830</v>
      </c>
      <c r="AM73" s="26">
        <v>0</v>
      </c>
      <c r="AN73" s="26">
        <v>0</v>
      </c>
      <c r="AO73" s="26">
        <v>0</v>
      </c>
      <c r="AP73" s="26">
        <v>0</v>
      </c>
      <c r="AQ73" s="26">
        <v>0</v>
      </c>
      <c r="AR73" s="26">
        <v>0</v>
      </c>
      <c r="AS73" s="25">
        <v>0</v>
      </c>
      <c r="AT73" s="26">
        <v>0</v>
      </c>
      <c r="AU73" s="26">
        <v>11</v>
      </c>
      <c r="AV73" s="25">
        <v>0</v>
      </c>
      <c r="AW73" s="27">
        <v>434670</v>
      </c>
      <c r="AX73" s="25">
        <v>6</v>
      </c>
      <c r="AY73" s="25">
        <v>1</v>
      </c>
      <c r="AZ73" s="27">
        <v>323082</v>
      </c>
      <c r="BA73" s="26">
        <v>0</v>
      </c>
      <c r="BB73" s="26">
        <v>0</v>
      </c>
      <c r="BC73" s="26">
        <v>14</v>
      </c>
      <c r="BD73" s="27">
        <v>276310</v>
      </c>
      <c r="BE73" s="26">
        <v>9</v>
      </c>
      <c r="BF73" s="27">
        <v>175200</v>
      </c>
      <c r="BG73" s="27">
        <v>1721267</v>
      </c>
      <c r="BH73" s="25">
        <v>0</v>
      </c>
      <c r="BI73" s="25">
        <v>10</v>
      </c>
      <c r="BJ73" s="25">
        <v>0</v>
      </c>
      <c r="BK73" s="25">
        <v>0</v>
      </c>
      <c r="BL73" s="25">
        <v>0</v>
      </c>
      <c r="BM73" s="25">
        <v>0</v>
      </c>
      <c r="BN73" s="25">
        <v>42</v>
      </c>
      <c r="BO73" s="27">
        <v>56550</v>
      </c>
      <c r="BP73" s="27">
        <v>1779641</v>
      </c>
    </row>
    <row r="74" spans="1:68" x14ac:dyDescent="0.3">
      <c r="A74" s="28"/>
      <c r="B74" s="25">
        <v>0</v>
      </c>
      <c r="C74" s="35">
        <f t="shared" si="1"/>
        <v>0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9"/>
      <c r="V74" s="29"/>
      <c r="W74" s="29"/>
      <c r="X74" s="29"/>
      <c r="Y74" s="30"/>
      <c r="Z74" s="29"/>
      <c r="AA74" s="29"/>
      <c r="AB74" s="29"/>
      <c r="AC74" s="29"/>
      <c r="AD74" s="25">
        <v>503</v>
      </c>
      <c r="AE74" s="25">
        <v>0</v>
      </c>
      <c r="AF74" s="30"/>
      <c r="AG74" s="25">
        <v>370</v>
      </c>
      <c r="AH74" s="30"/>
      <c r="AI74" s="25">
        <v>760</v>
      </c>
      <c r="AJ74" s="30"/>
      <c r="AK74" s="29"/>
      <c r="AL74" s="30"/>
      <c r="AM74" s="29"/>
      <c r="AN74" s="29"/>
      <c r="AO74" s="29"/>
      <c r="AP74" s="29"/>
      <c r="AQ74" s="29"/>
      <c r="AR74" s="29"/>
      <c r="AS74" s="25">
        <v>0</v>
      </c>
      <c r="AT74" s="29"/>
      <c r="AU74" s="29"/>
      <c r="AV74" s="25">
        <v>0</v>
      </c>
      <c r="AW74" s="30"/>
      <c r="AX74" s="25">
        <v>3</v>
      </c>
      <c r="AY74" s="25">
        <v>200</v>
      </c>
      <c r="AZ74" s="30"/>
      <c r="BA74" s="29"/>
      <c r="BB74" s="29"/>
      <c r="BC74" s="29"/>
      <c r="BD74" s="30"/>
      <c r="BE74" s="29"/>
      <c r="BF74" s="30"/>
      <c r="BG74" s="30"/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31">
        <v>56550</v>
      </c>
      <c r="BO74" s="30"/>
      <c r="BP74" s="30"/>
    </row>
    <row r="75" spans="1:68" hidden="1" x14ac:dyDescent="0.3">
      <c r="A75" s="24" t="s">
        <v>474</v>
      </c>
      <c r="B75" s="25">
        <v>2</v>
      </c>
      <c r="C75" s="35">
        <f t="shared" si="1"/>
        <v>1</v>
      </c>
      <c r="D75" s="26">
        <v>0</v>
      </c>
      <c r="E75" s="26">
        <v>0</v>
      </c>
      <c r="F75" s="26">
        <v>0</v>
      </c>
      <c r="G75" s="26">
        <v>0</v>
      </c>
      <c r="H75" s="26">
        <v>635</v>
      </c>
      <c r="I75" s="26">
        <v>0</v>
      </c>
      <c r="J75" s="26">
        <v>635</v>
      </c>
      <c r="K75" s="26">
        <v>2</v>
      </c>
      <c r="L75" s="26">
        <v>0</v>
      </c>
      <c r="M75" s="26">
        <v>17</v>
      </c>
      <c r="N75" s="26">
        <v>19</v>
      </c>
      <c r="O75" s="27">
        <v>30000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6">
        <v>0</v>
      </c>
      <c r="V75" s="26">
        <v>0</v>
      </c>
      <c r="W75" s="26">
        <v>0</v>
      </c>
      <c r="X75" s="26">
        <v>0</v>
      </c>
      <c r="Y75" s="27">
        <v>3678</v>
      </c>
      <c r="Z75" s="26">
        <v>3</v>
      </c>
      <c r="AA75" s="26">
        <v>595</v>
      </c>
      <c r="AB75" s="26">
        <v>36</v>
      </c>
      <c r="AC75" s="26">
        <v>635</v>
      </c>
      <c r="AD75" s="25">
        <v>7</v>
      </c>
      <c r="AE75" s="25">
        <v>0</v>
      </c>
      <c r="AF75" s="27">
        <v>311995</v>
      </c>
      <c r="AG75" s="25">
        <v>13</v>
      </c>
      <c r="AH75" s="27">
        <v>261275</v>
      </c>
      <c r="AI75" s="25">
        <v>22</v>
      </c>
      <c r="AJ75" s="27">
        <v>353438</v>
      </c>
      <c r="AK75" s="26">
        <v>0</v>
      </c>
      <c r="AL75" s="26">
        <v>0</v>
      </c>
      <c r="AM75" s="26">
        <v>0</v>
      </c>
      <c r="AN75" s="26">
        <v>0</v>
      </c>
      <c r="AO75" s="26">
        <v>0</v>
      </c>
      <c r="AP75" s="26">
        <v>0</v>
      </c>
      <c r="AQ75" s="26">
        <v>0</v>
      </c>
      <c r="AR75" s="26">
        <v>0</v>
      </c>
      <c r="AS75" s="25">
        <v>0</v>
      </c>
      <c r="AT75" s="26">
        <v>0</v>
      </c>
      <c r="AU75" s="26">
        <v>10</v>
      </c>
      <c r="AV75" s="25">
        <v>0</v>
      </c>
      <c r="AW75" s="27">
        <v>532488</v>
      </c>
      <c r="AX75" s="25">
        <v>0</v>
      </c>
      <c r="AY75" s="25">
        <v>0</v>
      </c>
      <c r="AZ75" s="26">
        <v>0</v>
      </c>
      <c r="BA75" s="26">
        <v>0</v>
      </c>
      <c r="BB75" s="26">
        <v>0</v>
      </c>
      <c r="BC75" s="26">
        <v>11</v>
      </c>
      <c r="BD75" s="27">
        <v>208521</v>
      </c>
      <c r="BE75" s="26">
        <v>7</v>
      </c>
      <c r="BF75" s="27">
        <v>132041</v>
      </c>
      <c r="BG75" s="27">
        <v>1799758</v>
      </c>
      <c r="BH75" s="25">
        <v>0</v>
      </c>
      <c r="BI75" s="31">
        <v>10114</v>
      </c>
      <c r="BJ75" s="25">
        <v>0</v>
      </c>
      <c r="BK75" s="25">
        <v>0</v>
      </c>
      <c r="BL75" s="25">
        <v>0</v>
      </c>
      <c r="BM75" s="25">
        <v>0</v>
      </c>
      <c r="BN75" s="25">
        <v>0</v>
      </c>
      <c r="BO75" s="26">
        <v>0</v>
      </c>
      <c r="BP75" s="27">
        <v>1833436</v>
      </c>
    </row>
    <row r="76" spans="1:68" x14ac:dyDescent="0.3">
      <c r="A76" s="28"/>
      <c r="B76" s="25">
        <v>2</v>
      </c>
      <c r="C76" s="35">
        <f t="shared" si="1"/>
        <v>0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0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9"/>
      <c r="V76" s="29"/>
      <c r="W76" s="29"/>
      <c r="X76" s="29"/>
      <c r="Y76" s="30"/>
      <c r="Z76" s="29"/>
      <c r="AA76" s="29"/>
      <c r="AB76" s="29"/>
      <c r="AC76" s="29"/>
      <c r="AD76" s="31">
        <v>1102</v>
      </c>
      <c r="AE76" s="25">
        <v>0</v>
      </c>
      <c r="AF76" s="30"/>
      <c r="AG76" s="31">
        <v>1090</v>
      </c>
      <c r="AH76" s="30"/>
      <c r="AI76" s="31">
        <v>1837</v>
      </c>
      <c r="AJ76" s="30"/>
      <c r="AK76" s="29"/>
      <c r="AL76" s="29"/>
      <c r="AM76" s="29"/>
      <c r="AN76" s="29"/>
      <c r="AO76" s="29"/>
      <c r="AP76" s="29"/>
      <c r="AQ76" s="29"/>
      <c r="AR76" s="29"/>
      <c r="AS76" s="25">
        <v>0</v>
      </c>
      <c r="AT76" s="29"/>
      <c r="AU76" s="29"/>
      <c r="AV76" s="25">
        <v>0</v>
      </c>
      <c r="AW76" s="30"/>
      <c r="AX76" s="25">
        <v>0</v>
      </c>
      <c r="AY76" s="25">
        <v>0</v>
      </c>
      <c r="AZ76" s="29"/>
      <c r="BA76" s="29"/>
      <c r="BB76" s="29"/>
      <c r="BC76" s="29"/>
      <c r="BD76" s="30"/>
      <c r="BE76" s="29"/>
      <c r="BF76" s="30"/>
      <c r="BG76" s="30"/>
      <c r="BH76" s="25">
        <v>0</v>
      </c>
      <c r="BI76" s="25">
        <v>0</v>
      </c>
      <c r="BJ76" s="25">
        <v>0</v>
      </c>
      <c r="BK76" s="25">
        <v>0</v>
      </c>
      <c r="BL76" s="25">
        <v>0</v>
      </c>
      <c r="BM76" s="25">
        <v>0</v>
      </c>
      <c r="BN76" s="25">
        <v>0</v>
      </c>
      <c r="BO76" s="29"/>
      <c r="BP76" s="30"/>
    </row>
    <row r="77" spans="1:68" hidden="1" x14ac:dyDescent="0.3">
      <c r="A77" s="24" t="s">
        <v>475</v>
      </c>
      <c r="B77" s="25">
        <v>0</v>
      </c>
      <c r="C77" s="35">
        <f t="shared" si="1"/>
        <v>1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5">
        <v>0</v>
      </c>
      <c r="AE77" s="25">
        <v>0</v>
      </c>
      <c r="AF77" s="26">
        <v>0</v>
      </c>
      <c r="AG77" s="25">
        <v>0</v>
      </c>
      <c r="AH77" s="26">
        <v>0</v>
      </c>
      <c r="AI77" s="25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>
        <v>0</v>
      </c>
      <c r="AQ77" s="26">
        <v>0</v>
      </c>
      <c r="AR77" s="26">
        <v>0</v>
      </c>
      <c r="AS77" s="25">
        <v>0</v>
      </c>
      <c r="AT77" s="26">
        <v>0</v>
      </c>
      <c r="AU77" s="26">
        <v>0</v>
      </c>
      <c r="AV77" s="25">
        <v>0</v>
      </c>
      <c r="AW77" s="26">
        <v>0</v>
      </c>
      <c r="AX77" s="25">
        <v>0</v>
      </c>
      <c r="AY77" s="25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6">
        <v>0</v>
      </c>
      <c r="BP77" s="26">
        <v>0</v>
      </c>
    </row>
    <row r="78" spans="1:68" x14ac:dyDescent="0.3">
      <c r="A78" s="28"/>
      <c r="B78" s="25">
        <v>0</v>
      </c>
      <c r="C78" s="35">
        <f t="shared" si="1"/>
        <v>0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9"/>
      <c r="V78" s="29"/>
      <c r="W78" s="29"/>
      <c r="X78" s="29"/>
      <c r="Y78" s="29"/>
      <c r="Z78" s="29"/>
      <c r="AA78" s="29"/>
      <c r="AB78" s="29"/>
      <c r="AC78" s="29"/>
      <c r="AD78" s="25">
        <v>0</v>
      </c>
      <c r="AE78" s="25">
        <v>0</v>
      </c>
      <c r="AF78" s="29"/>
      <c r="AG78" s="25">
        <v>0</v>
      </c>
      <c r="AH78" s="29"/>
      <c r="AI78" s="25">
        <v>0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5">
        <v>0</v>
      </c>
      <c r="AT78" s="29"/>
      <c r="AU78" s="29"/>
      <c r="AV78" s="25">
        <v>0</v>
      </c>
      <c r="AW78" s="29"/>
      <c r="AX78" s="25">
        <v>0</v>
      </c>
      <c r="AY78" s="25">
        <v>0</v>
      </c>
      <c r="AZ78" s="29"/>
      <c r="BA78" s="29"/>
      <c r="BB78" s="29"/>
      <c r="BC78" s="29"/>
      <c r="BD78" s="29"/>
      <c r="BE78" s="29"/>
      <c r="BF78" s="29"/>
      <c r="BG78" s="29"/>
      <c r="BH78" s="25">
        <v>0</v>
      </c>
      <c r="BI78" s="25">
        <v>0</v>
      </c>
      <c r="BJ78" s="25">
        <v>0</v>
      </c>
      <c r="BK78" s="25">
        <v>0</v>
      </c>
      <c r="BL78" s="25">
        <v>0</v>
      </c>
      <c r="BM78" s="25">
        <v>0</v>
      </c>
      <c r="BN78" s="25">
        <v>0</v>
      </c>
      <c r="BO78" s="29"/>
      <c r="BP78" s="29"/>
    </row>
    <row r="79" spans="1:68" hidden="1" x14ac:dyDescent="0.3">
      <c r="A79" s="24" t="s">
        <v>476</v>
      </c>
      <c r="B79" s="25">
        <v>1</v>
      </c>
      <c r="C79" s="35">
        <f t="shared" si="1"/>
        <v>1</v>
      </c>
      <c r="D79" s="26">
        <v>0</v>
      </c>
      <c r="E79" s="26">
        <v>0</v>
      </c>
      <c r="F79" s="26">
        <v>0</v>
      </c>
      <c r="G79" s="26">
        <v>0</v>
      </c>
      <c r="H79" s="26">
        <v>22</v>
      </c>
      <c r="I79" s="26">
        <v>0</v>
      </c>
      <c r="J79" s="26">
        <v>22</v>
      </c>
      <c r="K79" s="26">
        <v>1</v>
      </c>
      <c r="L79" s="26">
        <v>0</v>
      </c>
      <c r="M79" s="26">
        <v>32</v>
      </c>
      <c r="N79" s="26">
        <v>33</v>
      </c>
      <c r="O79" s="27">
        <v>30000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6">
        <v>0</v>
      </c>
      <c r="V79" s="26">
        <v>0</v>
      </c>
      <c r="W79" s="26">
        <v>1</v>
      </c>
      <c r="X79" s="26">
        <v>2</v>
      </c>
      <c r="Y79" s="27">
        <v>23265</v>
      </c>
      <c r="Z79" s="26">
        <v>4</v>
      </c>
      <c r="AA79" s="26">
        <v>13</v>
      </c>
      <c r="AB79" s="26">
        <v>0</v>
      </c>
      <c r="AC79" s="26">
        <v>19</v>
      </c>
      <c r="AD79" s="25">
        <v>17</v>
      </c>
      <c r="AE79" s="25">
        <v>0</v>
      </c>
      <c r="AF79" s="27">
        <v>558759</v>
      </c>
      <c r="AG79" s="25">
        <v>8</v>
      </c>
      <c r="AH79" s="27">
        <v>687240</v>
      </c>
      <c r="AI79" s="25">
        <v>28</v>
      </c>
      <c r="AJ79" s="27">
        <v>881139</v>
      </c>
      <c r="AK79" s="26">
        <v>0</v>
      </c>
      <c r="AL79" s="26">
        <v>0</v>
      </c>
      <c r="AM79" s="26">
        <v>0</v>
      </c>
      <c r="AN79" s="26">
        <v>0</v>
      </c>
      <c r="AO79" s="26">
        <v>5</v>
      </c>
      <c r="AP79" s="27">
        <v>335596</v>
      </c>
      <c r="AQ79" s="26">
        <v>0</v>
      </c>
      <c r="AR79" s="26">
        <v>0</v>
      </c>
      <c r="AS79" s="25">
        <v>0</v>
      </c>
      <c r="AT79" s="26">
        <v>0</v>
      </c>
      <c r="AU79" s="26">
        <v>9</v>
      </c>
      <c r="AV79" s="25">
        <v>0</v>
      </c>
      <c r="AW79" s="27">
        <v>516089</v>
      </c>
      <c r="AX79" s="25">
        <v>4</v>
      </c>
      <c r="AY79" s="25">
        <v>0</v>
      </c>
      <c r="AZ79" s="27">
        <v>239948</v>
      </c>
      <c r="BA79" s="26">
        <v>1</v>
      </c>
      <c r="BB79" s="27">
        <v>5844</v>
      </c>
      <c r="BC79" s="26">
        <v>62</v>
      </c>
      <c r="BD79" s="27">
        <v>1541421</v>
      </c>
      <c r="BE79" s="26">
        <v>5</v>
      </c>
      <c r="BF79" s="27">
        <v>239658</v>
      </c>
      <c r="BG79" s="27">
        <v>5005694</v>
      </c>
      <c r="BH79" s="25">
        <v>1</v>
      </c>
      <c r="BI79" s="25">
        <v>210</v>
      </c>
      <c r="BJ79" s="25">
        <v>0</v>
      </c>
      <c r="BK79" s="25">
        <v>0</v>
      </c>
      <c r="BL79" s="25">
        <v>0</v>
      </c>
      <c r="BM79" s="25">
        <v>0</v>
      </c>
      <c r="BN79" s="25">
        <v>1</v>
      </c>
      <c r="BO79" s="27">
        <v>31792</v>
      </c>
      <c r="BP79" s="27">
        <v>5090751</v>
      </c>
    </row>
    <row r="80" spans="1:68" x14ac:dyDescent="0.3">
      <c r="A80" s="28"/>
      <c r="B80" s="25">
        <v>2</v>
      </c>
      <c r="C80" s="35">
        <f t="shared" si="1"/>
        <v>0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30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9"/>
      <c r="V80" s="29"/>
      <c r="W80" s="29"/>
      <c r="X80" s="29"/>
      <c r="Y80" s="30"/>
      <c r="Z80" s="29"/>
      <c r="AA80" s="29"/>
      <c r="AB80" s="29"/>
      <c r="AC80" s="29"/>
      <c r="AD80" s="31">
        <v>1174</v>
      </c>
      <c r="AE80" s="25">
        <v>0</v>
      </c>
      <c r="AF80" s="30"/>
      <c r="AG80" s="31">
        <v>1117</v>
      </c>
      <c r="AH80" s="30"/>
      <c r="AI80" s="31">
        <v>2317</v>
      </c>
      <c r="AJ80" s="30"/>
      <c r="AK80" s="29"/>
      <c r="AL80" s="29"/>
      <c r="AM80" s="29"/>
      <c r="AN80" s="29"/>
      <c r="AO80" s="29"/>
      <c r="AP80" s="30"/>
      <c r="AQ80" s="29"/>
      <c r="AR80" s="29"/>
      <c r="AS80" s="25">
        <v>0</v>
      </c>
      <c r="AT80" s="29"/>
      <c r="AU80" s="29"/>
      <c r="AV80" s="25">
        <v>0</v>
      </c>
      <c r="AW80" s="30"/>
      <c r="AX80" s="25">
        <v>2</v>
      </c>
      <c r="AY80" s="25">
        <v>0</v>
      </c>
      <c r="AZ80" s="30"/>
      <c r="BA80" s="29"/>
      <c r="BB80" s="30"/>
      <c r="BC80" s="29"/>
      <c r="BD80" s="30"/>
      <c r="BE80" s="29"/>
      <c r="BF80" s="30"/>
      <c r="BG80" s="30"/>
      <c r="BH80" s="31">
        <v>27392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31">
        <v>4400</v>
      </c>
      <c r="BO80" s="30"/>
      <c r="BP80" s="30"/>
    </row>
    <row r="81" spans="1:68" hidden="1" x14ac:dyDescent="0.3">
      <c r="A81" s="24" t="s">
        <v>477</v>
      </c>
      <c r="B81" s="25">
        <v>0</v>
      </c>
      <c r="C81" s="35">
        <f t="shared" si="1"/>
        <v>1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1</v>
      </c>
      <c r="L81" s="26">
        <v>0</v>
      </c>
      <c r="M81" s="26">
        <v>0</v>
      </c>
      <c r="N81" s="26">
        <v>1</v>
      </c>
      <c r="O81" s="27">
        <v>15000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5</v>
      </c>
      <c r="AC81" s="26">
        <v>5</v>
      </c>
      <c r="AD81" s="25">
        <v>1</v>
      </c>
      <c r="AE81" s="25">
        <v>0</v>
      </c>
      <c r="AF81" s="27">
        <v>29302</v>
      </c>
      <c r="AG81" s="25">
        <v>0</v>
      </c>
      <c r="AH81" s="26">
        <v>0</v>
      </c>
      <c r="AI81" s="25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5">
        <v>0</v>
      </c>
      <c r="AT81" s="26">
        <v>0</v>
      </c>
      <c r="AU81" s="26">
        <v>0</v>
      </c>
      <c r="AV81" s="25">
        <v>0</v>
      </c>
      <c r="AW81" s="26">
        <v>0</v>
      </c>
      <c r="AX81" s="25">
        <v>0</v>
      </c>
      <c r="AY81" s="25">
        <v>0</v>
      </c>
      <c r="AZ81" s="26">
        <v>0</v>
      </c>
      <c r="BA81" s="26">
        <v>0</v>
      </c>
      <c r="BB81" s="26">
        <v>0</v>
      </c>
      <c r="BC81" s="26">
        <v>0</v>
      </c>
      <c r="BD81" s="26">
        <v>0</v>
      </c>
      <c r="BE81" s="26">
        <v>0</v>
      </c>
      <c r="BF81" s="26">
        <v>0</v>
      </c>
      <c r="BG81" s="27">
        <v>29302</v>
      </c>
      <c r="BH81" s="25">
        <v>0</v>
      </c>
      <c r="BI81" s="25">
        <v>0</v>
      </c>
      <c r="BJ81" s="25">
        <v>0</v>
      </c>
      <c r="BK81" s="25">
        <v>0</v>
      </c>
      <c r="BL81" s="25">
        <v>0</v>
      </c>
      <c r="BM81" s="25">
        <v>0</v>
      </c>
      <c r="BN81" s="25">
        <v>0</v>
      </c>
      <c r="BO81" s="26">
        <v>0</v>
      </c>
      <c r="BP81" s="27">
        <v>44302</v>
      </c>
    </row>
    <row r="82" spans="1:68" x14ac:dyDescent="0.3">
      <c r="A82" s="28"/>
      <c r="B82" s="25">
        <v>0</v>
      </c>
      <c r="C82" s="35">
        <f t="shared" si="1"/>
        <v>0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9"/>
      <c r="V82" s="29"/>
      <c r="W82" s="29"/>
      <c r="X82" s="29"/>
      <c r="Y82" s="29"/>
      <c r="Z82" s="29"/>
      <c r="AA82" s="29"/>
      <c r="AB82" s="29"/>
      <c r="AC82" s="29"/>
      <c r="AD82" s="25">
        <v>70</v>
      </c>
      <c r="AE82" s="25">
        <v>0</v>
      </c>
      <c r="AF82" s="30"/>
      <c r="AG82" s="25">
        <v>0</v>
      </c>
      <c r="AH82" s="29"/>
      <c r="AI82" s="25">
        <v>0</v>
      </c>
      <c r="AJ82" s="29"/>
      <c r="AK82" s="29"/>
      <c r="AL82" s="29"/>
      <c r="AM82" s="29"/>
      <c r="AN82" s="29"/>
      <c r="AO82" s="29"/>
      <c r="AP82" s="29"/>
      <c r="AQ82" s="29"/>
      <c r="AR82" s="29"/>
      <c r="AS82" s="25">
        <v>0</v>
      </c>
      <c r="AT82" s="29"/>
      <c r="AU82" s="29"/>
      <c r="AV82" s="25">
        <v>0</v>
      </c>
      <c r="AW82" s="29"/>
      <c r="AX82" s="25">
        <v>0</v>
      </c>
      <c r="AY82" s="25">
        <v>0</v>
      </c>
      <c r="AZ82" s="29"/>
      <c r="BA82" s="29"/>
      <c r="BB82" s="29"/>
      <c r="BC82" s="29"/>
      <c r="BD82" s="29"/>
      <c r="BE82" s="29"/>
      <c r="BF82" s="29"/>
      <c r="BG82" s="30"/>
      <c r="BH82" s="25">
        <v>0</v>
      </c>
      <c r="BI82" s="25">
        <v>0</v>
      </c>
      <c r="BJ82" s="25">
        <v>0</v>
      </c>
      <c r="BK82" s="25">
        <v>0</v>
      </c>
      <c r="BL82" s="25">
        <v>0</v>
      </c>
      <c r="BM82" s="25">
        <v>0</v>
      </c>
      <c r="BN82" s="25">
        <v>0</v>
      </c>
      <c r="BO82" s="29"/>
      <c r="BP82" s="30"/>
    </row>
    <row r="83" spans="1:68" hidden="1" x14ac:dyDescent="0.3">
      <c r="A83" s="24" t="s">
        <v>478</v>
      </c>
      <c r="B83" s="25">
        <v>0</v>
      </c>
      <c r="C83" s="35">
        <f t="shared" si="1"/>
        <v>1</v>
      </c>
      <c r="D83" s="26">
        <v>0</v>
      </c>
      <c r="E83" s="26">
        <v>0</v>
      </c>
      <c r="F83" s="26">
        <v>0</v>
      </c>
      <c r="G83" s="26">
        <v>0</v>
      </c>
      <c r="H83" s="26">
        <v>9</v>
      </c>
      <c r="I83" s="26">
        <v>0</v>
      </c>
      <c r="J83" s="26">
        <v>9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4</v>
      </c>
      <c r="AB83" s="26">
        <v>5</v>
      </c>
      <c r="AC83" s="26">
        <v>9</v>
      </c>
      <c r="AD83" s="25">
        <v>0</v>
      </c>
      <c r="AE83" s="25">
        <v>0</v>
      </c>
      <c r="AF83" s="26">
        <v>0</v>
      </c>
      <c r="AG83" s="25">
        <v>0</v>
      </c>
      <c r="AH83" s="26">
        <v>0</v>
      </c>
      <c r="AI83" s="25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5">
        <v>0</v>
      </c>
      <c r="AT83" s="26">
        <v>0</v>
      </c>
      <c r="AU83" s="26">
        <v>1</v>
      </c>
      <c r="AV83" s="25">
        <v>0</v>
      </c>
      <c r="AW83" s="27">
        <v>443149</v>
      </c>
      <c r="AX83" s="25">
        <v>0</v>
      </c>
      <c r="AY83" s="25">
        <v>0</v>
      </c>
      <c r="AZ83" s="26">
        <v>0</v>
      </c>
      <c r="BA83" s="26">
        <v>0</v>
      </c>
      <c r="BB83" s="26">
        <v>0</v>
      </c>
      <c r="BC83" s="26">
        <v>0</v>
      </c>
      <c r="BD83" s="26">
        <v>0</v>
      </c>
      <c r="BE83" s="26">
        <v>0</v>
      </c>
      <c r="BF83" s="26">
        <v>0</v>
      </c>
      <c r="BG83" s="27">
        <v>443149</v>
      </c>
      <c r="BH83" s="25">
        <v>0</v>
      </c>
      <c r="BI83" s="25">
        <v>0</v>
      </c>
      <c r="BJ83" s="25">
        <v>0</v>
      </c>
      <c r="BK83" s="25">
        <v>0</v>
      </c>
      <c r="BL83" s="25">
        <v>0</v>
      </c>
      <c r="BM83" s="25">
        <v>0</v>
      </c>
      <c r="BN83" s="25">
        <v>0</v>
      </c>
      <c r="BO83" s="26">
        <v>0</v>
      </c>
      <c r="BP83" s="27">
        <v>443149</v>
      </c>
    </row>
    <row r="84" spans="1:68" x14ac:dyDescent="0.3">
      <c r="A84" s="28"/>
      <c r="B84" s="25">
        <v>0</v>
      </c>
      <c r="C84" s="35">
        <f t="shared" si="1"/>
        <v>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9"/>
      <c r="V84" s="29"/>
      <c r="W84" s="29"/>
      <c r="X84" s="29"/>
      <c r="Y84" s="29"/>
      <c r="Z84" s="29"/>
      <c r="AA84" s="29"/>
      <c r="AB84" s="29"/>
      <c r="AC84" s="29"/>
      <c r="AD84" s="25">
        <v>0</v>
      </c>
      <c r="AE84" s="25">
        <v>0</v>
      </c>
      <c r="AF84" s="29"/>
      <c r="AG84" s="25">
        <v>0</v>
      </c>
      <c r="AH84" s="29"/>
      <c r="AI84" s="25">
        <v>0</v>
      </c>
      <c r="AJ84" s="29"/>
      <c r="AK84" s="29"/>
      <c r="AL84" s="29"/>
      <c r="AM84" s="29"/>
      <c r="AN84" s="29"/>
      <c r="AO84" s="29"/>
      <c r="AP84" s="29"/>
      <c r="AQ84" s="29"/>
      <c r="AR84" s="29"/>
      <c r="AS84" s="25">
        <v>0</v>
      </c>
      <c r="AT84" s="29"/>
      <c r="AU84" s="29"/>
      <c r="AV84" s="25">
        <v>0</v>
      </c>
      <c r="AW84" s="30"/>
      <c r="AX84" s="25">
        <v>0</v>
      </c>
      <c r="AY84" s="25">
        <v>0</v>
      </c>
      <c r="AZ84" s="29"/>
      <c r="BA84" s="29"/>
      <c r="BB84" s="29"/>
      <c r="BC84" s="29"/>
      <c r="BD84" s="29"/>
      <c r="BE84" s="29"/>
      <c r="BF84" s="29"/>
      <c r="BG84" s="30"/>
      <c r="BH84" s="25">
        <v>0</v>
      </c>
      <c r="BI84" s="25">
        <v>0</v>
      </c>
      <c r="BJ84" s="25">
        <v>0</v>
      </c>
      <c r="BK84" s="25">
        <v>0</v>
      </c>
      <c r="BL84" s="25">
        <v>0</v>
      </c>
      <c r="BM84" s="25">
        <v>0</v>
      </c>
      <c r="BN84" s="25">
        <v>0</v>
      </c>
      <c r="BO84" s="29"/>
      <c r="BP84" s="30"/>
    </row>
    <row r="85" spans="1:68" hidden="1" x14ac:dyDescent="0.3">
      <c r="A85" s="24" t="s">
        <v>479</v>
      </c>
      <c r="B85" s="25">
        <v>1</v>
      </c>
      <c r="C85" s="35">
        <f t="shared" si="1"/>
        <v>1</v>
      </c>
      <c r="D85" s="26">
        <v>0</v>
      </c>
      <c r="E85" s="26">
        <v>0</v>
      </c>
      <c r="F85" s="26">
        <v>0</v>
      </c>
      <c r="G85" s="26">
        <v>0</v>
      </c>
      <c r="H85" s="26">
        <v>41</v>
      </c>
      <c r="I85" s="26">
        <v>0</v>
      </c>
      <c r="J85" s="26">
        <v>41</v>
      </c>
      <c r="K85" s="26">
        <v>1</v>
      </c>
      <c r="L85" s="26">
        <v>0</v>
      </c>
      <c r="M85" s="26">
        <v>1</v>
      </c>
      <c r="N85" s="26">
        <v>2</v>
      </c>
      <c r="O85" s="27">
        <v>15000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6">
        <v>0</v>
      </c>
      <c r="V85" s="26">
        <v>0</v>
      </c>
      <c r="W85" s="26">
        <v>0</v>
      </c>
      <c r="X85" s="26">
        <v>0</v>
      </c>
      <c r="Y85" s="27">
        <v>6379</v>
      </c>
      <c r="Z85" s="26">
        <v>0</v>
      </c>
      <c r="AA85" s="26">
        <v>3</v>
      </c>
      <c r="AB85" s="26">
        <v>38</v>
      </c>
      <c r="AC85" s="26">
        <v>41</v>
      </c>
      <c r="AD85" s="25">
        <v>12</v>
      </c>
      <c r="AE85" s="25">
        <v>0</v>
      </c>
      <c r="AF85" s="27">
        <v>444068</v>
      </c>
      <c r="AG85" s="25">
        <v>1</v>
      </c>
      <c r="AH85" s="27">
        <v>70266</v>
      </c>
      <c r="AI85" s="25">
        <v>12</v>
      </c>
      <c r="AJ85" s="27">
        <v>197187</v>
      </c>
      <c r="AK85" s="26">
        <v>0</v>
      </c>
      <c r="AL85" s="26">
        <v>0</v>
      </c>
      <c r="AM85" s="26">
        <v>0</v>
      </c>
      <c r="AN85" s="26">
        <v>0</v>
      </c>
      <c r="AO85" s="26">
        <v>0</v>
      </c>
      <c r="AP85" s="26">
        <v>0</v>
      </c>
      <c r="AQ85" s="26">
        <v>0</v>
      </c>
      <c r="AR85" s="26">
        <v>0</v>
      </c>
      <c r="AS85" s="25">
        <v>0</v>
      </c>
      <c r="AT85" s="26">
        <v>0</v>
      </c>
      <c r="AU85" s="26">
        <v>12</v>
      </c>
      <c r="AV85" s="25">
        <v>0</v>
      </c>
      <c r="AW85" s="27">
        <v>242707</v>
      </c>
      <c r="AX85" s="25">
        <v>4</v>
      </c>
      <c r="AY85" s="25">
        <v>2</v>
      </c>
      <c r="AZ85" s="27">
        <v>446831</v>
      </c>
      <c r="BA85" s="26">
        <v>0</v>
      </c>
      <c r="BB85" s="26">
        <v>0</v>
      </c>
      <c r="BC85" s="26">
        <v>21</v>
      </c>
      <c r="BD85" s="27">
        <v>316639</v>
      </c>
      <c r="BE85" s="26">
        <v>6</v>
      </c>
      <c r="BF85" s="27">
        <v>112950</v>
      </c>
      <c r="BG85" s="27">
        <v>1830648</v>
      </c>
      <c r="BH85" s="25">
        <v>0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6">
        <v>0</v>
      </c>
      <c r="BP85" s="27">
        <v>1852027</v>
      </c>
    </row>
    <row r="86" spans="1:68" x14ac:dyDescent="0.3">
      <c r="A86" s="28"/>
      <c r="B86" s="25">
        <v>2</v>
      </c>
      <c r="C86" s="35">
        <f t="shared" si="1"/>
        <v>0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9"/>
      <c r="V86" s="29"/>
      <c r="W86" s="29"/>
      <c r="X86" s="29"/>
      <c r="Y86" s="30"/>
      <c r="Z86" s="29"/>
      <c r="AA86" s="29"/>
      <c r="AB86" s="29"/>
      <c r="AC86" s="29"/>
      <c r="AD86" s="25">
        <v>745</v>
      </c>
      <c r="AE86" s="25">
        <v>0</v>
      </c>
      <c r="AF86" s="30"/>
      <c r="AG86" s="25">
        <v>100</v>
      </c>
      <c r="AH86" s="30"/>
      <c r="AI86" s="31">
        <v>1225</v>
      </c>
      <c r="AJ86" s="30"/>
      <c r="AK86" s="29"/>
      <c r="AL86" s="29"/>
      <c r="AM86" s="29"/>
      <c r="AN86" s="29"/>
      <c r="AO86" s="29"/>
      <c r="AP86" s="29"/>
      <c r="AQ86" s="29"/>
      <c r="AR86" s="29"/>
      <c r="AS86" s="25">
        <v>0</v>
      </c>
      <c r="AT86" s="29"/>
      <c r="AU86" s="29"/>
      <c r="AV86" s="25">
        <v>0</v>
      </c>
      <c r="AW86" s="30"/>
      <c r="AX86" s="25">
        <v>3</v>
      </c>
      <c r="AY86" s="25">
        <v>800</v>
      </c>
      <c r="AZ86" s="30"/>
      <c r="BA86" s="29"/>
      <c r="BB86" s="29"/>
      <c r="BC86" s="29"/>
      <c r="BD86" s="30"/>
      <c r="BE86" s="29"/>
      <c r="BF86" s="30"/>
      <c r="BG86" s="30"/>
      <c r="BH86" s="25">
        <v>0</v>
      </c>
      <c r="BI86" s="25">
        <v>0</v>
      </c>
      <c r="BJ86" s="25">
        <v>0</v>
      </c>
      <c r="BK86" s="25">
        <v>0</v>
      </c>
      <c r="BL86" s="25">
        <v>0</v>
      </c>
      <c r="BM86" s="25">
        <v>0</v>
      </c>
      <c r="BN86" s="25">
        <v>0</v>
      </c>
      <c r="BO86" s="29"/>
      <c r="BP86" s="30"/>
    </row>
    <row r="87" spans="1:68" hidden="1" x14ac:dyDescent="0.3">
      <c r="A87" s="24" t="s">
        <v>480</v>
      </c>
      <c r="B87" s="25">
        <v>0</v>
      </c>
      <c r="C87" s="35">
        <f t="shared" si="1"/>
        <v>1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6">
        <v>0</v>
      </c>
      <c r="V87" s="26">
        <v>0</v>
      </c>
      <c r="W87" s="26">
        <v>0</v>
      </c>
      <c r="X87" s="26">
        <v>0</v>
      </c>
      <c r="Y87" s="27">
        <v>1654</v>
      </c>
      <c r="Z87" s="26">
        <v>0</v>
      </c>
      <c r="AA87" s="26">
        <v>17</v>
      </c>
      <c r="AB87" s="26">
        <v>3</v>
      </c>
      <c r="AC87" s="26">
        <v>20</v>
      </c>
      <c r="AD87" s="25">
        <v>9</v>
      </c>
      <c r="AE87" s="25">
        <v>0</v>
      </c>
      <c r="AF87" s="27">
        <v>294574</v>
      </c>
      <c r="AG87" s="25">
        <v>2</v>
      </c>
      <c r="AH87" s="27">
        <v>15497</v>
      </c>
      <c r="AI87" s="25">
        <v>9</v>
      </c>
      <c r="AJ87" s="27">
        <v>110094</v>
      </c>
      <c r="AK87" s="26">
        <v>0</v>
      </c>
      <c r="AL87" s="26">
        <v>0</v>
      </c>
      <c r="AM87" s="26">
        <v>0</v>
      </c>
      <c r="AN87" s="26">
        <v>0</v>
      </c>
      <c r="AO87" s="26">
        <v>0</v>
      </c>
      <c r="AP87" s="26">
        <v>0</v>
      </c>
      <c r="AQ87" s="26">
        <v>0</v>
      </c>
      <c r="AR87" s="26">
        <v>0</v>
      </c>
      <c r="AS87" s="25">
        <v>0</v>
      </c>
      <c r="AT87" s="26">
        <v>0</v>
      </c>
      <c r="AU87" s="26">
        <v>1</v>
      </c>
      <c r="AV87" s="25">
        <v>0</v>
      </c>
      <c r="AW87" s="27">
        <v>12134</v>
      </c>
      <c r="AX87" s="25">
        <v>1</v>
      </c>
      <c r="AY87" s="25">
        <v>0</v>
      </c>
      <c r="AZ87" s="27">
        <v>10000</v>
      </c>
      <c r="BA87" s="26">
        <v>0</v>
      </c>
      <c r="BB87" s="26">
        <v>0</v>
      </c>
      <c r="BC87" s="26">
        <v>9</v>
      </c>
      <c r="BD87" s="27">
        <v>95141</v>
      </c>
      <c r="BE87" s="26">
        <v>3</v>
      </c>
      <c r="BF87" s="27">
        <v>49335</v>
      </c>
      <c r="BG87" s="27">
        <v>586775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6">
        <v>0</v>
      </c>
      <c r="BP87" s="27">
        <v>588429</v>
      </c>
    </row>
    <row r="88" spans="1:68" x14ac:dyDescent="0.3">
      <c r="A88" s="28"/>
      <c r="B88" s="25">
        <v>0</v>
      </c>
      <c r="C88" s="35">
        <f t="shared" si="1"/>
        <v>0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9"/>
      <c r="V88" s="29"/>
      <c r="W88" s="29"/>
      <c r="X88" s="29"/>
      <c r="Y88" s="30"/>
      <c r="Z88" s="29"/>
      <c r="AA88" s="29"/>
      <c r="AB88" s="29"/>
      <c r="AC88" s="29"/>
      <c r="AD88" s="31">
        <v>1170</v>
      </c>
      <c r="AE88" s="25">
        <v>0</v>
      </c>
      <c r="AF88" s="30"/>
      <c r="AG88" s="25">
        <v>195</v>
      </c>
      <c r="AH88" s="30"/>
      <c r="AI88" s="25">
        <v>469</v>
      </c>
      <c r="AJ88" s="30"/>
      <c r="AK88" s="29"/>
      <c r="AL88" s="29"/>
      <c r="AM88" s="29"/>
      <c r="AN88" s="29"/>
      <c r="AO88" s="29"/>
      <c r="AP88" s="29"/>
      <c r="AQ88" s="29"/>
      <c r="AR88" s="29"/>
      <c r="AS88" s="25">
        <v>0</v>
      </c>
      <c r="AT88" s="29"/>
      <c r="AU88" s="29"/>
      <c r="AV88" s="25">
        <v>0</v>
      </c>
      <c r="AW88" s="30"/>
      <c r="AX88" s="25">
        <v>0</v>
      </c>
      <c r="AY88" s="25">
        <v>0</v>
      </c>
      <c r="AZ88" s="30"/>
      <c r="BA88" s="29"/>
      <c r="BB88" s="29"/>
      <c r="BC88" s="29"/>
      <c r="BD88" s="30"/>
      <c r="BE88" s="29"/>
      <c r="BF88" s="30"/>
      <c r="BG88" s="30"/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9"/>
      <c r="BP88" s="30"/>
    </row>
    <row r="89" spans="1:68" hidden="1" x14ac:dyDescent="0.3">
      <c r="A89" s="24" t="s">
        <v>481</v>
      </c>
      <c r="B89" s="25">
        <v>1</v>
      </c>
      <c r="C89" s="35">
        <f t="shared" si="1"/>
        <v>1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1</v>
      </c>
      <c r="L89" s="26">
        <v>0</v>
      </c>
      <c r="M89" s="26">
        <v>0</v>
      </c>
      <c r="N89" s="26">
        <v>1</v>
      </c>
      <c r="O89" s="27">
        <v>15000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6">
        <v>0</v>
      </c>
      <c r="V89" s="26">
        <v>0</v>
      </c>
      <c r="W89" s="26">
        <v>0</v>
      </c>
      <c r="X89" s="26">
        <v>0</v>
      </c>
      <c r="Y89" s="26">
        <v>728</v>
      </c>
      <c r="Z89" s="26">
        <v>12</v>
      </c>
      <c r="AA89" s="26">
        <v>104</v>
      </c>
      <c r="AB89" s="26">
        <v>8</v>
      </c>
      <c r="AC89" s="26">
        <v>125</v>
      </c>
      <c r="AD89" s="25">
        <v>0</v>
      </c>
      <c r="AE89" s="25">
        <v>0</v>
      </c>
      <c r="AF89" s="26">
        <v>0</v>
      </c>
      <c r="AG89" s="25">
        <v>0</v>
      </c>
      <c r="AH89" s="26">
        <v>0</v>
      </c>
      <c r="AI89" s="25">
        <v>0</v>
      </c>
      <c r="AJ89" s="26">
        <v>0</v>
      </c>
      <c r="AK89" s="26">
        <v>0</v>
      </c>
      <c r="AL89" s="26">
        <v>0</v>
      </c>
      <c r="AM89" s="26">
        <v>0</v>
      </c>
      <c r="AN89" s="26">
        <v>0</v>
      </c>
      <c r="AO89" s="26">
        <v>0</v>
      </c>
      <c r="AP89" s="26">
        <v>0</v>
      </c>
      <c r="AQ89" s="26">
        <v>0</v>
      </c>
      <c r="AR89" s="26">
        <v>0</v>
      </c>
      <c r="AS89" s="25">
        <v>0</v>
      </c>
      <c r="AT89" s="26">
        <v>0</v>
      </c>
      <c r="AU89" s="26">
        <v>0</v>
      </c>
      <c r="AV89" s="25">
        <v>0</v>
      </c>
      <c r="AW89" s="26">
        <v>0</v>
      </c>
      <c r="AX89" s="25">
        <v>0</v>
      </c>
      <c r="AY89" s="25">
        <v>0</v>
      </c>
      <c r="AZ89" s="26">
        <v>0</v>
      </c>
      <c r="BA89" s="26">
        <v>0</v>
      </c>
      <c r="BB89" s="26">
        <v>0</v>
      </c>
      <c r="BC89" s="26">
        <v>0</v>
      </c>
      <c r="BD89" s="26">
        <v>0</v>
      </c>
      <c r="BE89" s="26">
        <v>0</v>
      </c>
      <c r="BF89" s="26">
        <v>0</v>
      </c>
      <c r="BG89" s="26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6">
        <v>0</v>
      </c>
      <c r="BP89" s="27">
        <v>15728</v>
      </c>
    </row>
    <row r="90" spans="1:68" x14ac:dyDescent="0.3">
      <c r="A90" s="28"/>
      <c r="B90" s="25">
        <v>1</v>
      </c>
      <c r="C90" s="35">
        <f t="shared" si="1"/>
        <v>0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9"/>
      <c r="V90" s="29"/>
      <c r="W90" s="29"/>
      <c r="X90" s="29"/>
      <c r="Y90" s="29"/>
      <c r="Z90" s="29"/>
      <c r="AA90" s="29"/>
      <c r="AB90" s="29"/>
      <c r="AC90" s="29"/>
      <c r="AD90" s="25">
        <v>0</v>
      </c>
      <c r="AE90" s="25">
        <v>0</v>
      </c>
      <c r="AF90" s="29"/>
      <c r="AG90" s="25">
        <v>0</v>
      </c>
      <c r="AH90" s="29"/>
      <c r="AI90" s="25">
        <v>0</v>
      </c>
      <c r="AJ90" s="29"/>
      <c r="AK90" s="29"/>
      <c r="AL90" s="29"/>
      <c r="AM90" s="29"/>
      <c r="AN90" s="29"/>
      <c r="AO90" s="29"/>
      <c r="AP90" s="29"/>
      <c r="AQ90" s="29"/>
      <c r="AR90" s="29"/>
      <c r="AS90" s="25">
        <v>0</v>
      </c>
      <c r="AT90" s="29"/>
      <c r="AU90" s="29"/>
      <c r="AV90" s="25">
        <v>0</v>
      </c>
      <c r="AW90" s="29"/>
      <c r="AX90" s="25">
        <v>0</v>
      </c>
      <c r="AY90" s="25">
        <v>0</v>
      </c>
      <c r="AZ90" s="29"/>
      <c r="BA90" s="29"/>
      <c r="BB90" s="29"/>
      <c r="BC90" s="29"/>
      <c r="BD90" s="29"/>
      <c r="BE90" s="29"/>
      <c r="BF90" s="29"/>
      <c r="BG90" s="29"/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9"/>
      <c r="BP90" s="30"/>
    </row>
    <row r="91" spans="1:68" hidden="1" x14ac:dyDescent="0.3">
      <c r="A91" s="24" t="s">
        <v>482</v>
      </c>
      <c r="B91" s="25">
        <v>0</v>
      </c>
      <c r="C91" s="35">
        <f t="shared" si="1"/>
        <v>1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354</v>
      </c>
      <c r="AC91" s="26">
        <v>354</v>
      </c>
      <c r="AD91" s="25">
        <v>0</v>
      </c>
      <c r="AE91" s="25">
        <v>0</v>
      </c>
      <c r="AF91" s="26">
        <v>0</v>
      </c>
      <c r="AG91" s="25">
        <v>0</v>
      </c>
      <c r="AH91" s="26">
        <v>0</v>
      </c>
      <c r="AI91" s="25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5">
        <v>0</v>
      </c>
      <c r="AT91" s="26">
        <v>0</v>
      </c>
      <c r="AU91" s="26">
        <v>0</v>
      </c>
      <c r="AV91" s="25">
        <v>0</v>
      </c>
      <c r="AW91" s="26">
        <v>0</v>
      </c>
      <c r="AX91" s="25">
        <v>0</v>
      </c>
      <c r="AY91" s="25">
        <v>0</v>
      </c>
      <c r="AZ91" s="26">
        <v>0</v>
      </c>
      <c r="BA91" s="26">
        <v>1</v>
      </c>
      <c r="BB91" s="27">
        <v>7300</v>
      </c>
      <c r="BC91" s="26">
        <v>0</v>
      </c>
      <c r="BD91" s="26">
        <v>0</v>
      </c>
      <c r="BE91" s="26">
        <v>0</v>
      </c>
      <c r="BF91" s="26">
        <v>0</v>
      </c>
      <c r="BG91" s="27">
        <v>7300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1</v>
      </c>
      <c r="BO91" s="27">
        <v>27156</v>
      </c>
      <c r="BP91" s="27">
        <v>34456</v>
      </c>
    </row>
    <row r="92" spans="1:68" x14ac:dyDescent="0.3">
      <c r="A92" s="28"/>
      <c r="B92" s="25">
        <v>0</v>
      </c>
      <c r="C92" s="35">
        <f t="shared" si="1"/>
        <v>0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9"/>
      <c r="V92" s="29"/>
      <c r="W92" s="29"/>
      <c r="X92" s="29"/>
      <c r="Y92" s="29"/>
      <c r="Z92" s="29"/>
      <c r="AA92" s="29"/>
      <c r="AB92" s="29"/>
      <c r="AC92" s="29"/>
      <c r="AD92" s="25">
        <v>0</v>
      </c>
      <c r="AE92" s="25">
        <v>0</v>
      </c>
      <c r="AF92" s="29"/>
      <c r="AG92" s="25">
        <v>0</v>
      </c>
      <c r="AH92" s="29"/>
      <c r="AI92" s="25">
        <v>0</v>
      </c>
      <c r="AJ92" s="29"/>
      <c r="AK92" s="29"/>
      <c r="AL92" s="29"/>
      <c r="AM92" s="29"/>
      <c r="AN92" s="29"/>
      <c r="AO92" s="29"/>
      <c r="AP92" s="29"/>
      <c r="AQ92" s="29"/>
      <c r="AR92" s="29"/>
      <c r="AS92" s="25">
        <v>0</v>
      </c>
      <c r="AT92" s="29"/>
      <c r="AU92" s="29"/>
      <c r="AV92" s="25">
        <v>0</v>
      </c>
      <c r="AW92" s="29"/>
      <c r="AX92" s="25">
        <v>0</v>
      </c>
      <c r="AY92" s="25">
        <v>0</v>
      </c>
      <c r="AZ92" s="29"/>
      <c r="BA92" s="29"/>
      <c r="BB92" s="30"/>
      <c r="BC92" s="29"/>
      <c r="BD92" s="29"/>
      <c r="BE92" s="29"/>
      <c r="BF92" s="29"/>
      <c r="BG92" s="30"/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31">
        <v>12870</v>
      </c>
      <c r="BN92" s="31">
        <v>14286</v>
      </c>
      <c r="BO92" s="30"/>
      <c r="BP92" s="30"/>
    </row>
    <row r="93" spans="1:68" hidden="1" x14ac:dyDescent="0.3">
      <c r="A93" s="24" t="s">
        <v>483</v>
      </c>
      <c r="B93" s="25">
        <v>0</v>
      </c>
      <c r="C93" s="35">
        <f t="shared" si="1"/>
        <v>1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1</v>
      </c>
      <c r="L93" s="26">
        <v>0</v>
      </c>
      <c r="M93" s="26">
        <v>0</v>
      </c>
      <c r="N93" s="26">
        <v>1</v>
      </c>
      <c r="O93" s="27">
        <v>15000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5">
        <v>10</v>
      </c>
      <c r="AE93" s="25">
        <v>1</v>
      </c>
      <c r="AF93" s="27">
        <v>523828</v>
      </c>
      <c r="AG93" s="25">
        <v>4</v>
      </c>
      <c r="AH93" s="27">
        <v>102291</v>
      </c>
      <c r="AI93" s="25">
        <v>7</v>
      </c>
      <c r="AJ93" s="27">
        <v>121747</v>
      </c>
      <c r="AK93" s="26">
        <v>0</v>
      </c>
      <c r="AL93" s="26">
        <v>0</v>
      </c>
      <c r="AM93" s="26">
        <v>0</v>
      </c>
      <c r="AN93" s="26">
        <v>0</v>
      </c>
      <c r="AO93" s="26">
        <v>1</v>
      </c>
      <c r="AP93" s="27">
        <v>238000</v>
      </c>
      <c r="AQ93" s="26">
        <v>0</v>
      </c>
      <c r="AR93" s="26">
        <v>0</v>
      </c>
      <c r="AS93" s="25">
        <v>0</v>
      </c>
      <c r="AT93" s="26">
        <v>0</v>
      </c>
      <c r="AU93" s="26">
        <v>4</v>
      </c>
      <c r="AV93" s="25">
        <v>0</v>
      </c>
      <c r="AW93" s="27">
        <v>82195</v>
      </c>
      <c r="AX93" s="25">
        <v>4</v>
      </c>
      <c r="AY93" s="25">
        <v>0</v>
      </c>
      <c r="AZ93" s="27">
        <v>237003</v>
      </c>
      <c r="BA93" s="26">
        <v>0</v>
      </c>
      <c r="BB93" s="26">
        <v>0</v>
      </c>
      <c r="BC93" s="26">
        <v>13</v>
      </c>
      <c r="BD93" s="27">
        <v>89685</v>
      </c>
      <c r="BE93" s="26">
        <v>9</v>
      </c>
      <c r="BF93" s="27">
        <v>236036</v>
      </c>
      <c r="BG93" s="27">
        <v>1630785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6">
        <v>0</v>
      </c>
      <c r="BP93" s="27">
        <v>1645785</v>
      </c>
    </row>
    <row r="94" spans="1:68" x14ac:dyDescent="0.3">
      <c r="A94" s="28"/>
      <c r="B94" s="25">
        <v>0</v>
      </c>
      <c r="C94" s="35">
        <f t="shared" si="1"/>
        <v>0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30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9"/>
      <c r="V94" s="29"/>
      <c r="W94" s="29"/>
      <c r="X94" s="29"/>
      <c r="Y94" s="29"/>
      <c r="Z94" s="29"/>
      <c r="AA94" s="29"/>
      <c r="AB94" s="29"/>
      <c r="AC94" s="29"/>
      <c r="AD94" s="25">
        <v>980</v>
      </c>
      <c r="AE94" s="25">
        <v>70</v>
      </c>
      <c r="AF94" s="30"/>
      <c r="AG94" s="25">
        <v>240</v>
      </c>
      <c r="AH94" s="30"/>
      <c r="AI94" s="25">
        <v>545</v>
      </c>
      <c r="AJ94" s="30"/>
      <c r="AK94" s="29"/>
      <c r="AL94" s="29"/>
      <c r="AM94" s="29"/>
      <c r="AN94" s="29"/>
      <c r="AO94" s="29"/>
      <c r="AP94" s="30"/>
      <c r="AQ94" s="29"/>
      <c r="AR94" s="29"/>
      <c r="AS94" s="25">
        <v>0</v>
      </c>
      <c r="AT94" s="29"/>
      <c r="AU94" s="29"/>
      <c r="AV94" s="25">
        <v>0</v>
      </c>
      <c r="AW94" s="30"/>
      <c r="AX94" s="25">
        <v>1</v>
      </c>
      <c r="AY94" s="25">
        <v>0</v>
      </c>
      <c r="AZ94" s="30"/>
      <c r="BA94" s="29"/>
      <c r="BB94" s="29"/>
      <c r="BC94" s="29"/>
      <c r="BD94" s="30"/>
      <c r="BE94" s="29"/>
      <c r="BF94" s="30"/>
      <c r="BG94" s="30"/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9"/>
      <c r="BP94" s="30"/>
    </row>
    <row r="95" spans="1:68" hidden="1" x14ac:dyDescent="0.3">
      <c r="A95" s="24" t="s">
        <v>484</v>
      </c>
      <c r="B95" s="25">
        <v>3</v>
      </c>
      <c r="C95" s="35">
        <f t="shared" si="1"/>
        <v>1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1</v>
      </c>
      <c r="L95" s="26">
        <v>2</v>
      </c>
      <c r="M95" s="26">
        <v>3</v>
      </c>
      <c r="N95" s="26">
        <v>6</v>
      </c>
      <c r="O95" s="27">
        <v>60000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5">
        <v>10</v>
      </c>
      <c r="AE95" s="25">
        <v>0</v>
      </c>
      <c r="AF95" s="27">
        <v>1292337</v>
      </c>
      <c r="AG95" s="25">
        <v>0</v>
      </c>
      <c r="AH95" s="26">
        <v>0</v>
      </c>
      <c r="AI95" s="25">
        <v>4</v>
      </c>
      <c r="AJ95" s="27">
        <v>421501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7">
        <v>377000</v>
      </c>
      <c r="AQ95" s="26">
        <v>0</v>
      </c>
      <c r="AR95" s="26">
        <v>0</v>
      </c>
      <c r="AS95" s="25">
        <v>0</v>
      </c>
      <c r="AT95" s="26">
        <v>0</v>
      </c>
      <c r="AU95" s="26">
        <v>0</v>
      </c>
      <c r="AV95" s="25">
        <v>0</v>
      </c>
      <c r="AW95" s="26">
        <v>0</v>
      </c>
      <c r="AX95" s="25">
        <v>1</v>
      </c>
      <c r="AY95" s="25">
        <v>1</v>
      </c>
      <c r="AZ95" s="27">
        <v>136468</v>
      </c>
      <c r="BA95" s="26">
        <v>0</v>
      </c>
      <c r="BB95" s="26">
        <v>0</v>
      </c>
      <c r="BC95" s="26">
        <v>8</v>
      </c>
      <c r="BD95" s="27">
        <v>416243</v>
      </c>
      <c r="BE95" s="26">
        <v>10</v>
      </c>
      <c r="BF95" s="27">
        <v>355276</v>
      </c>
      <c r="BG95" s="27">
        <v>2998825</v>
      </c>
      <c r="BH95" s="25">
        <v>0</v>
      </c>
      <c r="BI95" s="25">
        <v>0</v>
      </c>
      <c r="BJ95" s="25">
        <v>1</v>
      </c>
      <c r="BK95" s="25">
        <v>1</v>
      </c>
      <c r="BL95" s="25">
        <v>0</v>
      </c>
      <c r="BM95" s="25">
        <v>0</v>
      </c>
      <c r="BN95" s="25">
        <v>0</v>
      </c>
      <c r="BO95" s="27">
        <v>12951</v>
      </c>
      <c r="BP95" s="27">
        <v>3071776</v>
      </c>
    </row>
    <row r="96" spans="1:68" x14ac:dyDescent="0.3">
      <c r="A96" s="28"/>
      <c r="B96" s="25">
        <v>9</v>
      </c>
      <c r="C96" s="35">
        <f t="shared" si="1"/>
        <v>0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30"/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9"/>
      <c r="V96" s="29"/>
      <c r="W96" s="29"/>
      <c r="X96" s="29"/>
      <c r="Y96" s="29"/>
      <c r="Z96" s="29"/>
      <c r="AA96" s="29"/>
      <c r="AB96" s="29"/>
      <c r="AC96" s="29"/>
      <c r="AD96" s="25">
        <v>535</v>
      </c>
      <c r="AE96" s="25">
        <v>0</v>
      </c>
      <c r="AF96" s="30"/>
      <c r="AG96" s="25">
        <v>0</v>
      </c>
      <c r="AH96" s="29"/>
      <c r="AI96" s="31">
        <v>1180</v>
      </c>
      <c r="AJ96" s="30"/>
      <c r="AK96" s="29"/>
      <c r="AL96" s="29"/>
      <c r="AM96" s="29"/>
      <c r="AN96" s="29"/>
      <c r="AO96" s="29"/>
      <c r="AP96" s="30"/>
      <c r="AQ96" s="29"/>
      <c r="AR96" s="29"/>
      <c r="AS96" s="25">
        <v>0</v>
      </c>
      <c r="AT96" s="29"/>
      <c r="AU96" s="29"/>
      <c r="AV96" s="25">
        <v>0</v>
      </c>
      <c r="AW96" s="29"/>
      <c r="AX96" s="25">
        <v>0</v>
      </c>
      <c r="AY96" s="31">
        <v>1000</v>
      </c>
      <c r="AZ96" s="30"/>
      <c r="BA96" s="29"/>
      <c r="BB96" s="29"/>
      <c r="BC96" s="29"/>
      <c r="BD96" s="30"/>
      <c r="BE96" s="29"/>
      <c r="BF96" s="30"/>
      <c r="BG96" s="30"/>
      <c r="BH96" s="25">
        <v>0</v>
      </c>
      <c r="BI96" s="25">
        <v>0</v>
      </c>
      <c r="BJ96" s="31">
        <v>3568</v>
      </c>
      <c r="BK96" s="31">
        <v>9383</v>
      </c>
      <c r="BL96" s="25">
        <v>0</v>
      </c>
      <c r="BM96" s="25">
        <v>0</v>
      </c>
      <c r="BN96" s="25">
        <v>0</v>
      </c>
      <c r="BO96" s="30"/>
      <c r="BP96" s="30"/>
    </row>
    <row r="97" spans="1:68" hidden="1" x14ac:dyDescent="0.3">
      <c r="A97" s="24" t="s">
        <v>485</v>
      </c>
      <c r="B97" s="25">
        <v>0</v>
      </c>
      <c r="C97" s="35">
        <f t="shared" si="1"/>
        <v>1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5">
        <v>6</v>
      </c>
      <c r="AE97" s="25">
        <v>0</v>
      </c>
      <c r="AF97" s="27">
        <v>938058</v>
      </c>
      <c r="AG97" s="25">
        <v>0</v>
      </c>
      <c r="AH97" s="26">
        <v>0</v>
      </c>
      <c r="AI97" s="25">
        <v>0</v>
      </c>
      <c r="AJ97" s="26">
        <v>0</v>
      </c>
      <c r="AK97" s="26">
        <v>0</v>
      </c>
      <c r="AL97" s="26">
        <v>0</v>
      </c>
      <c r="AM97" s="26">
        <v>0</v>
      </c>
      <c r="AN97" s="26">
        <v>0</v>
      </c>
      <c r="AO97" s="26">
        <v>7</v>
      </c>
      <c r="AP97" s="27">
        <v>227346</v>
      </c>
      <c r="AQ97" s="26">
        <v>0</v>
      </c>
      <c r="AR97" s="26">
        <v>0</v>
      </c>
      <c r="AS97" s="25">
        <v>0</v>
      </c>
      <c r="AT97" s="26">
        <v>0</v>
      </c>
      <c r="AU97" s="26">
        <v>0</v>
      </c>
      <c r="AV97" s="25">
        <v>0</v>
      </c>
      <c r="AW97" s="26">
        <v>0</v>
      </c>
      <c r="AX97" s="25">
        <v>0</v>
      </c>
      <c r="AY97" s="25">
        <v>0</v>
      </c>
      <c r="AZ97" s="26">
        <v>0</v>
      </c>
      <c r="BA97" s="26">
        <v>0</v>
      </c>
      <c r="BB97" s="26">
        <v>0</v>
      </c>
      <c r="BC97" s="26">
        <v>2</v>
      </c>
      <c r="BD97" s="27">
        <v>112653</v>
      </c>
      <c r="BE97" s="26">
        <v>9</v>
      </c>
      <c r="BF97" s="27">
        <v>759062</v>
      </c>
      <c r="BG97" s="27">
        <v>2037119</v>
      </c>
      <c r="BH97" s="25">
        <v>0</v>
      </c>
      <c r="BI97" s="25">
        <v>0</v>
      </c>
      <c r="BJ97" s="25">
        <v>0</v>
      </c>
      <c r="BK97" s="25">
        <v>0</v>
      </c>
      <c r="BL97" s="25">
        <v>2</v>
      </c>
      <c r="BM97" s="25">
        <v>0</v>
      </c>
      <c r="BN97" s="25">
        <v>0</v>
      </c>
      <c r="BO97" s="27">
        <v>25862</v>
      </c>
      <c r="BP97" s="27">
        <v>2062981</v>
      </c>
    </row>
    <row r="98" spans="1:68" x14ac:dyDescent="0.3">
      <c r="A98" s="28"/>
      <c r="B98" s="25">
        <v>0</v>
      </c>
      <c r="C98" s="35">
        <f t="shared" si="1"/>
        <v>0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9"/>
      <c r="V98" s="29"/>
      <c r="W98" s="29"/>
      <c r="X98" s="29"/>
      <c r="Y98" s="29"/>
      <c r="Z98" s="29"/>
      <c r="AA98" s="29"/>
      <c r="AB98" s="29"/>
      <c r="AC98" s="29"/>
      <c r="AD98" s="25">
        <v>254</v>
      </c>
      <c r="AE98" s="25">
        <v>0</v>
      </c>
      <c r="AF98" s="30"/>
      <c r="AG98" s="25">
        <v>0</v>
      </c>
      <c r="AH98" s="29"/>
      <c r="AI98" s="25">
        <v>0</v>
      </c>
      <c r="AJ98" s="29"/>
      <c r="AK98" s="29"/>
      <c r="AL98" s="29"/>
      <c r="AM98" s="29"/>
      <c r="AN98" s="29"/>
      <c r="AO98" s="29"/>
      <c r="AP98" s="30"/>
      <c r="AQ98" s="29"/>
      <c r="AR98" s="29"/>
      <c r="AS98" s="25">
        <v>0</v>
      </c>
      <c r="AT98" s="29"/>
      <c r="AU98" s="29"/>
      <c r="AV98" s="25">
        <v>0</v>
      </c>
      <c r="AW98" s="29"/>
      <c r="AX98" s="25">
        <v>0</v>
      </c>
      <c r="AY98" s="25">
        <v>0</v>
      </c>
      <c r="AZ98" s="29"/>
      <c r="BA98" s="29"/>
      <c r="BB98" s="29"/>
      <c r="BC98" s="29"/>
      <c r="BD98" s="30"/>
      <c r="BE98" s="29"/>
      <c r="BF98" s="30"/>
      <c r="BG98" s="30"/>
      <c r="BH98" s="25">
        <v>0</v>
      </c>
      <c r="BI98" s="25">
        <v>0</v>
      </c>
      <c r="BJ98" s="25">
        <v>0</v>
      </c>
      <c r="BK98" s="25">
        <v>0</v>
      </c>
      <c r="BL98" s="31">
        <v>25862</v>
      </c>
      <c r="BM98" s="25">
        <v>0</v>
      </c>
      <c r="BN98" s="25">
        <v>0</v>
      </c>
      <c r="BO98" s="30"/>
      <c r="BP98" s="30"/>
    </row>
    <row r="99" spans="1:68" hidden="1" x14ac:dyDescent="0.3">
      <c r="A99" s="24" t="s">
        <v>486</v>
      </c>
      <c r="B99" s="25">
        <v>0</v>
      </c>
      <c r="C99" s="35">
        <f t="shared" si="1"/>
        <v>1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5">
        <v>6</v>
      </c>
      <c r="AE99" s="25">
        <v>0</v>
      </c>
      <c r="AF99" s="27">
        <v>938058</v>
      </c>
      <c r="AG99" s="25">
        <v>0</v>
      </c>
      <c r="AH99" s="26">
        <v>0</v>
      </c>
      <c r="AI99" s="25">
        <v>0</v>
      </c>
      <c r="AJ99" s="26">
        <v>0</v>
      </c>
      <c r="AK99" s="26">
        <v>0</v>
      </c>
      <c r="AL99" s="26">
        <v>0</v>
      </c>
      <c r="AM99" s="26">
        <v>0</v>
      </c>
      <c r="AN99" s="26">
        <v>0</v>
      </c>
      <c r="AO99" s="26">
        <v>7</v>
      </c>
      <c r="AP99" s="27">
        <v>227346</v>
      </c>
      <c r="AQ99" s="26">
        <v>0</v>
      </c>
      <c r="AR99" s="26">
        <v>0</v>
      </c>
      <c r="AS99" s="25">
        <v>0</v>
      </c>
      <c r="AT99" s="26">
        <v>0</v>
      </c>
      <c r="AU99" s="26">
        <v>0</v>
      </c>
      <c r="AV99" s="25">
        <v>0</v>
      </c>
      <c r="AW99" s="26">
        <v>0</v>
      </c>
      <c r="AX99" s="25">
        <v>0</v>
      </c>
      <c r="AY99" s="25">
        <v>0</v>
      </c>
      <c r="AZ99" s="26">
        <v>0</v>
      </c>
      <c r="BA99" s="26">
        <v>0</v>
      </c>
      <c r="BB99" s="26">
        <v>0</v>
      </c>
      <c r="BC99" s="26">
        <v>2</v>
      </c>
      <c r="BD99" s="27">
        <v>112653</v>
      </c>
      <c r="BE99" s="26">
        <v>9</v>
      </c>
      <c r="BF99" s="27">
        <v>759062</v>
      </c>
      <c r="BG99" s="27">
        <v>2037119</v>
      </c>
      <c r="BH99" s="25">
        <v>0</v>
      </c>
      <c r="BI99" s="25">
        <v>0</v>
      </c>
      <c r="BJ99" s="25">
        <v>0</v>
      </c>
      <c r="BK99" s="25">
        <v>0</v>
      </c>
      <c r="BL99" s="25">
        <v>2</v>
      </c>
      <c r="BM99" s="25">
        <v>0</v>
      </c>
      <c r="BN99" s="25">
        <v>0</v>
      </c>
      <c r="BO99" s="27">
        <v>25862</v>
      </c>
      <c r="BP99" s="27">
        <v>2062981</v>
      </c>
    </row>
    <row r="100" spans="1:68" x14ac:dyDescent="0.3">
      <c r="A100" s="28"/>
      <c r="B100" s="25">
        <v>0</v>
      </c>
      <c r="C100" s="35">
        <f t="shared" si="1"/>
        <v>0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9"/>
      <c r="V100" s="29"/>
      <c r="W100" s="29"/>
      <c r="X100" s="29"/>
      <c r="Y100" s="29"/>
      <c r="Z100" s="29"/>
      <c r="AA100" s="29"/>
      <c r="AB100" s="29"/>
      <c r="AC100" s="29"/>
      <c r="AD100" s="25">
        <v>254</v>
      </c>
      <c r="AE100" s="25">
        <v>0</v>
      </c>
      <c r="AF100" s="30"/>
      <c r="AG100" s="25">
        <v>0</v>
      </c>
      <c r="AH100" s="29"/>
      <c r="AI100" s="25">
        <v>0</v>
      </c>
      <c r="AJ100" s="29"/>
      <c r="AK100" s="29"/>
      <c r="AL100" s="29"/>
      <c r="AM100" s="29"/>
      <c r="AN100" s="29"/>
      <c r="AO100" s="29"/>
      <c r="AP100" s="30"/>
      <c r="AQ100" s="29"/>
      <c r="AR100" s="29"/>
      <c r="AS100" s="25">
        <v>0</v>
      </c>
      <c r="AT100" s="29"/>
      <c r="AU100" s="29"/>
      <c r="AV100" s="25">
        <v>0</v>
      </c>
      <c r="AW100" s="29"/>
      <c r="AX100" s="25">
        <v>0</v>
      </c>
      <c r="AY100" s="25">
        <v>0</v>
      </c>
      <c r="AZ100" s="29"/>
      <c r="BA100" s="29"/>
      <c r="BB100" s="29"/>
      <c r="BC100" s="29"/>
      <c r="BD100" s="30"/>
      <c r="BE100" s="29"/>
      <c r="BF100" s="30"/>
      <c r="BG100" s="30"/>
      <c r="BH100" s="25">
        <v>0</v>
      </c>
      <c r="BI100" s="25">
        <v>0</v>
      </c>
      <c r="BJ100" s="25">
        <v>0</v>
      </c>
      <c r="BK100" s="25">
        <v>0</v>
      </c>
      <c r="BL100" s="31">
        <v>25862</v>
      </c>
      <c r="BM100" s="25">
        <v>0</v>
      </c>
      <c r="BN100" s="25">
        <v>0</v>
      </c>
      <c r="BO100" s="30"/>
      <c r="BP100" s="30"/>
    </row>
    <row r="101" spans="1:68" hidden="1" x14ac:dyDescent="0.3">
      <c r="A101" s="24" t="s">
        <v>487</v>
      </c>
      <c r="B101" s="25">
        <v>0</v>
      </c>
      <c r="C101" s="35">
        <f t="shared" si="1"/>
        <v>1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5">
        <v>0</v>
      </c>
      <c r="AE101" s="25">
        <v>0</v>
      </c>
      <c r="AF101" s="26">
        <v>0</v>
      </c>
      <c r="AG101" s="25">
        <v>0</v>
      </c>
      <c r="AH101" s="26">
        <v>0</v>
      </c>
      <c r="AI101" s="25">
        <v>0</v>
      </c>
      <c r="AJ101" s="26">
        <v>0</v>
      </c>
      <c r="AK101" s="26">
        <v>0</v>
      </c>
      <c r="AL101" s="26">
        <v>0</v>
      </c>
      <c r="AM101" s="26">
        <v>0</v>
      </c>
      <c r="AN101" s="26">
        <v>0</v>
      </c>
      <c r="AO101" s="26">
        <v>0</v>
      </c>
      <c r="AP101" s="26">
        <v>0</v>
      </c>
      <c r="AQ101" s="26">
        <v>0</v>
      </c>
      <c r="AR101" s="26">
        <v>0</v>
      </c>
      <c r="AS101" s="25">
        <v>0</v>
      </c>
      <c r="AT101" s="26">
        <v>0</v>
      </c>
      <c r="AU101" s="26">
        <v>0</v>
      </c>
      <c r="AV101" s="25">
        <v>0</v>
      </c>
      <c r="AW101" s="26">
        <v>0</v>
      </c>
      <c r="AX101" s="25">
        <v>0</v>
      </c>
      <c r="AY101" s="25">
        <v>0</v>
      </c>
      <c r="AZ101" s="26">
        <v>0</v>
      </c>
      <c r="BA101" s="26">
        <v>1</v>
      </c>
      <c r="BB101" s="27">
        <v>14128</v>
      </c>
      <c r="BC101" s="26">
        <v>0</v>
      </c>
      <c r="BD101" s="26">
        <v>0</v>
      </c>
      <c r="BE101" s="26">
        <v>0</v>
      </c>
      <c r="BF101" s="26">
        <v>0</v>
      </c>
      <c r="BG101" s="27">
        <v>14128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6">
        <v>0</v>
      </c>
      <c r="BP101" s="27">
        <v>14128</v>
      </c>
    </row>
    <row r="102" spans="1:68" x14ac:dyDescent="0.3">
      <c r="A102" s="28"/>
      <c r="B102" s="25">
        <v>0</v>
      </c>
      <c r="C102" s="35">
        <f t="shared" si="1"/>
        <v>0</v>
      </c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9"/>
      <c r="V102" s="29"/>
      <c r="W102" s="29"/>
      <c r="X102" s="29"/>
      <c r="Y102" s="29"/>
      <c r="Z102" s="29"/>
      <c r="AA102" s="29"/>
      <c r="AB102" s="29"/>
      <c r="AC102" s="29"/>
      <c r="AD102" s="25">
        <v>0</v>
      </c>
      <c r="AE102" s="25">
        <v>0</v>
      </c>
      <c r="AF102" s="29"/>
      <c r="AG102" s="25">
        <v>0</v>
      </c>
      <c r="AH102" s="29"/>
      <c r="AI102" s="25">
        <v>0</v>
      </c>
      <c r="AJ102" s="29"/>
      <c r="AK102" s="29"/>
      <c r="AL102" s="29"/>
      <c r="AM102" s="29"/>
      <c r="AN102" s="29"/>
      <c r="AO102" s="29"/>
      <c r="AP102" s="29"/>
      <c r="AQ102" s="29"/>
      <c r="AR102" s="29"/>
      <c r="AS102" s="25">
        <v>0</v>
      </c>
      <c r="AT102" s="29"/>
      <c r="AU102" s="29"/>
      <c r="AV102" s="25">
        <v>0</v>
      </c>
      <c r="AW102" s="29"/>
      <c r="AX102" s="25">
        <v>0</v>
      </c>
      <c r="AY102" s="25">
        <v>0</v>
      </c>
      <c r="AZ102" s="29"/>
      <c r="BA102" s="29"/>
      <c r="BB102" s="30"/>
      <c r="BC102" s="29"/>
      <c r="BD102" s="29"/>
      <c r="BE102" s="29"/>
      <c r="BF102" s="29"/>
      <c r="BG102" s="30"/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9"/>
      <c r="BP102" s="30"/>
    </row>
    <row r="103" spans="1:68" hidden="1" x14ac:dyDescent="0.3">
      <c r="A103" s="24" t="s">
        <v>488</v>
      </c>
      <c r="B103" s="25">
        <v>0</v>
      </c>
      <c r="C103" s="35">
        <f t="shared" si="1"/>
        <v>1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5">
        <v>0</v>
      </c>
      <c r="AE103" s="25">
        <v>0</v>
      </c>
      <c r="AF103" s="26">
        <v>0</v>
      </c>
      <c r="AG103" s="25">
        <v>0</v>
      </c>
      <c r="AH103" s="26">
        <v>0</v>
      </c>
      <c r="AI103" s="25">
        <v>0</v>
      </c>
      <c r="AJ103" s="26">
        <v>0</v>
      </c>
      <c r="AK103" s="26">
        <v>0</v>
      </c>
      <c r="AL103" s="26">
        <v>0</v>
      </c>
      <c r="AM103" s="26">
        <v>0</v>
      </c>
      <c r="AN103" s="26">
        <v>0</v>
      </c>
      <c r="AO103" s="26">
        <v>0</v>
      </c>
      <c r="AP103" s="26">
        <v>0</v>
      </c>
      <c r="AQ103" s="26">
        <v>0</v>
      </c>
      <c r="AR103" s="26">
        <v>0</v>
      </c>
      <c r="AS103" s="25">
        <v>0</v>
      </c>
      <c r="AT103" s="26">
        <v>0</v>
      </c>
      <c r="AU103" s="26">
        <v>0</v>
      </c>
      <c r="AV103" s="25">
        <v>0</v>
      </c>
      <c r="AW103" s="26">
        <v>0</v>
      </c>
      <c r="AX103" s="25">
        <v>0</v>
      </c>
      <c r="AY103" s="25">
        <v>0</v>
      </c>
      <c r="AZ103" s="26">
        <v>0</v>
      </c>
      <c r="BA103" s="26">
        <v>1</v>
      </c>
      <c r="BB103" s="27">
        <v>14128</v>
      </c>
      <c r="BC103" s="26">
        <v>0</v>
      </c>
      <c r="BD103" s="26">
        <v>0</v>
      </c>
      <c r="BE103" s="26">
        <v>0</v>
      </c>
      <c r="BF103" s="26">
        <v>0</v>
      </c>
      <c r="BG103" s="27">
        <v>14128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6">
        <v>0</v>
      </c>
      <c r="BP103" s="27">
        <v>14128</v>
      </c>
    </row>
    <row r="104" spans="1:68" x14ac:dyDescent="0.3">
      <c r="A104" s="28"/>
      <c r="B104" s="25">
        <v>0</v>
      </c>
      <c r="C104" s="35">
        <f t="shared" si="1"/>
        <v>0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9"/>
      <c r="V104" s="29"/>
      <c r="W104" s="29"/>
      <c r="X104" s="29"/>
      <c r="Y104" s="29"/>
      <c r="Z104" s="29"/>
      <c r="AA104" s="29"/>
      <c r="AB104" s="29"/>
      <c r="AC104" s="29"/>
      <c r="AD104" s="25">
        <v>0</v>
      </c>
      <c r="AE104" s="25">
        <v>0</v>
      </c>
      <c r="AF104" s="29"/>
      <c r="AG104" s="25">
        <v>0</v>
      </c>
      <c r="AH104" s="29"/>
      <c r="AI104" s="25">
        <v>0</v>
      </c>
      <c r="AJ104" s="29"/>
      <c r="AK104" s="29"/>
      <c r="AL104" s="29"/>
      <c r="AM104" s="29"/>
      <c r="AN104" s="29"/>
      <c r="AO104" s="29"/>
      <c r="AP104" s="29"/>
      <c r="AQ104" s="29"/>
      <c r="AR104" s="29"/>
      <c r="AS104" s="25">
        <v>0</v>
      </c>
      <c r="AT104" s="29"/>
      <c r="AU104" s="29"/>
      <c r="AV104" s="25">
        <v>0</v>
      </c>
      <c r="AW104" s="29"/>
      <c r="AX104" s="25">
        <v>0</v>
      </c>
      <c r="AY104" s="25">
        <v>0</v>
      </c>
      <c r="AZ104" s="29"/>
      <c r="BA104" s="29"/>
      <c r="BB104" s="30"/>
      <c r="BC104" s="29"/>
      <c r="BD104" s="29"/>
      <c r="BE104" s="29"/>
      <c r="BF104" s="29"/>
      <c r="BG104" s="30"/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9"/>
      <c r="BP104" s="30"/>
    </row>
    <row r="105" spans="1:68" hidden="1" x14ac:dyDescent="0.3">
      <c r="A105" s="24" t="s">
        <v>489</v>
      </c>
      <c r="B105" s="25">
        <v>500</v>
      </c>
      <c r="C105" s="35">
        <f t="shared" si="1"/>
        <v>1</v>
      </c>
      <c r="D105" s="26">
        <v>0</v>
      </c>
      <c r="E105" s="26">
        <v>0</v>
      </c>
      <c r="F105" s="26">
        <v>0</v>
      </c>
      <c r="G105" s="26">
        <v>0</v>
      </c>
      <c r="H105" s="26">
        <v>337</v>
      </c>
      <c r="I105" s="26">
        <v>16</v>
      </c>
      <c r="J105" s="26">
        <v>353</v>
      </c>
      <c r="K105" s="26">
        <v>8</v>
      </c>
      <c r="L105" s="26">
        <v>4</v>
      </c>
      <c r="M105" s="27">
        <v>1213</v>
      </c>
      <c r="N105" s="27">
        <v>1225</v>
      </c>
      <c r="O105" s="27">
        <v>300000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6">
        <v>0</v>
      </c>
      <c r="V105" s="26">
        <v>9</v>
      </c>
      <c r="W105" s="26">
        <v>3</v>
      </c>
      <c r="X105" s="26">
        <v>12</v>
      </c>
      <c r="Y105" s="27">
        <v>121732</v>
      </c>
      <c r="Z105" s="26">
        <v>309</v>
      </c>
      <c r="AA105" s="27">
        <v>1619</v>
      </c>
      <c r="AB105" s="26">
        <v>317</v>
      </c>
      <c r="AC105" s="27">
        <v>2246</v>
      </c>
      <c r="AD105" s="25">
        <v>9</v>
      </c>
      <c r="AE105" s="25">
        <v>0</v>
      </c>
      <c r="AF105" s="27">
        <v>255864</v>
      </c>
      <c r="AG105" s="25">
        <v>17</v>
      </c>
      <c r="AH105" s="27">
        <v>2202794</v>
      </c>
      <c r="AI105" s="25">
        <v>13</v>
      </c>
      <c r="AJ105" s="27">
        <v>885837</v>
      </c>
      <c r="AK105" s="26">
        <v>14</v>
      </c>
      <c r="AL105" s="27">
        <v>178302</v>
      </c>
      <c r="AM105" s="26">
        <v>0</v>
      </c>
      <c r="AN105" s="26">
        <v>0</v>
      </c>
      <c r="AO105" s="26">
        <v>0</v>
      </c>
      <c r="AP105" s="26">
        <v>0</v>
      </c>
      <c r="AQ105" s="26">
        <v>6</v>
      </c>
      <c r="AR105" s="27">
        <v>867780</v>
      </c>
      <c r="AS105" s="25">
        <v>1</v>
      </c>
      <c r="AT105" s="27">
        <v>214241</v>
      </c>
      <c r="AU105" s="26">
        <v>37</v>
      </c>
      <c r="AV105" s="25">
        <v>0</v>
      </c>
      <c r="AW105" s="27">
        <v>1564782</v>
      </c>
      <c r="AX105" s="25">
        <v>4</v>
      </c>
      <c r="AY105" s="25">
        <v>0</v>
      </c>
      <c r="AZ105" s="27">
        <v>23591</v>
      </c>
      <c r="BA105" s="26">
        <v>1</v>
      </c>
      <c r="BB105" s="27">
        <v>14190</v>
      </c>
      <c r="BC105" s="26">
        <v>21</v>
      </c>
      <c r="BD105" s="27">
        <v>680497</v>
      </c>
      <c r="BE105" s="26">
        <v>25</v>
      </c>
      <c r="BF105" s="27">
        <v>719650</v>
      </c>
      <c r="BG105" s="27">
        <v>7607528</v>
      </c>
      <c r="BH105" s="25">
        <v>3</v>
      </c>
      <c r="BI105" s="31">
        <v>122156</v>
      </c>
      <c r="BJ105" s="25">
        <v>1</v>
      </c>
      <c r="BK105" s="25">
        <v>0</v>
      </c>
      <c r="BL105" s="25">
        <v>0</v>
      </c>
      <c r="BM105" s="25">
        <v>6</v>
      </c>
      <c r="BN105" s="25">
        <v>22</v>
      </c>
      <c r="BO105" s="27">
        <v>1529328</v>
      </c>
      <c r="BP105" s="27">
        <v>9558588</v>
      </c>
    </row>
    <row r="106" spans="1:68" x14ac:dyDescent="0.3">
      <c r="A106" s="28"/>
      <c r="B106" s="31">
        <v>2004</v>
      </c>
      <c r="C106" s="35">
        <f t="shared" si="1"/>
        <v>0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30"/>
      <c r="N106" s="30"/>
      <c r="O106" s="30"/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9"/>
      <c r="V106" s="29"/>
      <c r="W106" s="29"/>
      <c r="X106" s="29"/>
      <c r="Y106" s="30"/>
      <c r="Z106" s="29"/>
      <c r="AA106" s="30"/>
      <c r="AB106" s="29"/>
      <c r="AC106" s="30"/>
      <c r="AD106" s="31">
        <v>1325</v>
      </c>
      <c r="AE106" s="25">
        <v>0</v>
      </c>
      <c r="AF106" s="30"/>
      <c r="AG106" s="31">
        <v>5795</v>
      </c>
      <c r="AH106" s="30"/>
      <c r="AI106" s="31">
        <v>5996</v>
      </c>
      <c r="AJ106" s="30"/>
      <c r="AK106" s="29"/>
      <c r="AL106" s="30"/>
      <c r="AM106" s="29"/>
      <c r="AN106" s="29"/>
      <c r="AO106" s="29"/>
      <c r="AP106" s="29"/>
      <c r="AQ106" s="29"/>
      <c r="AR106" s="30"/>
      <c r="AS106" s="25">
        <v>350</v>
      </c>
      <c r="AT106" s="30"/>
      <c r="AU106" s="29"/>
      <c r="AV106" s="25">
        <v>0</v>
      </c>
      <c r="AW106" s="30"/>
      <c r="AX106" s="25">
        <v>0</v>
      </c>
      <c r="AY106" s="25">
        <v>0</v>
      </c>
      <c r="AZ106" s="30"/>
      <c r="BA106" s="29"/>
      <c r="BB106" s="30"/>
      <c r="BC106" s="29"/>
      <c r="BD106" s="30"/>
      <c r="BE106" s="29"/>
      <c r="BF106" s="30"/>
      <c r="BG106" s="30"/>
      <c r="BH106" s="25">
        <v>0</v>
      </c>
      <c r="BI106" s="25">
        <v>0</v>
      </c>
      <c r="BJ106" s="31">
        <v>1896</v>
      </c>
      <c r="BK106" s="25">
        <v>0</v>
      </c>
      <c r="BL106" s="25">
        <v>0</v>
      </c>
      <c r="BM106" s="31">
        <v>868256</v>
      </c>
      <c r="BN106" s="31">
        <v>659176</v>
      </c>
      <c r="BO106" s="30"/>
      <c r="BP106" s="30"/>
    </row>
    <row r="107" spans="1:68" hidden="1" x14ac:dyDescent="0.3">
      <c r="A107" s="24" t="s">
        <v>490</v>
      </c>
      <c r="B107" s="25">
        <v>5</v>
      </c>
      <c r="C107" s="35">
        <f t="shared" si="1"/>
        <v>1</v>
      </c>
      <c r="D107" s="26">
        <v>0</v>
      </c>
      <c r="E107" s="26">
        <v>0</v>
      </c>
      <c r="F107" s="26">
        <v>0</v>
      </c>
      <c r="G107" s="26">
        <v>0</v>
      </c>
      <c r="H107" s="26">
        <v>4</v>
      </c>
      <c r="I107" s="26">
        <v>0</v>
      </c>
      <c r="J107" s="26">
        <v>4</v>
      </c>
      <c r="K107" s="26">
        <v>0</v>
      </c>
      <c r="L107" s="26">
        <v>1</v>
      </c>
      <c r="M107" s="26">
        <v>108</v>
      </c>
      <c r="N107" s="26">
        <v>109</v>
      </c>
      <c r="O107" s="27">
        <v>15000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6">
        <v>0</v>
      </c>
      <c r="V107" s="26">
        <v>1</v>
      </c>
      <c r="W107" s="26">
        <v>1</v>
      </c>
      <c r="X107" s="26">
        <v>2</v>
      </c>
      <c r="Y107" s="27">
        <v>80319</v>
      </c>
      <c r="Z107" s="26">
        <v>3</v>
      </c>
      <c r="AA107" s="26">
        <v>1</v>
      </c>
      <c r="AB107" s="26">
        <v>0</v>
      </c>
      <c r="AC107" s="26">
        <v>4</v>
      </c>
      <c r="AD107" s="25">
        <v>0</v>
      </c>
      <c r="AE107" s="25">
        <v>0</v>
      </c>
      <c r="AF107" s="26">
        <v>0</v>
      </c>
      <c r="AG107" s="25">
        <v>4</v>
      </c>
      <c r="AH107" s="27">
        <v>550593</v>
      </c>
      <c r="AI107" s="25">
        <v>3</v>
      </c>
      <c r="AJ107" s="27">
        <v>471628</v>
      </c>
      <c r="AK107" s="26">
        <v>2</v>
      </c>
      <c r="AL107" s="27">
        <v>30000</v>
      </c>
      <c r="AM107" s="26">
        <v>0</v>
      </c>
      <c r="AN107" s="26">
        <v>0</v>
      </c>
      <c r="AO107" s="26">
        <v>0</v>
      </c>
      <c r="AP107" s="26">
        <v>0</v>
      </c>
      <c r="AQ107" s="26">
        <v>0</v>
      </c>
      <c r="AR107" s="26">
        <v>0</v>
      </c>
      <c r="AS107" s="25">
        <v>0</v>
      </c>
      <c r="AT107" s="26">
        <v>0</v>
      </c>
      <c r="AU107" s="26">
        <v>2</v>
      </c>
      <c r="AV107" s="25">
        <v>0</v>
      </c>
      <c r="AW107" s="27">
        <v>20000</v>
      </c>
      <c r="AX107" s="25">
        <v>0</v>
      </c>
      <c r="AY107" s="25">
        <v>0</v>
      </c>
      <c r="AZ107" s="26">
        <v>0</v>
      </c>
      <c r="BA107" s="26">
        <v>0</v>
      </c>
      <c r="BB107" s="26">
        <v>0</v>
      </c>
      <c r="BC107" s="26">
        <v>12</v>
      </c>
      <c r="BD107" s="27">
        <v>370548</v>
      </c>
      <c r="BE107" s="26">
        <v>14</v>
      </c>
      <c r="BF107" s="27">
        <v>402203</v>
      </c>
      <c r="BG107" s="27">
        <v>1844972</v>
      </c>
      <c r="BH107" s="25">
        <v>0</v>
      </c>
      <c r="BI107" s="25">
        <v>115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6">
        <v>0</v>
      </c>
      <c r="BP107" s="27">
        <v>1940291</v>
      </c>
    </row>
    <row r="108" spans="1:68" x14ac:dyDescent="0.3">
      <c r="A108" s="28"/>
      <c r="B108" s="25">
        <v>15</v>
      </c>
      <c r="C108" s="35">
        <f t="shared" si="1"/>
        <v>0</v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30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9"/>
      <c r="V108" s="29"/>
      <c r="W108" s="29"/>
      <c r="X108" s="29"/>
      <c r="Y108" s="30"/>
      <c r="Z108" s="29"/>
      <c r="AA108" s="29"/>
      <c r="AB108" s="29"/>
      <c r="AC108" s="29"/>
      <c r="AD108" s="25">
        <v>0</v>
      </c>
      <c r="AE108" s="25">
        <v>0</v>
      </c>
      <c r="AF108" s="29"/>
      <c r="AG108" s="31">
        <v>2208</v>
      </c>
      <c r="AH108" s="30"/>
      <c r="AI108" s="31">
        <v>2010</v>
      </c>
      <c r="AJ108" s="30"/>
      <c r="AK108" s="29"/>
      <c r="AL108" s="30"/>
      <c r="AM108" s="29"/>
      <c r="AN108" s="29"/>
      <c r="AO108" s="29"/>
      <c r="AP108" s="29"/>
      <c r="AQ108" s="29"/>
      <c r="AR108" s="29"/>
      <c r="AS108" s="25">
        <v>0</v>
      </c>
      <c r="AT108" s="29"/>
      <c r="AU108" s="29"/>
      <c r="AV108" s="25">
        <v>0</v>
      </c>
      <c r="AW108" s="30"/>
      <c r="AX108" s="25">
        <v>0</v>
      </c>
      <c r="AY108" s="25">
        <v>0</v>
      </c>
      <c r="AZ108" s="29"/>
      <c r="BA108" s="29"/>
      <c r="BB108" s="29"/>
      <c r="BC108" s="29"/>
      <c r="BD108" s="30"/>
      <c r="BE108" s="29"/>
      <c r="BF108" s="30"/>
      <c r="BG108" s="30"/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9"/>
      <c r="BP108" s="30"/>
    </row>
    <row r="109" spans="1:68" hidden="1" x14ac:dyDescent="0.3">
      <c r="A109" s="24" t="s">
        <v>491</v>
      </c>
      <c r="B109" s="25">
        <v>80</v>
      </c>
      <c r="C109" s="35">
        <f t="shared" si="1"/>
        <v>1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16</v>
      </c>
      <c r="J109" s="26">
        <v>16</v>
      </c>
      <c r="K109" s="26">
        <v>0</v>
      </c>
      <c r="L109" s="26">
        <v>0</v>
      </c>
      <c r="M109" s="26">
        <v>405</v>
      </c>
      <c r="N109" s="26">
        <v>405</v>
      </c>
      <c r="O109" s="26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6">
        <v>0</v>
      </c>
      <c r="V109" s="26">
        <v>0</v>
      </c>
      <c r="W109" s="26">
        <v>1</v>
      </c>
      <c r="X109" s="26">
        <v>1</v>
      </c>
      <c r="Y109" s="27">
        <v>2940</v>
      </c>
      <c r="Z109" s="26">
        <v>0</v>
      </c>
      <c r="AA109" s="26">
        <v>250</v>
      </c>
      <c r="AB109" s="26">
        <v>50</v>
      </c>
      <c r="AC109" s="26">
        <v>300</v>
      </c>
      <c r="AD109" s="25">
        <v>1</v>
      </c>
      <c r="AE109" s="25">
        <v>0</v>
      </c>
      <c r="AF109" s="27">
        <v>22263</v>
      </c>
      <c r="AG109" s="25">
        <v>3</v>
      </c>
      <c r="AH109" s="27">
        <v>439056</v>
      </c>
      <c r="AI109" s="25">
        <v>1</v>
      </c>
      <c r="AJ109" s="27">
        <v>77380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5">
        <v>0</v>
      </c>
      <c r="AT109" s="26">
        <v>0</v>
      </c>
      <c r="AU109" s="26">
        <v>2</v>
      </c>
      <c r="AV109" s="25">
        <v>0</v>
      </c>
      <c r="AW109" s="27">
        <v>12200</v>
      </c>
      <c r="AX109" s="25">
        <v>0</v>
      </c>
      <c r="AY109" s="25">
        <v>0</v>
      </c>
      <c r="AZ109" s="26">
        <v>0</v>
      </c>
      <c r="BA109" s="26">
        <v>0</v>
      </c>
      <c r="BB109" s="26">
        <v>0</v>
      </c>
      <c r="BC109" s="26">
        <v>1</v>
      </c>
      <c r="BD109" s="27">
        <v>15000</v>
      </c>
      <c r="BE109" s="26">
        <v>1</v>
      </c>
      <c r="BF109" s="27">
        <v>20000</v>
      </c>
      <c r="BG109" s="27">
        <v>585899</v>
      </c>
      <c r="BH109" s="25">
        <v>3</v>
      </c>
      <c r="BI109" s="31">
        <v>10820</v>
      </c>
      <c r="BJ109" s="25">
        <v>1</v>
      </c>
      <c r="BK109" s="25">
        <v>0</v>
      </c>
      <c r="BL109" s="25">
        <v>0</v>
      </c>
      <c r="BM109" s="25">
        <v>0</v>
      </c>
      <c r="BN109" s="25">
        <v>0</v>
      </c>
      <c r="BO109" s="27">
        <v>1896</v>
      </c>
      <c r="BP109" s="27">
        <v>590735</v>
      </c>
    </row>
    <row r="110" spans="1:68" x14ac:dyDescent="0.3">
      <c r="A110" s="28"/>
      <c r="B110" s="25">
        <v>320</v>
      </c>
      <c r="C110" s="35">
        <f t="shared" si="1"/>
        <v>0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9"/>
      <c r="V110" s="29"/>
      <c r="W110" s="29"/>
      <c r="X110" s="29"/>
      <c r="Y110" s="30"/>
      <c r="Z110" s="29"/>
      <c r="AA110" s="29"/>
      <c r="AB110" s="29"/>
      <c r="AC110" s="29"/>
      <c r="AD110" s="25">
        <v>71</v>
      </c>
      <c r="AE110" s="25">
        <v>0</v>
      </c>
      <c r="AF110" s="30"/>
      <c r="AG110" s="25">
        <v>699</v>
      </c>
      <c r="AH110" s="30"/>
      <c r="AI110" s="25">
        <v>278</v>
      </c>
      <c r="AJ110" s="30"/>
      <c r="AK110" s="29"/>
      <c r="AL110" s="29"/>
      <c r="AM110" s="29"/>
      <c r="AN110" s="29"/>
      <c r="AO110" s="29"/>
      <c r="AP110" s="29"/>
      <c r="AQ110" s="29"/>
      <c r="AR110" s="29"/>
      <c r="AS110" s="25">
        <v>0</v>
      </c>
      <c r="AT110" s="29"/>
      <c r="AU110" s="29"/>
      <c r="AV110" s="25">
        <v>0</v>
      </c>
      <c r="AW110" s="30"/>
      <c r="AX110" s="25">
        <v>0</v>
      </c>
      <c r="AY110" s="25">
        <v>0</v>
      </c>
      <c r="AZ110" s="29"/>
      <c r="BA110" s="29"/>
      <c r="BB110" s="29"/>
      <c r="BC110" s="29"/>
      <c r="BD110" s="30"/>
      <c r="BE110" s="29"/>
      <c r="BF110" s="30"/>
      <c r="BG110" s="30"/>
      <c r="BH110" s="25">
        <v>0</v>
      </c>
      <c r="BI110" s="25">
        <v>0</v>
      </c>
      <c r="BJ110" s="31">
        <v>1896</v>
      </c>
      <c r="BK110" s="25">
        <v>0</v>
      </c>
      <c r="BL110" s="25">
        <v>0</v>
      </c>
      <c r="BM110" s="25">
        <v>0</v>
      </c>
      <c r="BN110" s="25">
        <v>0</v>
      </c>
      <c r="BO110" s="30"/>
      <c r="BP110" s="30"/>
    </row>
    <row r="111" spans="1:68" hidden="1" x14ac:dyDescent="0.3">
      <c r="A111" s="24" t="s">
        <v>441</v>
      </c>
      <c r="B111" s="25">
        <v>231</v>
      </c>
      <c r="C111" s="35">
        <f t="shared" si="1"/>
        <v>1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K111" s="26">
        <v>6</v>
      </c>
      <c r="L111" s="26">
        <v>3</v>
      </c>
      <c r="M111" s="26">
        <v>528</v>
      </c>
      <c r="N111" s="26">
        <v>537</v>
      </c>
      <c r="O111" s="27">
        <v>225000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6">
        <v>0</v>
      </c>
      <c r="V111" s="26">
        <v>7</v>
      </c>
      <c r="W111" s="26">
        <v>0</v>
      </c>
      <c r="X111" s="26">
        <v>7</v>
      </c>
      <c r="Y111" s="27">
        <v>35611</v>
      </c>
      <c r="Z111" s="26">
        <v>289</v>
      </c>
      <c r="AA111" s="26">
        <v>651</v>
      </c>
      <c r="AB111" s="26">
        <v>9</v>
      </c>
      <c r="AC111" s="26">
        <v>950</v>
      </c>
      <c r="AD111" s="25">
        <v>0</v>
      </c>
      <c r="AE111" s="25">
        <v>0</v>
      </c>
      <c r="AF111" s="26">
        <v>0</v>
      </c>
      <c r="AG111" s="25">
        <v>3</v>
      </c>
      <c r="AH111" s="27">
        <v>538018</v>
      </c>
      <c r="AI111" s="25">
        <v>1</v>
      </c>
      <c r="AJ111" s="27">
        <v>42034</v>
      </c>
      <c r="AK111" s="26">
        <v>7</v>
      </c>
      <c r="AL111" s="27">
        <v>114302</v>
      </c>
      <c r="AM111" s="26">
        <v>0</v>
      </c>
      <c r="AN111" s="26">
        <v>0</v>
      </c>
      <c r="AO111" s="26">
        <v>0</v>
      </c>
      <c r="AP111" s="26">
        <v>0</v>
      </c>
      <c r="AQ111" s="26">
        <v>4</v>
      </c>
      <c r="AR111" s="27">
        <v>76780</v>
      </c>
      <c r="AS111" s="25">
        <v>1</v>
      </c>
      <c r="AT111" s="27">
        <v>214241</v>
      </c>
      <c r="AU111" s="26">
        <v>10</v>
      </c>
      <c r="AV111" s="25">
        <v>0</v>
      </c>
      <c r="AW111" s="27">
        <v>557016</v>
      </c>
      <c r="AX111" s="25">
        <v>0</v>
      </c>
      <c r="AY111" s="25">
        <v>0</v>
      </c>
      <c r="AZ111" s="26">
        <v>0</v>
      </c>
      <c r="BA111" s="26">
        <v>0</v>
      </c>
      <c r="BB111" s="26">
        <v>0</v>
      </c>
      <c r="BC111" s="26">
        <v>5</v>
      </c>
      <c r="BD111" s="27">
        <v>241789</v>
      </c>
      <c r="BE111" s="26">
        <v>3</v>
      </c>
      <c r="BF111" s="27">
        <v>18314</v>
      </c>
      <c r="BG111" s="27">
        <v>1802494</v>
      </c>
      <c r="BH111" s="25">
        <v>0</v>
      </c>
      <c r="BI111" s="31">
        <v>1153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7">
        <v>63256</v>
      </c>
      <c r="BP111" s="27">
        <v>2126361</v>
      </c>
    </row>
    <row r="112" spans="1:68" x14ac:dyDescent="0.3">
      <c r="A112" s="28"/>
      <c r="B112" s="31">
        <v>1018</v>
      </c>
      <c r="C112" s="35">
        <f t="shared" si="1"/>
        <v>0</v>
      </c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30"/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9"/>
      <c r="V112" s="29"/>
      <c r="W112" s="29"/>
      <c r="X112" s="29"/>
      <c r="Y112" s="30"/>
      <c r="Z112" s="29"/>
      <c r="AA112" s="29"/>
      <c r="AB112" s="29"/>
      <c r="AC112" s="29"/>
      <c r="AD112" s="25">
        <v>0</v>
      </c>
      <c r="AE112" s="25">
        <v>0</v>
      </c>
      <c r="AF112" s="29"/>
      <c r="AG112" s="31">
        <v>1875</v>
      </c>
      <c r="AH112" s="30"/>
      <c r="AI112" s="25">
        <v>430</v>
      </c>
      <c r="AJ112" s="30"/>
      <c r="AK112" s="29"/>
      <c r="AL112" s="30"/>
      <c r="AM112" s="29"/>
      <c r="AN112" s="29"/>
      <c r="AO112" s="29"/>
      <c r="AP112" s="29"/>
      <c r="AQ112" s="29"/>
      <c r="AR112" s="30"/>
      <c r="AS112" s="25">
        <v>350</v>
      </c>
      <c r="AT112" s="30"/>
      <c r="AU112" s="29"/>
      <c r="AV112" s="25">
        <v>0</v>
      </c>
      <c r="AW112" s="30"/>
      <c r="AX112" s="25">
        <v>0</v>
      </c>
      <c r="AY112" s="25">
        <v>0</v>
      </c>
      <c r="AZ112" s="29"/>
      <c r="BA112" s="29"/>
      <c r="BB112" s="29"/>
      <c r="BC112" s="29"/>
      <c r="BD112" s="30"/>
      <c r="BE112" s="29"/>
      <c r="BF112" s="30"/>
      <c r="BG112" s="30"/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31">
        <v>63256</v>
      </c>
      <c r="BN112" s="25">
        <v>0</v>
      </c>
      <c r="BO112" s="30"/>
      <c r="BP112" s="30"/>
    </row>
    <row r="113" spans="1:68" hidden="1" x14ac:dyDescent="0.3">
      <c r="A113" s="24" t="s">
        <v>448</v>
      </c>
      <c r="B113" s="25">
        <v>30</v>
      </c>
      <c r="C113" s="35">
        <f t="shared" si="1"/>
        <v>1</v>
      </c>
      <c r="D113" s="26">
        <v>0</v>
      </c>
      <c r="E113" s="26">
        <v>0</v>
      </c>
      <c r="F113" s="26">
        <v>0</v>
      </c>
      <c r="G113" s="26">
        <v>0</v>
      </c>
      <c r="H113" s="26">
        <v>332</v>
      </c>
      <c r="I113" s="26">
        <v>0</v>
      </c>
      <c r="J113" s="26">
        <v>332</v>
      </c>
      <c r="K113" s="26">
        <v>0</v>
      </c>
      <c r="L113" s="26">
        <v>0</v>
      </c>
      <c r="M113" s="26">
        <v>53</v>
      </c>
      <c r="N113" s="26">
        <v>53</v>
      </c>
      <c r="O113" s="26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6">
        <v>0</v>
      </c>
      <c r="V113" s="26">
        <v>0</v>
      </c>
      <c r="W113" s="26">
        <v>0</v>
      </c>
      <c r="X113" s="26">
        <v>0</v>
      </c>
      <c r="Y113" s="27">
        <v>2862</v>
      </c>
      <c r="Z113" s="26">
        <v>0</v>
      </c>
      <c r="AA113" s="26">
        <v>332</v>
      </c>
      <c r="AB113" s="26">
        <v>0</v>
      </c>
      <c r="AC113" s="26">
        <v>332</v>
      </c>
      <c r="AD113" s="25">
        <v>6</v>
      </c>
      <c r="AE113" s="25">
        <v>0</v>
      </c>
      <c r="AF113" s="27">
        <v>190701</v>
      </c>
      <c r="AG113" s="25">
        <v>6</v>
      </c>
      <c r="AH113" s="27">
        <v>633593</v>
      </c>
      <c r="AI113" s="25">
        <v>5</v>
      </c>
      <c r="AJ113" s="27">
        <v>166753</v>
      </c>
      <c r="AK113" s="26">
        <v>4</v>
      </c>
      <c r="AL113" s="27">
        <v>30500</v>
      </c>
      <c r="AM113" s="26">
        <v>0</v>
      </c>
      <c r="AN113" s="26">
        <v>0</v>
      </c>
      <c r="AO113" s="26">
        <v>0</v>
      </c>
      <c r="AP113" s="26">
        <v>0</v>
      </c>
      <c r="AQ113" s="26">
        <v>1</v>
      </c>
      <c r="AR113" s="27">
        <v>785000</v>
      </c>
      <c r="AS113" s="25">
        <v>0</v>
      </c>
      <c r="AT113" s="26">
        <v>0</v>
      </c>
      <c r="AU113" s="26">
        <v>17</v>
      </c>
      <c r="AV113" s="25">
        <v>0</v>
      </c>
      <c r="AW113" s="27">
        <v>575566</v>
      </c>
      <c r="AX113" s="25">
        <v>3</v>
      </c>
      <c r="AY113" s="25">
        <v>0</v>
      </c>
      <c r="AZ113" s="27">
        <v>8591</v>
      </c>
      <c r="BA113" s="26">
        <v>1</v>
      </c>
      <c r="BB113" s="27">
        <v>14190</v>
      </c>
      <c r="BC113" s="26">
        <v>3</v>
      </c>
      <c r="BD113" s="27">
        <v>53160</v>
      </c>
      <c r="BE113" s="26">
        <v>5</v>
      </c>
      <c r="BF113" s="27">
        <v>265133</v>
      </c>
      <c r="BG113" s="27">
        <v>2723187</v>
      </c>
      <c r="BH113" s="25">
        <v>0</v>
      </c>
      <c r="BI113" s="31">
        <v>97000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6">
        <v>0</v>
      </c>
      <c r="BP113" s="27">
        <v>2726049</v>
      </c>
    </row>
    <row r="114" spans="1:68" x14ac:dyDescent="0.3">
      <c r="A114" s="28"/>
      <c r="B114" s="25">
        <v>108</v>
      </c>
      <c r="C114" s="35">
        <f t="shared" si="1"/>
        <v>0</v>
      </c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9"/>
      <c r="V114" s="29"/>
      <c r="W114" s="29"/>
      <c r="X114" s="29"/>
      <c r="Y114" s="30"/>
      <c r="Z114" s="29"/>
      <c r="AA114" s="29"/>
      <c r="AB114" s="29"/>
      <c r="AC114" s="29"/>
      <c r="AD114" s="31">
        <v>1169</v>
      </c>
      <c r="AE114" s="25">
        <v>0</v>
      </c>
      <c r="AF114" s="30"/>
      <c r="AG114" s="25">
        <v>893</v>
      </c>
      <c r="AH114" s="30"/>
      <c r="AI114" s="25">
        <v>755</v>
      </c>
      <c r="AJ114" s="30"/>
      <c r="AK114" s="29"/>
      <c r="AL114" s="30"/>
      <c r="AM114" s="29"/>
      <c r="AN114" s="29"/>
      <c r="AO114" s="29"/>
      <c r="AP114" s="29"/>
      <c r="AQ114" s="29"/>
      <c r="AR114" s="30"/>
      <c r="AS114" s="25">
        <v>0</v>
      </c>
      <c r="AT114" s="29"/>
      <c r="AU114" s="29"/>
      <c r="AV114" s="25">
        <v>0</v>
      </c>
      <c r="AW114" s="30"/>
      <c r="AX114" s="25">
        <v>0</v>
      </c>
      <c r="AY114" s="25">
        <v>0</v>
      </c>
      <c r="AZ114" s="30"/>
      <c r="BA114" s="29"/>
      <c r="BB114" s="30"/>
      <c r="BC114" s="29"/>
      <c r="BD114" s="30"/>
      <c r="BE114" s="29"/>
      <c r="BF114" s="30"/>
      <c r="BG114" s="30"/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9"/>
      <c r="BP114" s="30"/>
    </row>
    <row r="115" spans="1:68" hidden="1" x14ac:dyDescent="0.3">
      <c r="A115" s="24" t="s">
        <v>492</v>
      </c>
      <c r="B115" s="25">
        <v>154</v>
      </c>
      <c r="C115" s="35">
        <f t="shared" si="1"/>
        <v>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2</v>
      </c>
      <c r="L115" s="26">
        <v>0</v>
      </c>
      <c r="M115" s="26">
        <v>119</v>
      </c>
      <c r="N115" s="26">
        <v>121</v>
      </c>
      <c r="O115" s="27">
        <v>60000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16</v>
      </c>
      <c r="AA115" s="26">
        <v>385</v>
      </c>
      <c r="AB115" s="26">
        <v>257</v>
      </c>
      <c r="AC115" s="26">
        <v>659</v>
      </c>
      <c r="AD115" s="25">
        <v>2</v>
      </c>
      <c r="AE115" s="25">
        <v>0</v>
      </c>
      <c r="AF115" s="27">
        <v>42900</v>
      </c>
      <c r="AG115" s="25">
        <v>1</v>
      </c>
      <c r="AH115" s="27">
        <v>41534</v>
      </c>
      <c r="AI115" s="25">
        <v>3</v>
      </c>
      <c r="AJ115" s="27">
        <v>128042</v>
      </c>
      <c r="AK115" s="26">
        <v>1</v>
      </c>
      <c r="AL115" s="27">
        <v>3500</v>
      </c>
      <c r="AM115" s="26">
        <v>0</v>
      </c>
      <c r="AN115" s="26">
        <v>0</v>
      </c>
      <c r="AO115" s="26">
        <v>0</v>
      </c>
      <c r="AP115" s="26">
        <v>0</v>
      </c>
      <c r="AQ115" s="26">
        <v>1</v>
      </c>
      <c r="AR115" s="27">
        <v>6000</v>
      </c>
      <c r="AS115" s="25">
        <v>0</v>
      </c>
      <c r="AT115" s="26">
        <v>0</v>
      </c>
      <c r="AU115" s="26">
        <v>6</v>
      </c>
      <c r="AV115" s="25">
        <v>0</v>
      </c>
      <c r="AW115" s="27">
        <v>400000</v>
      </c>
      <c r="AX115" s="25">
        <v>1</v>
      </c>
      <c r="AY115" s="25">
        <v>0</v>
      </c>
      <c r="AZ115" s="27">
        <v>15000</v>
      </c>
      <c r="BA115" s="26">
        <v>0</v>
      </c>
      <c r="BB115" s="26">
        <v>0</v>
      </c>
      <c r="BC115" s="26">
        <v>0</v>
      </c>
      <c r="BD115" s="26">
        <v>0</v>
      </c>
      <c r="BE115" s="26">
        <v>2</v>
      </c>
      <c r="BF115" s="27">
        <v>14000</v>
      </c>
      <c r="BG115" s="27">
        <v>650976</v>
      </c>
      <c r="BH115" s="25">
        <v>0</v>
      </c>
      <c r="BI115" s="31">
        <v>13068</v>
      </c>
      <c r="BJ115" s="25">
        <v>0</v>
      </c>
      <c r="BK115" s="25">
        <v>0</v>
      </c>
      <c r="BL115" s="25">
        <v>0</v>
      </c>
      <c r="BM115" s="25">
        <v>5</v>
      </c>
      <c r="BN115" s="25">
        <v>22</v>
      </c>
      <c r="BO115" s="27">
        <v>1464176</v>
      </c>
      <c r="BP115" s="27">
        <v>2175152</v>
      </c>
    </row>
    <row r="116" spans="1:68" x14ac:dyDescent="0.3">
      <c r="A116" s="28"/>
      <c r="B116" s="25">
        <v>543</v>
      </c>
      <c r="C116" s="35">
        <f t="shared" si="1"/>
        <v>0</v>
      </c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30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9"/>
      <c r="V116" s="29"/>
      <c r="W116" s="29"/>
      <c r="X116" s="29"/>
      <c r="Y116" s="29"/>
      <c r="Z116" s="29"/>
      <c r="AA116" s="29"/>
      <c r="AB116" s="29"/>
      <c r="AC116" s="29"/>
      <c r="AD116" s="25">
        <v>85</v>
      </c>
      <c r="AE116" s="25">
        <v>0</v>
      </c>
      <c r="AF116" s="30"/>
      <c r="AG116" s="25">
        <v>120</v>
      </c>
      <c r="AH116" s="30"/>
      <c r="AI116" s="31">
        <v>2523</v>
      </c>
      <c r="AJ116" s="30"/>
      <c r="AK116" s="29"/>
      <c r="AL116" s="30"/>
      <c r="AM116" s="29"/>
      <c r="AN116" s="29"/>
      <c r="AO116" s="29"/>
      <c r="AP116" s="29"/>
      <c r="AQ116" s="29"/>
      <c r="AR116" s="30"/>
      <c r="AS116" s="25">
        <v>0</v>
      </c>
      <c r="AT116" s="29"/>
      <c r="AU116" s="29"/>
      <c r="AV116" s="25">
        <v>0</v>
      </c>
      <c r="AW116" s="30"/>
      <c r="AX116" s="25">
        <v>0</v>
      </c>
      <c r="AY116" s="25">
        <v>0</v>
      </c>
      <c r="AZ116" s="30"/>
      <c r="BA116" s="29"/>
      <c r="BB116" s="29"/>
      <c r="BC116" s="29"/>
      <c r="BD116" s="29"/>
      <c r="BE116" s="29"/>
      <c r="BF116" s="30"/>
      <c r="BG116" s="30"/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31">
        <v>805000</v>
      </c>
      <c r="BN116" s="31">
        <v>659176</v>
      </c>
      <c r="BO116" s="30"/>
      <c r="BP116" s="30"/>
    </row>
    <row r="117" spans="1:68" hidden="1" x14ac:dyDescent="0.3">
      <c r="A117" s="24" t="s">
        <v>493</v>
      </c>
      <c r="B117" s="25">
        <v>28</v>
      </c>
      <c r="C117" s="35">
        <f t="shared" si="1"/>
        <v>1</v>
      </c>
      <c r="D117" s="26">
        <v>0</v>
      </c>
      <c r="E117" s="26">
        <v>0</v>
      </c>
      <c r="F117" s="26">
        <v>1</v>
      </c>
      <c r="G117" s="26">
        <v>1</v>
      </c>
      <c r="H117" s="26">
        <v>52</v>
      </c>
      <c r="I117" s="26">
        <v>0</v>
      </c>
      <c r="J117" s="26">
        <v>52</v>
      </c>
      <c r="K117" s="26">
        <v>7</v>
      </c>
      <c r="L117" s="26">
        <v>1</v>
      </c>
      <c r="M117" s="26">
        <v>18</v>
      </c>
      <c r="N117" s="26">
        <v>26</v>
      </c>
      <c r="O117" s="27">
        <v>120000</v>
      </c>
      <c r="P117" s="25">
        <v>7</v>
      </c>
      <c r="Q117" s="25">
        <v>8</v>
      </c>
      <c r="R117" s="25">
        <v>0</v>
      </c>
      <c r="S117" s="25">
        <v>0</v>
      </c>
      <c r="T117" s="25">
        <v>15</v>
      </c>
      <c r="U117" s="27">
        <v>87058</v>
      </c>
      <c r="V117" s="26">
        <v>0</v>
      </c>
      <c r="W117" s="26">
        <v>89</v>
      </c>
      <c r="X117" s="26">
        <v>89</v>
      </c>
      <c r="Y117" s="27">
        <v>1333469</v>
      </c>
      <c r="Z117" s="26">
        <v>24</v>
      </c>
      <c r="AA117" s="26">
        <v>176</v>
      </c>
      <c r="AB117" s="26">
        <v>57</v>
      </c>
      <c r="AC117" s="26">
        <v>259</v>
      </c>
      <c r="AD117" s="25">
        <v>48</v>
      </c>
      <c r="AE117" s="25">
        <v>2</v>
      </c>
      <c r="AF117" s="27">
        <v>2415322</v>
      </c>
      <c r="AG117" s="25">
        <v>108</v>
      </c>
      <c r="AH117" s="27">
        <v>7449537</v>
      </c>
      <c r="AI117" s="25">
        <v>121</v>
      </c>
      <c r="AJ117" s="27">
        <v>4376819</v>
      </c>
      <c r="AK117" s="26">
        <v>11</v>
      </c>
      <c r="AL117" s="27">
        <v>873616</v>
      </c>
      <c r="AM117" s="26">
        <v>1</v>
      </c>
      <c r="AN117" s="27">
        <v>50000</v>
      </c>
      <c r="AO117" s="26">
        <v>1</v>
      </c>
      <c r="AP117" s="27">
        <v>374809</v>
      </c>
      <c r="AQ117" s="26">
        <v>0</v>
      </c>
      <c r="AR117" s="26">
        <v>0</v>
      </c>
      <c r="AS117" s="25">
        <v>0</v>
      </c>
      <c r="AT117" s="26">
        <v>0</v>
      </c>
      <c r="AU117" s="26">
        <v>133</v>
      </c>
      <c r="AV117" s="25">
        <v>0</v>
      </c>
      <c r="AW117" s="27">
        <v>4335636</v>
      </c>
      <c r="AX117" s="25">
        <v>39</v>
      </c>
      <c r="AY117" s="25">
        <v>14</v>
      </c>
      <c r="AZ117" s="27">
        <v>4425288</v>
      </c>
      <c r="BA117" s="26">
        <v>2</v>
      </c>
      <c r="BB117" s="27">
        <v>45887</v>
      </c>
      <c r="BC117" s="26">
        <v>236</v>
      </c>
      <c r="BD117" s="27">
        <v>5271830</v>
      </c>
      <c r="BE117" s="26">
        <v>31</v>
      </c>
      <c r="BF117" s="27">
        <v>1149852</v>
      </c>
      <c r="BG117" s="27">
        <v>30768596</v>
      </c>
      <c r="BH117" s="25">
        <v>1</v>
      </c>
      <c r="BI117" s="25">
        <v>658</v>
      </c>
      <c r="BJ117" s="25">
        <v>3</v>
      </c>
      <c r="BK117" s="25">
        <v>5</v>
      </c>
      <c r="BL117" s="25">
        <v>0</v>
      </c>
      <c r="BM117" s="25">
        <v>0</v>
      </c>
      <c r="BN117" s="25">
        <v>9</v>
      </c>
      <c r="BO117" s="27">
        <v>1212298</v>
      </c>
      <c r="BP117" s="27">
        <v>33521421</v>
      </c>
    </row>
    <row r="118" spans="1:68" x14ac:dyDescent="0.3">
      <c r="A118" s="28"/>
      <c r="B118" s="25">
        <v>83</v>
      </c>
      <c r="C118" s="35">
        <f t="shared" si="1"/>
        <v>0</v>
      </c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30"/>
      <c r="P118" s="25">
        <v>8</v>
      </c>
      <c r="Q118" s="25">
        <v>63</v>
      </c>
      <c r="R118" s="25">
        <v>0</v>
      </c>
      <c r="S118" s="25">
        <v>0</v>
      </c>
      <c r="T118" s="25">
        <v>72</v>
      </c>
      <c r="U118" s="30"/>
      <c r="V118" s="29"/>
      <c r="W118" s="29"/>
      <c r="X118" s="29"/>
      <c r="Y118" s="30"/>
      <c r="Z118" s="29"/>
      <c r="AA118" s="29"/>
      <c r="AB118" s="29"/>
      <c r="AC118" s="29"/>
      <c r="AD118" s="31">
        <v>3055</v>
      </c>
      <c r="AE118" s="25">
        <v>90</v>
      </c>
      <c r="AF118" s="30"/>
      <c r="AG118" s="31">
        <v>18404</v>
      </c>
      <c r="AH118" s="30"/>
      <c r="AI118" s="31">
        <v>16240</v>
      </c>
      <c r="AJ118" s="30"/>
      <c r="AK118" s="29"/>
      <c r="AL118" s="30"/>
      <c r="AM118" s="29"/>
      <c r="AN118" s="30"/>
      <c r="AO118" s="29"/>
      <c r="AP118" s="30"/>
      <c r="AQ118" s="29"/>
      <c r="AR118" s="29"/>
      <c r="AS118" s="25">
        <v>0</v>
      </c>
      <c r="AT118" s="29"/>
      <c r="AU118" s="29"/>
      <c r="AV118" s="25">
        <v>0</v>
      </c>
      <c r="AW118" s="30"/>
      <c r="AX118" s="25">
        <v>34</v>
      </c>
      <c r="AY118" s="31">
        <v>7500</v>
      </c>
      <c r="AZ118" s="30"/>
      <c r="BA118" s="29"/>
      <c r="BB118" s="30"/>
      <c r="BC118" s="29"/>
      <c r="BD118" s="30"/>
      <c r="BE118" s="29"/>
      <c r="BF118" s="30"/>
      <c r="BG118" s="30"/>
      <c r="BH118" s="31">
        <v>7500</v>
      </c>
      <c r="BI118" s="31">
        <v>17850</v>
      </c>
      <c r="BJ118" s="31">
        <v>58663</v>
      </c>
      <c r="BK118" s="31">
        <v>90850</v>
      </c>
      <c r="BL118" s="25">
        <v>0</v>
      </c>
      <c r="BM118" s="31">
        <v>40315</v>
      </c>
      <c r="BN118" s="31">
        <v>997120</v>
      </c>
      <c r="BO118" s="30"/>
      <c r="BP118" s="30"/>
    </row>
    <row r="119" spans="1:68" hidden="1" x14ac:dyDescent="0.3">
      <c r="A119" s="24" t="s">
        <v>494</v>
      </c>
      <c r="B119" s="25">
        <v>0</v>
      </c>
      <c r="C119" s="35">
        <f t="shared" si="1"/>
        <v>1</v>
      </c>
      <c r="D119" s="26">
        <v>0</v>
      </c>
      <c r="E119" s="26">
        <v>0</v>
      </c>
      <c r="F119" s="26">
        <v>0</v>
      </c>
      <c r="G119" s="26">
        <v>0</v>
      </c>
      <c r="H119" s="26">
        <v>6</v>
      </c>
      <c r="I119" s="26">
        <v>0</v>
      </c>
      <c r="J119" s="26">
        <v>6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5">
        <v>0</v>
      </c>
      <c r="Q119" s="25">
        <v>1</v>
      </c>
      <c r="R119" s="25">
        <v>0</v>
      </c>
      <c r="S119" s="25">
        <v>0</v>
      </c>
      <c r="T119" s="25">
        <v>1</v>
      </c>
      <c r="U119" s="27">
        <v>12302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5</v>
      </c>
      <c r="AB119" s="26">
        <v>0</v>
      </c>
      <c r="AC119" s="26">
        <v>6</v>
      </c>
      <c r="AD119" s="25">
        <v>0</v>
      </c>
      <c r="AE119" s="25">
        <v>0</v>
      </c>
      <c r="AF119" s="26">
        <v>0</v>
      </c>
      <c r="AG119" s="25">
        <v>0</v>
      </c>
      <c r="AH119" s="26">
        <v>0</v>
      </c>
      <c r="AI119" s="25">
        <v>1</v>
      </c>
      <c r="AJ119" s="27">
        <v>36392</v>
      </c>
      <c r="AK119" s="26">
        <v>0</v>
      </c>
      <c r="AL119" s="26">
        <v>0</v>
      </c>
      <c r="AM119" s="26">
        <v>0</v>
      </c>
      <c r="AN119" s="26">
        <v>0</v>
      </c>
      <c r="AO119" s="26">
        <v>0</v>
      </c>
      <c r="AP119" s="26">
        <v>0</v>
      </c>
      <c r="AQ119" s="26">
        <v>0</v>
      </c>
      <c r="AR119" s="26">
        <v>0</v>
      </c>
      <c r="AS119" s="25">
        <v>0</v>
      </c>
      <c r="AT119" s="26">
        <v>0</v>
      </c>
      <c r="AU119" s="26">
        <v>0</v>
      </c>
      <c r="AV119" s="25">
        <v>0</v>
      </c>
      <c r="AW119" s="26">
        <v>0</v>
      </c>
      <c r="AX119" s="25">
        <v>0</v>
      </c>
      <c r="AY119" s="25">
        <v>0</v>
      </c>
      <c r="AZ119" s="26">
        <v>0</v>
      </c>
      <c r="BA119" s="26">
        <v>0</v>
      </c>
      <c r="BB119" s="26">
        <v>0</v>
      </c>
      <c r="BC119" s="26">
        <v>2</v>
      </c>
      <c r="BD119" s="27">
        <v>11948</v>
      </c>
      <c r="BE119" s="26">
        <v>0</v>
      </c>
      <c r="BF119" s="26">
        <v>0</v>
      </c>
      <c r="BG119" s="27">
        <v>48340</v>
      </c>
      <c r="BH119" s="25">
        <v>0</v>
      </c>
      <c r="BI119" s="25">
        <v>0</v>
      </c>
      <c r="BJ119" s="25">
        <v>0</v>
      </c>
      <c r="BK119" s="25">
        <v>1</v>
      </c>
      <c r="BL119" s="25">
        <v>0</v>
      </c>
      <c r="BM119" s="25">
        <v>0</v>
      </c>
      <c r="BN119" s="25">
        <v>0</v>
      </c>
      <c r="BO119" s="27">
        <v>11808</v>
      </c>
      <c r="BP119" s="27">
        <v>72450</v>
      </c>
    </row>
    <row r="120" spans="1:68" x14ac:dyDescent="0.3">
      <c r="A120" s="28"/>
      <c r="B120" s="25">
        <v>0</v>
      </c>
      <c r="C120" s="35">
        <f t="shared" si="1"/>
        <v>0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5">
        <v>0</v>
      </c>
      <c r="Q120" s="25">
        <v>3</v>
      </c>
      <c r="R120" s="25">
        <v>0</v>
      </c>
      <c r="S120" s="25">
        <v>0</v>
      </c>
      <c r="T120" s="25">
        <v>3</v>
      </c>
      <c r="U120" s="30"/>
      <c r="V120" s="29"/>
      <c r="W120" s="29"/>
      <c r="X120" s="29"/>
      <c r="Y120" s="29"/>
      <c r="Z120" s="29"/>
      <c r="AA120" s="29"/>
      <c r="AB120" s="29"/>
      <c r="AC120" s="29"/>
      <c r="AD120" s="25">
        <v>0</v>
      </c>
      <c r="AE120" s="25">
        <v>0</v>
      </c>
      <c r="AF120" s="29"/>
      <c r="AG120" s="25">
        <v>0</v>
      </c>
      <c r="AH120" s="29"/>
      <c r="AI120" s="25">
        <v>200</v>
      </c>
      <c r="AJ120" s="30"/>
      <c r="AK120" s="29"/>
      <c r="AL120" s="29"/>
      <c r="AM120" s="29"/>
      <c r="AN120" s="29"/>
      <c r="AO120" s="29"/>
      <c r="AP120" s="29"/>
      <c r="AQ120" s="29"/>
      <c r="AR120" s="29"/>
      <c r="AS120" s="25">
        <v>0</v>
      </c>
      <c r="AT120" s="29"/>
      <c r="AU120" s="29"/>
      <c r="AV120" s="25">
        <v>0</v>
      </c>
      <c r="AW120" s="29"/>
      <c r="AX120" s="25">
        <v>0</v>
      </c>
      <c r="AY120" s="25">
        <v>0</v>
      </c>
      <c r="AZ120" s="29"/>
      <c r="BA120" s="29"/>
      <c r="BB120" s="29"/>
      <c r="BC120" s="29"/>
      <c r="BD120" s="30"/>
      <c r="BE120" s="29"/>
      <c r="BF120" s="29"/>
      <c r="BG120" s="30"/>
      <c r="BH120" s="25">
        <v>0</v>
      </c>
      <c r="BI120" s="25">
        <v>0</v>
      </c>
      <c r="BJ120" s="25">
        <v>0</v>
      </c>
      <c r="BK120" s="31">
        <v>11808</v>
      </c>
      <c r="BL120" s="25">
        <v>0</v>
      </c>
      <c r="BM120" s="25">
        <v>0</v>
      </c>
      <c r="BN120" s="25">
        <v>0</v>
      </c>
      <c r="BO120" s="30"/>
      <c r="BP120" s="30"/>
    </row>
    <row r="121" spans="1:68" hidden="1" x14ac:dyDescent="0.3">
      <c r="A121" s="24" t="s">
        <v>495</v>
      </c>
      <c r="B121" s="25">
        <v>0</v>
      </c>
      <c r="C121" s="35">
        <f t="shared" si="1"/>
        <v>1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5">
        <v>0</v>
      </c>
      <c r="AE121" s="25">
        <v>0</v>
      </c>
      <c r="AF121" s="26">
        <v>0</v>
      </c>
      <c r="AG121" s="25">
        <v>0</v>
      </c>
      <c r="AH121" s="26">
        <v>0</v>
      </c>
      <c r="AI121" s="25">
        <v>0</v>
      </c>
      <c r="AJ121" s="26">
        <v>0</v>
      </c>
      <c r="AK121" s="26">
        <v>0</v>
      </c>
      <c r="AL121" s="26">
        <v>0</v>
      </c>
      <c r="AM121" s="26">
        <v>0</v>
      </c>
      <c r="AN121" s="26">
        <v>0</v>
      </c>
      <c r="AO121" s="26">
        <v>0</v>
      </c>
      <c r="AP121" s="26">
        <v>0</v>
      </c>
      <c r="AQ121" s="26">
        <v>0</v>
      </c>
      <c r="AR121" s="26">
        <v>0</v>
      </c>
      <c r="AS121" s="25">
        <v>0</v>
      </c>
      <c r="AT121" s="26">
        <v>0</v>
      </c>
      <c r="AU121" s="26">
        <v>0</v>
      </c>
      <c r="AV121" s="25">
        <v>0</v>
      </c>
      <c r="AW121" s="26">
        <v>0</v>
      </c>
      <c r="AX121" s="25">
        <v>0</v>
      </c>
      <c r="AY121" s="25">
        <v>0</v>
      </c>
      <c r="AZ121" s="26">
        <v>0</v>
      </c>
      <c r="BA121" s="26">
        <v>0</v>
      </c>
      <c r="BB121" s="26">
        <v>0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7">
        <v>12955</v>
      </c>
      <c r="BP121" s="27">
        <v>12955</v>
      </c>
    </row>
    <row r="122" spans="1:68" x14ac:dyDescent="0.3">
      <c r="A122" s="28"/>
      <c r="B122" s="25">
        <v>0</v>
      </c>
      <c r="C122" s="35">
        <f t="shared" si="1"/>
        <v>0</v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5">
        <v>0</v>
      </c>
      <c r="Q122" s="25">
        <v>0</v>
      </c>
      <c r="R122" s="25">
        <v>0</v>
      </c>
      <c r="S122" s="25">
        <v>0</v>
      </c>
      <c r="T122" s="25">
        <v>0</v>
      </c>
      <c r="U122" s="29"/>
      <c r="V122" s="29"/>
      <c r="W122" s="29"/>
      <c r="X122" s="29"/>
      <c r="Y122" s="29"/>
      <c r="Z122" s="29"/>
      <c r="AA122" s="29"/>
      <c r="AB122" s="29"/>
      <c r="AC122" s="29"/>
      <c r="AD122" s="25">
        <v>0</v>
      </c>
      <c r="AE122" s="25">
        <v>0</v>
      </c>
      <c r="AF122" s="29"/>
      <c r="AG122" s="25">
        <v>0</v>
      </c>
      <c r="AH122" s="29"/>
      <c r="AI122" s="25">
        <v>0</v>
      </c>
      <c r="AJ122" s="29"/>
      <c r="AK122" s="29"/>
      <c r="AL122" s="29"/>
      <c r="AM122" s="29"/>
      <c r="AN122" s="29"/>
      <c r="AO122" s="29"/>
      <c r="AP122" s="29"/>
      <c r="AQ122" s="29"/>
      <c r="AR122" s="29"/>
      <c r="AS122" s="25">
        <v>0</v>
      </c>
      <c r="AT122" s="29"/>
      <c r="AU122" s="29"/>
      <c r="AV122" s="25">
        <v>0</v>
      </c>
      <c r="AW122" s="29"/>
      <c r="AX122" s="25">
        <v>0</v>
      </c>
      <c r="AY122" s="25">
        <v>0</v>
      </c>
      <c r="AZ122" s="29"/>
      <c r="BA122" s="29"/>
      <c r="BB122" s="29"/>
      <c r="BC122" s="29"/>
      <c r="BD122" s="29"/>
      <c r="BE122" s="29"/>
      <c r="BF122" s="29"/>
      <c r="BG122" s="29"/>
      <c r="BH122" s="25">
        <v>0</v>
      </c>
      <c r="BI122" s="25">
        <v>0</v>
      </c>
      <c r="BJ122" s="25">
        <v>0</v>
      </c>
      <c r="BK122" s="25">
        <v>0</v>
      </c>
      <c r="BL122" s="25">
        <v>0</v>
      </c>
      <c r="BM122" s="31">
        <v>12955</v>
      </c>
      <c r="BN122" s="25">
        <v>0</v>
      </c>
      <c r="BO122" s="30"/>
      <c r="BP122" s="30"/>
    </row>
    <row r="123" spans="1:68" hidden="1" x14ac:dyDescent="0.3">
      <c r="A123" s="24" t="s">
        <v>496</v>
      </c>
      <c r="B123" s="25">
        <v>0</v>
      </c>
      <c r="C123" s="35">
        <f t="shared" si="1"/>
        <v>1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1</v>
      </c>
      <c r="AB123" s="26">
        <v>1</v>
      </c>
      <c r="AC123" s="26">
        <v>2</v>
      </c>
      <c r="AD123" s="25">
        <v>0</v>
      </c>
      <c r="AE123" s="25">
        <v>0</v>
      </c>
      <c r="AF123" s="26">
        <v>0</v>
      </c>
      <c r="AG123" s="25">
        <v>0</v>
      </c>
      <c r="AH123" s="26">
        <v>0</v>
      </c>
      <c r="AI123" s="25">
        <v>0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5">
        <v>0</v>
      </c>
      <c r="AT123" s="26">
        <v>0</v>
      </c>
      <c r="AU123" s="26">
        <v>0</v>
      </c>
      <c r="AV123" s="25">
        <v>0</v>
      </c>
      <c r="AW123" s="26">
        <v>0</v>
      </c>
      <c r="AX123" s="25">
        <v>0</v>
      </c>
      <c r="AY123" s="25">
        <v>0</v>
      </c>
      <c r="AZ123" s="26">
        <v>0</v>
      </c>
      <c r="BA123" s="26">
        <v>0</v>
      </c>
      <c r="BB123" s="26">
        <v>0</v>
      </c>
      <c r="BC123" s="26">
        <v>0</v>
      </c>
      <c r="BD123" s="26">
        <v>0</v>
      </c>
      <c r="BE123" s="26">
        <v>0</v>
      </c>
      <c r="BF123" s="26">
        <v>0</v>
      </c>
      <c r="BG123" s="26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6">
        <v>0</v>
      </c>
      <c r="BP123" s="26">
        <v>0</v>
      </c>
    </row>
    <row r="124" spans="1:68" x14ac:dyDescent="0.3">
      <c r="A124" s="28"/>
      <c r="B124" s="25">
        <v>0</v>
      </c>
      <c r="C124" s="35">
        <f t="shared" si="1"/>
        <v>0</v>
      </c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9"/>
      <c r="V124" s="29"/>
      <c r="W124" s="29"/>
      <c r="X124" s="29"/>
      <c r="Y124" s="29"/>
      <c r="Z124" s="29"/>
      <c r="AA124" s="29"/>
      <c r="AB124" s="29"/>
      <c r="AC124" s="29"/>
      <c r="AD124" s="25">
        <v>0</v>
      </c>
      <c r="AE124" s="25">
        <v>0</v>
      </c>
      <c r="AF124" s="29"/>
      <c r="AG124" s="25">
        <v>0</v>
      </c>
      <c r="AH124" s="29"/>
      <c r="AI124" s="25">
        <v>0</v>
      </c>
      <c r="AJ124" s="29"/>
      <c r="AK124" s="29"/>
      <c r="AL124" s="29"/>
      <c r="AM124" s="29"/>
      <c r="AN124" s="29"/>
      <c r="AO124" s="29"/>
      <c r="AP124" s="29"/>
      <c r="AQ124" s="29"/>
      <c r="AR124" s="29"/>
      <c r="AS124" s="25">
        <v>0</v>
      </c>
      <c r="AT124" s="29"/>
      <c r="AU124" s="29"/>
      <c r="AV124" s="25">
        <v>0</v>
      </c>
      <c r="AW124" s="29"/>
      <c r="AX124" s="25">
        <v>0</v>
      </c>
      <c r="AY124" s="25">
        <v>0</v>
      </c>
      <c r="AZ124" s="29"/>
      <c r="BA124" s="29"/>
      <c r="BB124" s="29"/>
      <c r="BC124" s="29"/>
      <c r="BD124" s="29"/>
      <c r="BE124" s="29"/>
      <c r="BF124" s="29"/>
      <c r="BG124" s="29"/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9"/>
      <c r="BP124" s="29"/>
    </row>
    <row r="125" spans="1:68" hidden="1" x14ac:dyDescent="0.3">
      <c r="A125" s="24" t="s">
        <v>497</v>
      </c>
      <c r="B125" s="25">
        <v>4</v>
      </c>
      <c r="C125" s="35">
        <f t="shared" si="1"/>
        <v>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5">
        <v>2</v>
      </c>
      <c r="Q125" s="25">
        <v>2</v>
      </c>
      <c r="R125" s="25">
        <v>0</v>
      </c>
      <c r="S125" s="25">
        <v>0</v>
      </c>
      <c r="T125" s="25">
        <v>4</v>
      </c>
      <c r="U125" s="27">
        <v>6395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5">
        <v>0</v>
      </c>
      <c r="AE125" s="25">
        <v>0</v>
      </c>
      <c r="AF125" s="26">
        <v>0</v>
      </c>
      <c r="AG125" s="25">
        <v>0</v>
      </c>
      <c r="AH125" s="26">
        <v>0</v>
      </c>
      <c r="AI125" s="25">
        <v>0</v>
      </c>
      <c r="AJ125" s="26">
        <v>0</v>
      </c>
      <c r="AK125" s="26">
        <v>0</v>
      </c>
      <c r="AL125" s="26">
        <v>0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0</v>
      </c>
      <c r="AS125" s="25">
        <v>0</v>
      </c>
      <c r="AT125" s="26">
        <v>0</v>
      </c>
      <c r="AU125" s="26">
        <v>0</v>
      </c>
      <c r="AV125" s="25">
        <v>0</v>
      </c>
      <c r="AW125" s="26">
        <v>0</v>
      </c>
      <c r="AX125" s="25">
        <v>0</v>
      </c>
      <c r="AY125" s="25">
        <v>0</v>
      </c>
      <c r="AZ125" s="26">
        <v>0</v>
      </c>
      <c r="BA125" s="26">
        <v>1</v>
      </c>
      <c r="BB125" s="27">
        <v>10565</v>
      </c>
      <c r="BC125" s="26">
        <v>0</v>
      </c>
      <c r="BD125" s="26">
        <v>0</v>
      </c>
      <c r="BE125" s="26">
        <v>0</v>
      </c>
      <c r="BF125" s="26">
        <v>0</v>
      </c>
      <c r="BG125" s="27">
        <v>10565</v>
      </c>
      <c r="BH125" s="25">
        <v>0</v>
      </c>
      <c r="BI125" s="25">
        <v>0</v>
      </c>
      <c r="BJ125" s="25">
        <v>0</v>
      </c>
      <c r="BK125" s="25">
        <v>4</v>
      </c>
      <c r="BL125" s="25">
        <v>0</v>
      </c>
      <c r="BM125" s="25">
        <v>0</v>
      </c>
      <c r="BN125" s="25">
        <v>0</v>
      </c>
      <c r="BO125" s="27">
        <v>79042</v>
      </c>
      <c r="BP125" s="27">
        <v>96002</v>
      </c>
    </row>
    <row r="126" spans="1:68" x14ac:dyDescent="0.3">
      <c r="A126" s="28"/>
      <c r="B126" s="25">
        <v>8</v>
      </c>
      <c r="C126" s="35">
        <f t="shared" si="1"/>
        <v>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5">
        <v>1</v>
      </c>
      <c r="Q126" s="25">
        <v>3</v>
      </c>
      <c r="R126" s="25">
        <v>0</v>
      </c>
      <c r="S126" s="25">
        <v>0</v>
      </c>
      <c r="T126" s="25">
        <v>5</v>
      </c>
      <c r="U126" s="30"/>
      <c r="V126" s="29"/>
      <c r="W126" s="29"/>
      <c r="X126" s="29"/>
      <c r="Y126" s="29"/>
      <c r="Z126" s="29"/>
      <c r="AA126" s="29"/>
      <c r="AB126" s="29"/>
      <c r="AC126" s="29"/>
      <c r="AD126" s="25">
        <v>0</v>
      </c>
      <c r="AE126" s="25">
        <v>0</v>
      </c>
      <c r="AF126" s="29"/>
      <c r="AG126" s="25">
        <v>0</v>
      </c>
      <c r="AH126" s="29"/>
      <c r="AI126" s="25">
        <v>0</v>
      </c>
      <c r="AJ126" s="29"/>
      <c r="AK126" s="29"/>
      <c r="AL126" s="29"/>
      <c r="AM126" s="29"/>
      <c r="AN126" s="29"/>
      <c r="AO126" s="29"/>
      <c r="AP126" s="29"/>
      <c r="AQ126" s="29"/>
      <c r="AR126" s="29"/>
      <c r="AS126" s="25">
        <v>0</v>
      </c>
      <c r="AT126" s="29"/>
      <c r="AU126" s="29"/>
      <c r="AV126" s="25">
        <v>0</v>
      </c>
      <c r="AW126" s="29"/>
      <c r="AX126" s="25">
        <v>0</v>
      </c>
      <c r="AY126" s="25">
        <v>0</v>
      </c>
      <c r="AZ126" s="29"/>
      <c r="BA126" s="29"/>
      <c r="BB126" s="30"/>
      <c r="BC126" s="29"/>
      <c r="BD126" s="29"/>
      <c r="BE126" s="29"/>
      <c r="BF126" s="29"/>
      <c r="BG126" s="30"/>
      <c r="BH126" s="25">
        <v>0</v>
      </c>
      <c r="BI126" s="25">
        <v>0</v>
      </c>
      <c r="BJ126" s="25">
        <v>0</v>
      </c>
      <c r="BK126" s="31">
        <v>79042</v>
      </c>
      <c r="BL126" s="25">
        <v>0</v>
      </c>
      <c r="BM126" s="25">
        <v>0</v>
      </c>
      <c r="BN126" s="25">
        <v>0</v>
      </c>
      <c r="BO126" s="30"/>
      <c r="BP126" s="30"/>
    </row>
    <row r="127" spans="1:68" hidden="1" x14ac:dyDescent="0.3">
      <c r="A127" s="24" t="s">
        <v>498</v>
      </c>
      <c r="B127" s="25">
        <v>0</v>
      </c>
      <c r="C127" s="35">
        <f t="shared" si="1"/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5">
        <v>0</v>
      </c>
      <c r="Q127" s="25">
        <v>1</v>
      </c>
      <c r="R127" s="25">
        <v>0</v>
      </c>
      <c r="S127" s="25">
        <v>0</v>
      </c>
      <c r="T127" s="25">
        <v>1</v>
      </c>
      <c r="U127" s="27">
        <v>41400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5">
        <v>0</v>
      </c>
      <c r="AE127" s="25">
        <v>0</v>
      </c>
      <c r="AF127" s="26">
        <v>0</v>
      </c>
      <c r="AG127" s="25">
        <v>0</v>
      </c>
      <c r="AH127" s="26">
        <v>0</v>
      </c>
      <c r="AI127" s="25">
        <v>0</v>
      </c>
      <c r="AJ127" s="26">
        <v>0</v>
      </c>
      <c r="AK127" s="26">
        <v>0</v>
      </c>
      <c r="AL127" s="26">
        <v>0</v>
      </c>
      <c r="AM127" s="26">
        <v>1</v>
      </c>
      <c r="AN127" s="27">
        <v>50000</v>
      </c>
      <c r="AO127" s="26">
        <v>0</v>
      </c>
      <c r="AP127" s="26">
        <v>0</v>
      </c>
      <c r="AQ127" s="26">
        <v>0</v>
      </c>
      <c r="AR127" s="26">
        <v>0</v>
      </c>
      <c r="AS127" s="25">
        <v>0</v>
      </c>
      <c r="AT127" s="26">
        <v>0</v>
      </c>
      <c r="AU127" s="26">
        <v>0</v>
      </c>
      <c r="AV127" s="25">
        <v>0</v>
      </c>
      <c r="AW127" s="26">
        <v>0</v>
      </c>
      <c r="AX127" s="25">
        <v>0</v>
      </c>
      <c r="AY127" s="25">
        <v>0</v>
      </c>
      <c r="AZ127" s="26">
        <v>0</v>
      </c>
      <c r="BA127" s="26">
        <v>0</v>
      </c>
      <c r="BB127" s="26">
        <v>0</v>
      </c>
      <c r="BC127" s="26">
        <v>0</v>
      </c>
      <c r="BD127" s="26">
        <v>0</v>
      </c>
      <c r="BE127" s="26">
        <v>0</v>
      </c>
      <c r="BF127" s="26">
        <v>0</v>
      </c>
      <c r="BG127" s="27">
        <v>50000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6">
        <v>0</v>
      </c>
      <c r="BP127" s="27">
        <v>91400</v>
      </c>
    </row>
    <row r="128" spans="1:68" x14ac:dyDescent="0.3">
      <c r="A128" s="28"/>
      <c r="B128" s="25">
        <v>0</v>
      </c>
      <c r="C128" s="35">
        <f t="shared" si="1"/>
        <v>0</v>
      </c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5">
        <v>1</v>
      </c>
      <c r="Q128" s="25">
        <v>51</v>
      </c>
      <c r="R128" s="25">
        <v>0</v>
      </c>
      <c r="S128" s="25">
        <v>0</v>
      </c>
      <c r="T128" s="25">
        <v>52</v>
      </c>
      <c r="U128" s="30"/>
      <c r="V128" s="29"/>
      <c r="W128" s="29"/>
      <c r="X128" s="29"/>
      <c r="Y128" s="29"/>
      <c r="Z128" s="29"/>
      <c r="AA128" s="29"/>
      <c r="AB128" s="29"/>
      <c r="AC128" s="29"/>
      <c r="AD128" s="25">
        <v>0</v>
      </c>
      <c r="AE128" s="25">
        <v>0</v>
      </c>
      <c r="AF128" s="29"/>
      <c r="AG128" s="25">
        <v>0</v>
      </c>
      <c r="AH128" s="29"/>
      <c r="AI128" s="25">
        <v>0</v>
      </c>
      <c r="AJ128" s="29"/>
      <c r="AK128" s="29"/>
      <c r="AL128" s="29"/>
      <c r="AM128" s="29"/>
      <c r="AN128" s="30"/>
      <c r="AO128" s="29"/>
      <c r="AP128" s="29"/>
      <c r="AQ128" s="29"/>
      <c r="AR128" s="29"/>
      <c r="AS128" s="25">
        <v>0</v>
      </c>
      <c r="AT128" s="29"/>
      <c r="AU128" s="29"/>
      <c r="AV128" s="25">
        <v>0</v>
      </c>
      <c r="AW128" s="29"/>
      <c r="AX128" s="25">
        <v>0</v>
      </c>
      <c r="AY128" s="25">
        <v>0</v>
      </c>
      <c r="AZ128" s="29"/>
      <c r="BA128" s="29"/>
      <c r="BB128" s="29"/>
      <c r="BC128" s="29"/>
      <c r="BD128" s="29"/>
      <c r="BE128" s="29"/>
      <c r="BF128" s="29"/>
      <c r="BG128" s="30"/>
      <c r="BH128" s="25">
        <v>0</v>
      </c>
      <c r="BI128" s="25">
        <v>0</v>
      </c>
      <c r="BJ128" s="25">
        <v>0</v>
      </c>
      <c r="BK128" s="25">
        <v>0</v>
      </c>
      <c r="BL128" s="25">
        <v>0</v>
      </c>
      <c r="BM128" s="25">
        <v>0</v>
      </c>
      <c r="BN128" s="25">
        <v>0</v>
      </c>
      <c r="BO128" s="29"/>
      <c r="BP128" s="30"/>
    </row>
    <row r="129" spans="1:68" hidden="1" x14ac:dyDescent="0.3">
      <c r="A129" s="24" t="s">
        <v>499</v>
      </c>
      <c r="B129" s="25">
        <v>0</v>
      </c>
      <c r="C129" s="35">
        <f t="shared" si="1"/>
        <v>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9</v>
      </c>
      <c r="AA129" s="26">
        <v>52</v>
      </c>
      <c r="AB129" s="26">
        <v>0</v>
      </c>
      <c r="AC129" s="26">
        <v>61</v>
      </c>
      <c r="AD129" s="25">
        <v>0</v>
      </c>
      <c r="AE129" s="25">
        <v>0</v>
      </c>
      <c r="AF129" s="26">
        <v>0</v>
      </c>
      <c r="AG129" s="25">
        <v>1</v>
      </c>
      <c r="AH129" s="27">
        <v>339182</v>
      </c>
      <c r="AI129" s="25">
        <v>0</v>
      </c>
      <c r="AJ129" s="26">
        <v>0</v>
      </c>
      <c r="AK129" s="26">
        <v>0</v>
      </c>
      <c r="AL129" s="26">
        <v>0</v>
      </c>
      <c r="AM129" s="26">
        <v>0</v>
      </c>
      <c r="AN129" s="26">
        <v>0</v>
      </c>
      <c r="AO129" s="26">
        <v>0</v>
      </c>
      <c r="AP129" s="26">
        <v>0</v>
      </c>
      <c r="AQ129" s="26">
        <v>0</v>
      </c>
      <c r="AR129" s="26">
        <v>0</v>
      </c>
      <c r="AS129" s="25">
        <v>0</v>
      </c>
      <c r="AT129" s="26">
        <v>0</v>
      </c>
      <c r="AU129" s="26">
        <v>0</v>
      </c>
      <c r="AV129" s="25">
        <v>0</v>
      </c>
      <c r="AW129" s="26">
        <v>0</v>
      </c>
      <c r="AX129" s="25">
        <v>0</v>
      </c>
      <c r="AY129" s="25">
        <v>0</v>
      </c>
      <c r="AZ129" s="26">
        <v>0</v>
      </c>
      <c r="BA129" s="26">
        <v>0</v>
      </c>
      <c r="BB129" s="26">
        <v>0</v>
      </c>
      <c r="BC129" s="26">
        <v>0</v>
      </c>
      <c r="BD129" s="26">
        <v>0</v>
      </c>
      <c r="BE129" s="26">
        <v>1</v>
      </c>
      <c r="BF129" s="27">
        <v>112923</v>
      </c>
      <c r="BG129" s="27">
        <v>452105</v>
      </c>
      <c r="BH129" s="25">
        <v>1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1</v>
      </c>
      <c r="BO129" s="27">
        <v>617500</v>
      </c>
      <c r="BP129" s="27">
        <v>1069605</v>
      </c>
    </row>
    <row r="130" spans="1:68" x14ac:dyDescent="0.3">
      <c r="A130" s="28"/>
      <c r="B130" s="25">
        <v>0</v>
      </c>
      <c r="C130" s="35">
        <f t="shared" si="1"/>
        <v>0</v>
      </c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9"/>
      <c r="V130" s="29"/>
      <c r="W130" s="29"/>
      <c r="X130" s="29"/>
      <c r="Y130" s="29"/>
      <c r="Z130" s="29"/>
      <c r="AA130" s="29"/>
      <c r="AB130" s="29"/>
      <c r="AC130" s="29"/>
      <c r="AD130" s="25">
        <v>0</v>
      </c>
      <c r="AE130" s="25">
        <v>0</v>
      </c>
      <c r="AF130" s="29"/>
      <c r="AG130" s="25">
        <v>150</v>
      </c>
      <c r="AH130" s="30"/>
      <c r="AI130" s="25">
        <v>0</v>
      </c>
      <c r="AJ130" s="29"/>
      <c r="AK130" s="29"/>
      <c r="AL130" s="29"/>
      <c r="AM130" s="29"/>
      <c r="AN130" s="29"/>
      <c r="AO130" s="29"/>
      <c r="AP130" s="29"/>
      <c r="AQ130" s="29"/>
      <c r="AR130" s="29"/>
      <c r="AS130" s="25">
        <v>0</v>
      </c>
      <c r="AT130" s="29"/>
      <c r="AU130" s="29"/>
      <c r="AV130" s="25">
        <v>0</v>
      </c>
      <c r="AW130" s="29"/>
      <c r="AX130" s="25">
        <v>0</v>
      </c>
      <c r="AY130" s="25">
        <v>0</v>
      </c>
      <c r="AZ130" s="29"/>
      <c r="BA130" s="29"/>
      <c r="BB130" s="29"/>
      <c r="BC130" s="29"/>
      <c r="BD130" s="29"/>
      <c r="BE130" s="29"/>
      <c r="BF130" s="30"/>
      <c r="BG130" s="30"/>
      <c r="BH130" s="31">
        <v>7500</v>
      </c>
      <c r="BI130" s="25">
        <v>0</v>
      </c>
      <c r="BJ130" s="25">
        <v>0</v>
      </c>
      <c r="BK130" s="25">
        <v>0</v>
      </c>
      <c r="BL130" s="25">
        <v>0</v>
      </c>
      <c r="BM130" s="25">
        <v>0</v>
      </c>
      <c r="BN130" s="31">
        <v>610000</v>
      </c>
      <c r="BO130" s="30"/>
      <c r="BP130" s="30"/>
    </row>
    <row r="131" spans="1:68" hidden="1" x14ac:dyDescent="0.3">
      <c r="A131" s="24" t="s">
        <v>500</v>
      </c>
      <c r="B131" s="25">
        <v>1</v>
      </c>
      <c r="C131" s="35">
        <f t="shared" si="1"/>
        <v>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5">
        <v>2</v>
      </c>
      <c r="Q131" s="25">
        <v>2</v>
      </c>
      <c r="R131" s="25">
        <v>0</v>
      </c>
      <c r="S131" s="25">
        <v>0</v>
      </c>
      <c r="T131" s="25">
        <v>4</v>
      </c>
      <c r="U131" s="27">
        <v>9166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1</v>
      </c>
      <c r="AC131" s="26">
        <v>1</v>
      </c>
      <c r="AD131" s="25">
        <v>1</v>
      </c>
      <c r="AE131" s="25">
        <v>0</v>
      </c>
      <c r="AF131" s="27">
        <v>83000</v>
      </c>
      <c r="AG131" s="25">
        <v>0</v>
      </c>
      <c r="AH131" s="26">
        <v>0</v>
      </c>
      <c r="AI131" s="25">
        <v>0</v>
      </c>
      <c r="AJ131" s="26">
        <v>0</v>
      </c>
      <c r="AK131" s="26">
        <v>0</v>
      </c>
      <c r="AL131" s="26">
        <v>0</v>
      </c>
      <c r="AM131" s="26">
        <v>0</v>
      </c>
      <c r="AN131" s="26">
        <v>0</v>
      </c>
      <c r="AO131" s="26">
        <v>1</v>
      </c>
      <c r="AP131" s="27">
        <v>374809</v>
      </c>
      <c r="AQ131" s="26">
        <v>0</v>
      </c>
      <c r="AR131" s="26">
        <v>0</v>
      </c>
      <c r="AS131" s="25">
        <v>0</v>
      </c>
      <c r="AT131" s="26">
        <v>0</v>
      </c>
      <c r="AU131" s="26">
        <v>0</v>
      </c>
      <c r="AV131" s="25">
        <v>0</v>
      </c>
      <c r="AW131" s="26">
        <v>0</v>
      </c>
      <c r="AX131" s="25">
        <v>0</v>
      </c>
      <c r="AY131" s="25">
        <v>0</v>
      </c>
      <c r="AZ131" s="26">
        <v>0</v>
      </c>
      <c r="BA131" s="26">
        <v>0</v>
      </c>
      <c r="BB131" s="26">
        <v>0</v>
      </c>
      <c r="BC131" s="26">
        <v>2</v>
      </c>
      <c r="BD131" s="27">
        <v>37229</v>
      </c>
      <c r="BE131" s="26">
        <v>0</v>
      </c>
      <c r="BF131" s="26">
        <v>0</v>
      </c>
      <c r="BG131" s="27">
        <v>495038</v>
      </c>
      <c r="BH131" s="25">
        <v>0</v>
      </c>
      <c r="BI131" s="25">
        <v>0</v>
      </c>
      <c r="BJ131" s="25">
        <v>0</v>
      </c>
      <c r="BK131" s="25">
        <v>0</v>
      </c>
      <c r="BL131" s="25">
        <v>0</v>
      </c>
      <c r="BM131" s="25">
        <v>0</v>
      </c>
      <c r="BN131" s="25">
        <v>0</v>
      </c>
      <c r="BO131" s="26">
        <v>0</v>
      </c>
      <c r="BP131" s="27">
        <v>504204</v>
      </c>
    </row>
    <row r="132" spans="1:68" x14ac:dyDescent="0.3">
      <c r="A132" s="28"/>
      <c r="B132" s="25">
        <v>1</v>
      </c>
      <c r="C132" s="35">
        <f t="shared" si="1"/>
        <v>0</v>
      </c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5">
        <v>1</v>
      </c>
      <c r="Q132" s="25">
        <v>2</v>
      </c>
      <c r="R132" s="25">
        <v>0</v>
      </c>
      <c r="S132" s="25">
        <v>0</v>
      </c>
      <c r="T132" s="25">
        <v>4</v>
      </c>
      <c r="U132" s="30"/>
      <c r="V132" s="29"/>
      <c r="W132" s="29"/>
      <c r="X132" s="29"/>
      <c r="Y132" s="29"/>
      <c r="Z132" s="29"/>
      <c r="AA132" s="29"/>
      <c r="AB132" s="29"/>
      <c r="AC132" s="29"/>
      <c r="AD132" s="25">
        <v>50</v>
      </c>
      <c r="AE132" s="25">
        <v>0</v>
      </c>
      <c r="AF132" s="30"/>
      <c r="AG132" s="25">
        <v>0</v>
      </c>
      <c r="AH132" s="29"/>
      <c r="AI132" s="25">
        <v>0</v>
      </c>
      <c r="AJ132" s="29"/>
      <c r="AK132" s="29"/>
      <c r="AL132" s="29"/>
      <c r="AM132" s="29"/>
      <c r="AN132" s="29"/>
      <c r="AO132" s="29"/>
      <c r="AP132" s="30"/>
      <c r="AQ132" s="29"/>
      <c r="AR132" s="29"/>
      <c r="AS132" s="25">
        <v>0</v>
      </c>
      <c r="AT132" s="29"/>
      <c r="AU132" s="29"/>
      <c r="AV132" s="25">
        <v>0</v>
      </c>
      <c r="AW132" s="29"/>
      <c r="AX132" s="25">
        <v>0</v>
      </c>
      <c r="AY132" s="25">
        <v>0</v>
      </c>
      <c r="AZ132" s="29"/>
      <c r="BA132" s="29"/>
      <c r="BB132" s="29"/>
      <c r="BC132" s="29"/>
      <c r="BD132" s="30"/>
      <c r="BE132" s="29"/>
      <c r="BF132" s="29"/>
      <c r="BG132" s="30"/>
      <c r="BH132" s="25">
        <v>0</v>
      </c>
      <c r="BI132" s="25">
        <v>0</v>
      </c>
      <c r="BJ132" s="25">
        <v>0</v>
      </c>
      <c r="BK132" s="25">
        <v>0</v>
      </c>
      <c r="BL132" s="25">
        <v>0</v>
      </c>
      <c r="BM132" s="25">
        <v>0</v>
      </c>
      <c r="BN132" s="25">
        <v>0</v>
      </c>
      <c r="BO132" s="29"/>
      <c r="BP132" s="30"/>
    </row>
    <row r="133" spans="1:68" hidden="1" x14ac:dyDescent="0.3">
      <c r="A133" s="24" t="s">
        <v>501</v>
      </c>
      <c r="B133" s="25">
        <v>0</v>
      </c>
      <c r="C133" s="35">
        <f t="shared" si="1"/>
        <v>1</v>
      </c>
      <c r="D133" s="26">
        <v>0</v>
      </c>
      <c r="E133" s="26">
        <v>0</v>
      </c>
      <c r="F133" s="26">
        <v>0</v>
      </c>
      <c r="G133" s="26">
        <v>0</v>
      </c>
      <c r="H133" s="26">
        <v>10</v>
      </c>
      <c r="I133" s="26">
        <v>0</v>
      </c>
      <c r="J133" s="26">
        <v>10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2</v>
      </c>
      <c r="AA133" s="26">
        <v>8</v>
      </c>
      <c r="AB133" s="26">
        <v>15</v>
      </c>
      <c r="AC133" s="26">
        <v>25</v>
      </c>
      <c r="AD133" s="25">
        <v>0</v>
      </c>
      <c r="AE133" s="25">
        <v>0</v>
      </c>
      <c r="AF133" s="26">
        <v>0</v>
      </c>
      <c r="AG133" s="25">
        <v>2</v>
      </c>
      <c r="AH133" s="27">
        <v>16999</v>
      </c>
      <c r="AI133" s="25">
        <v>2</v>
      </c>
      <c r="AJ133" s="27">
        <v>18216</v>
      </c>
      <c r="AK133" s="26">
        <v>2</v>
      </c>
      <c r="AL133" s="27">
        <v>17000</v>
      </c>
      <c r="AM133" s="26">
        <v>0</v>
      </c>
      <c r="AN133" s="26">
        <v>0</v>
      </c>
      <c r="AO133" s="26">
        <v>0</v>
      </c>
      <c r="AP133" s="26">
        <v>0</v>
      </c>
      <c r="AQ133" s="26">
        <v>0</v>
      </c>
      <c r="AR133" s="26">
        <v>0</v>
      </c>
      <c r="AS133" s="25">
        <v>0</v>
      </c>
      <c r="AT133" s="26">
        <v>0</v>
      </c>
      <c r="AU133" s="26">
        <v>2</v>
      </c>
      <c r="AV133" s="25">
        <v>0</v>
      </c>
      <c r="AW133" s="27">
        <v>25453</v>
      </c>
      <c r="AX133" s="25">
        <v>0</v>
      </c>
      <c r="AY133" s="25">
        <v>0</v>
      </c>
      <c r="AZ133" s="26">
        <v>0</v>
      </c>
      <c r="BA133" s="26">
        <v>0</v>
      </c>
      <c r="BB133" s="26">
        <v>0</v>
      </c>
      <c r="BC133" s="26">
        <v>4</v>
      </c>
      <c r="BD133" s="27">
        <v>36791</v>
      </c>
      <c r="BE133" s="26">
        <v>0</v>
      </c>
      <c r="BF133" s="26">
        <v>0</v>
      </c>
      <c r="BG133" s="27">
        <v>114459</v>
      </c>
      <c r="BH133" s="25">
        <v>0</v>
      </c>
      <c r="BI133" s="25">
        <v>0</v>
      </c>
      <c r="BJ133" s="25">
        <v>0</v>
      </c>
      <c r="BK133" s="25">
        <v>0</v>
      </c>
      <c r="BL133" s="25">
        <v>0</v>
      </c>
      <c r="BM133" s="25">
        <v>0</v>
      </c>
      <c r="BN133" s="25">
        <v>2</v>
      </c>
      <c r="BO133" s="27">
        <v>290000</v>
      </c>
      <c r="BP133" s="27">
        <v>404459</v>
      </c>
    </row>
    <row r="134" spans="1:68" x14ac:dyDescent="0.3">
      <c r="A134" s="28"/>
      <c r="B134" s="25">
        <v>0</v>
      </c>
      <c r="C134" s="35">
        <f t="shared" ref="C134:C197" si="2">MOD(ROW(), 2)</f>
        <v>0</v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9"/>
      <c r="V134" s="29"/>
      <c r="W134" s="29"/>
      <c r="X134" s="29"/>
      <c r="Y134" s="29"/>
      <c r="Z134" s="29"/>
      <c r="AA134" s="29"/>
      <c r="AB134" s="29"/>
      <c r="AC134" s="29"/>
      <c r="AD134" s="25">
        <v>0</v>
      </c>
      <c r="AE134" s="25">
        <v>0</v>
      </c>
      <c r="AF134" s="29"/>
      <c r="AG134" s="25">
        <v>60</v>
      </c>
      <c r="AH134" s="30"/>
      <c r="AI134" s="25">
        <v>35</v>
      </c>
      <c r="AJ134" s="30"/>
      <c r="AK134" s="29"/>
      <c r="AL134" s="30"/>
      <c r="AM134" s="29"/>
      <c r="AN134" s="29"/>
      <c r="AO134" s="29"/>
      <c r="AP134" s="29"/>
      <c r="AQ134" s="29"/>
      <c r="AR134" s="29"/>
      <c r="AS134" s="25">
        <v>0</v>
      </c>
      <c r="AT134" s="29"/>
      <c r="AU134" s="29"/>
      <c r="AV134" s="25">
        <v>0</v>
      </c>
      <c r="AW134" s="30"/>
      <c r="AX134" s="25">
        <v>0</v>
      </c>
      <c r="AY134" s="25">
        <v>0</v>
      </c>
      <c r="AZ134" s="29"/>
      <c r="BA134" s="29"/>
      <c r="BB134" s="29"/>
      <c r="BC134" s="29"/>
      <c r="BD134" s="30"/>
      <c r="BE134" s="29"/>
      <c r="BF134" s="29"/>
      <c r="BG134" s="30"/>
      <c r="BH134" s="25">
        <v>0</v>
      </c>
      <c r="BI134" s="25">
        <v>0</v>
      </c>
      <c r="BJ134" s="25">
        <v>0</v>
      </c>
      <c r="BK134" s="25">
        <v>0</v>
      </c>
      <c r="BL134" s="25">
        <v>0</v>
      </c>
      <c r="BM134" s="25">
        <v>0</v>
      </c>
      <c r="BN134" s="31">
        <v>290000</v>
      </c>
      <c r="BO134" s="30"/>
      <c r="BP134" s="30"/>
    </row>
    <row r="135" spans="1:68" hidden="1" x14ac:dyDescent="0.3">
      <c r="A135" s="24" t="s">
        <v>502</v>
      </c>
      <c r="B135" s="25">
        <v>1</v>
      </c>
      <c r="C135" s="35">
        <f t="shared" si="2"/>
        <v>1</v>
      </c>
      <c r="D135" s="26">
        <v>0</v>
      </c>
      <c r="E135" s="26">
        <v>0</v>
      </c>
      <c r="F135" s="26">
        <v>0</v>
      </c>
      <c r="G135" s="26">
        <v>0</v>
      </c>
      <c r="H135" s="26">
        <v>2</v>
      </c>
      <c r="I135" s="26">
        <v>0</v>
      </c>
      <c r="J135" s="26">
        <v>2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2</v>
      </c>
      <c r="AC135" s="26">
        <v>2</v>
      </c>
      <c r="AD135" s="25">
        <v>0</v>
      </c>
      <c r="AE135" s="25">
        <v>0</v>
      </c>
      <c r="AF135" s="26">
        <v>0</v>
      </c>
      <c r="AG135" s="25">
        <v>0</v>
      </c>
      <c r="AH135" s="26">
        <v>0</v>
      </c>
      <c r="AI135" s="25">
        <v>0</v>
      </c>
      <c r="AJ135" s="26">
        <v>0</v>
      </c>
      <c r="AK135" s="26">
        <v>0</v>
      </c>
      <c r="AL135" s="26">
        <v>0</v>
      </c>
      <c r="AM135" s="26">
        <v>0</v>
      </c>
      <c r="AN135" s="26">
        <v>0</v>
      </c>
      <c r="AO135" s="26">
        <v>0</v>
      </c>
      <c r="AP135" s="26">
        <v>0</v>
      </c>
      <c r="AQ135" s="26">
        <v>0</v>
      </c>
      <c r="AR135" s="26">
        <v>0</v>
      </c>
      <c r="AS135" s="25">
        <v>0</v>
      </c>
      <c r="AT135" s="26">
        <v>0</v>
      </c>
      <c r="AU135" s="26">
        <v>0</v>
      </c>
      <c r="AV135" s="25">
        <v>0</v>
      </c>
      <c r="AW135" s="26">
        <v>0</v>
      </c>
      <c r="AX135" s="25">
        <v>0</v>
      </c>
      <c r="AY135" s="25">
        <v>0</v>
      </c>
      <c r="AZ135" s="26">
        <v>0</v>
      </c>
      <c r="BA135" s="26">
        <v>0</v>
      </c>
      <c r="BB135" s="26">
        <v>0</v>
      </c>
      <c r="BC135" s="26">
        <v>0</v>
      </c>
      <c r="BD135" s="26">
        <v>0</v>
      </c>
      <c r="BE135" s="26">
        <v>0</v>
      </c>
      <c r="BF135" s="26">
        <v>0</v>
      </c>
      <c r="BG135" s="26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6">
        <v>0</v>
      </c>
      <c r="BP135" s="26">
        <v>0</v>
      </c>
    </row>
    <row r="136" spans="1:68" x14ac:dyDescent="0.3">
      <c r="A136" s="28"/>
      <c r="B136" s="25">
        <v>1</v>
      </c>
      <c r="C136" s="35">
        <f t="shared" si="2"/>
        <v>0</v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9"/>
      <c r="V136" s="29"/>
      <c r="W136" s="29"/>
      <c r="X136" s="29"/>
      <c r="Y136" s="29"/>
      <c r="Z136" s="29"/>
      <c r="AA136" s="29"/>
      <c r="AB136" s="29"/>
      <c r="AC136" s="29"/>
      <c r="AD136" s="25">
        <v>0</v>
      </c>
      <c r="AE136" s="25">
        <v>0</v>
      </c>
      <c r="AF136" s="29"/>
      <c r="AG136" s="25">
        <v>0</v>
      </c>
      <c r="AH136" s="29"/>
      <c r="AI136" s="25">
        <v>0</v>
      </c>
      <c r="AJ136" s="29"/>
      <c r="AK136" s="29"/>
      <c r="AL136" s="29"/>
      <c r="AM136" s="29"/>
      <c r="AN136" s="29"/>
      <c r="AO136" s="29"/>
      <c r="AP136" s="29"/>
      <c r="AQ136" s="29"/>
      <c r="AR136" s="29"/>
      <c r="AS136" s="25">
        <v>0</v>
      </c>
      <c r="AT136" s="29"/>
      <c r="AU136" s="29"/>
      <c r="AV136" s="25">
        <v>0</v>
      </c>
      <c r="AW136" s="29"/>
      <c r="AX136" s="25">
        <v>0</v>
      </c>
      <c r="AY136" s="25">
        <v>0</v>
      </c>
      <c r="AZ136" s="29"/>
      <c r="BA136" s="29"/>
      <c r="BB136" s="29"/>
      <c r="BC136" s="29"/>
      <c r="BD136" s="29"/>
      <c r="BE136" s="29"/>
      <c r="BF136" s="29"/>
      <c r="BG136" s="29"/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9"/>
      <c r="BP136" s="29"/>
    </row>
    <row r="137" spans="1:68" hidden="1" x14ac:dyDescent="0.3">
      <c r="A137" s="24" t="s">
        <v>503</v>
      </c>
      <c r="B137" s="25">
        <v>0</v>
      </c>
      <c r="C137" s="35">
        <f t="shared" si="2"/>
        <v>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5">
        <v>0</v>
      </c>
      <c r="AE137" s="25">
        <v>0</v>
      </c>
      <c r="AF137" s="26">
        <v>0</v>
      </c>
      <c r="AG137" s="25">
        <v>2</v>
      </c>
      <c r="AH137" s="27">
        <v>12905</v>
      </c>
      <c r="AI137" s="25">
        <v>0</v>
      </c>
      <c r="AJ137" s="26">
        <v>0</v>
      </c>
      <c r="AK137" s="26">
        <v>0</v>
      </c>
      <c r="AL137" s="26">
        <v>0</v>
      </c>
      <c r="AM137" s="26">
        <v>0</v>
      </c>
      <c r="AN137" s="26">
        <v>0</v>
      </c>
      <c r="AO137" s="26">
        <v>0</v>
      </c>
      <c r="AP137" s="26">
        <v>0</v>
      </c>
      <c r="AQ137" s="26">
        <v>0</v>
      </c>
      <c r="AR137" s="26">
        <v>0</v>
      </c>
      <c r="AS137" s="25">
        <v>0</v>
      </c>
      <c r="AT137" s="26">
        <v>0</v>
      </c>
      <c r="AU137" s="26">
        <v>0</v>
      </c>
      <c r="AV137" s="25">
        <v>0</v>
      </c>
      <c r="AW137" s="26">
        <v>0</v>
      </c>
      <c r="AX137" s="25">
        <v>0</v>
      </c>
      <c r="AY137" s="25">
        <v>0</v>
      </c>
      <c r="AZ137" s="26">
        <v>0</v>
      </c>
      <c r="BA137" s="26">
        <v>0</v>
      </c>
      <c r="BB137" s="26">
        <v>0</v>
      </c>
      <c r="BC137" s="26">
        <v>0</v>
      </c>
      <c r="BD137" s="26">
        <v>0</v>
      </c>
      <c r="BE137" s="26">
        <v>0</v>
      </c>
      <c r="BF137" s="26">
        <v>0</v>
      </c>
      <c r="BG137" s="27">
        <v>12905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0</v>
      </c>
      <c r="BO137" s="26">
        <v>0</v>
      </c>
      <c r="BP137" s="27">
        <v>12905</v>
      </c>
    </row>
    <row r="138" spans="1:68" x14ac:dyDescent="0.3">
      <c r="A138" s="28"/>
      <c r="B138" s="25">
        <v>0</v>
      </c>
      <c r="C138" s="35">
        <f t="shared" si="2"/>
        <v>0</v>
      </c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9"/>
      <c r="V138" s="29"/>
      <c r="W138" s="29"/>
      <c r="X138" s="29"/>
      <c r="Y138" s="29"/>
      <c r="Z138" s="29"/>
      <c r="AA138" s="29"/>
      <c r="AB138" s="29"/>
      <c r="AC138" s="29"/>
      <c r="AD138" s="25">
        <v>0</v>
      </c>
      <c r="AE138" s="25">
        <v>0</v>
      </c>
      <c r="AF138" s="29"/>
      <c r="AG138" s="25">
        <v>700</v>
      </c>
      <c r="AH138" s="30"/>
      <c r="AI138" s="25">
        <v>0</v>
      </c>
      <c r="AJ138" s="29"/>
      <c r="AK138" s="29"/>
      <c r="AL138" s="29"/>
      <c r="AM138" s="29"/>
      <c r="AN138" s="29"/>
      <c r="AO138" s="29"/>
      <c r="AP138" s="29"/>
      <c r="AQ138" s="29"/>
      <c r="AR138" s="29"/>
      <c r="AS138" s="25">
        <v>0</v>
      </c>
      <c r="AT138" s="29"/>
      <c r="AU138" s="29"/>
      <c r="AV138" s="25">
        <v>0</v>
      </c>
      <c r="AW138" s="29"/>
      <c r="AX138" s="25">
        <v>0</v>
      </c>
      <c r="AY138" s="25">
        <v>0</v>
      </c>
      <c r="AZ138" s="29"/>
      <c r="BA138" s="29"/>
      <c r="BB138" s="29"/>
      <c r="BC138" s="29"/>
      <c r="BD138" s="29"/>
      <c r="BE138" s="29"/>
      <c r="BF138" s="29"/>
      <c r="BG138" s="30"/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9"/>
      <c r="BP138" s="30"/>
    </row>
    <row r="139" spans="1:68" hidden="1" x14ac:dyDescent="0.3">
      <c r="A139" s="24" t="s">
        <v>504</v>
      </c>
      <c r="B139" s="25">
        <v>8</v>
      </c>
      <c r="C139" s="35">
        <f t="shared" si="2"/>
        <v>1</v>
      </c>
      <c r="D139" s="26">
        <v>0</v>
      </c>
      <c r="E139" s="26">
        <v>0</v>
      </c>
      <c r="F139" s="26">
        <v>0</v>
      </c>
      <c r="G139" s="26">
        <v>0</v>
      </c>
      <c r="H139" s="26">
        <v>20</v>
      </c>
      <c r="I139" s="26">
        <v>0</v>
      </c>
      <c r="J139" s="26">
        <v>20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1</v>
      </c>
      <c r="AA139" s="26">
        <v>17</v>
      </c>
      <c r="AB139" s="26">
        <v>0</v>
      </c>
      <c r="AC139" s="26">
        <v>20</v>
      </c>
      <c r="AD139" s="25">
        <v>0</v>
      </c>
      <c r="AE139" s="25">
        <v>0</v>
      </c>
      <c r="AF139" s="26">
        <v>0</v>
      </c>
      <c r="AG139" s="25">
        <v>0</v>
      </c>
      <c r="AH139" s="26">
        <v>0</v>
      </c>
      <c r="AI139" s="25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</v>
      </c>
      <c r="AR139" s="26">
        <v>0</v>
      </c>
      <c r="AS139" s="25">
        <v>0</v>
      </c>
      <c r="AT139" s="26">
        <v>0</v>
      </c>
      <c r="AU139" s="26">
        <v>0</v>
      </c>
      <c r="AV139" s="25">
        <v>0</v>
      </c>
      <c r="AW139" s="26">
        <v>0</v>
      </c>
      <c r="AX139" s="25">
        <v>0</v>
      </c>
      <c r="AY139" s="25">
        <v>0</v>
      </c>
      <c r="AZ139" s="26">
        <v>0</v>
      </c>
      <c r="BA139" s="26">
        <v>0</v>
      </c>
      <c r="BB139" s="26">
        <v>0</v>
      </c>
      <c r="BC139" s="26">
        <v>0</v>
      </c>
      <c r="BD139" s="26">
        <v>0</v>
      </c>
      <c r="BE139" s="26">
        <v>0</v>
      </c>
      <c r="BF139" s="26">
        <v>0</v>
      </c>
      <c r="BG139" s="26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7">
        <v>2016</v>
      </c>
      <c r="BP139" s="27">
        <v>2016</v>
      </c>
    </row>
    <row r="140" spans="1:68" x14ac:dyDescent="0.3">
      <c r="A140" s="28"/>
      <c r="B140" s="25">
        <v>27</v>
      </c>
      <c r="C140" s="35">
        <f t="shared" si="2"/>
        <v>0</v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9"/>
      <c r="V140" s="29"/>
      <c r="W140" s="29"/>
      <c r="X140" s="29"/>
      <c r="Y140" s="29"/>
      <c r="Z140" s="29"/>
      <c r="AA140" s="29"/>
      <c r="AB140" s="29"/>
      <c r="AC140" s="29"/>
      <c r="AD140" s="25">
        <v>0</v>
      </c>
      <c r="AE140" s="25">
        <v>0</v>
      </c>
      <c r="AF140" s="29"/>
      <c r="AG140" s="25">
        <v>0</v>
      </c>
      <c r="AH140" s="29"/>
      <c r="AI140" s="25">
        <v>0</v>
      </c>
      <c r="AJ140" s="29"/>
      <c r="AK140" s="29"/>
      <c r="AL140" s="29"/>
      <c r="AM140" s="29"/>
      <c r="AN140" s="29"/>
      <c r="AO140" s="29"/>
      <c r="AP140" s="29"/>
      <c r="AQ140" s="29"/>
      <c r="AR140" s="29"/>
      <c r="AS140" s="25">
        <v>0</v>
      </c>
      <c r="AT140" s="29"/>
      <c r="AU140" s="29"/>
      <c r="AV140" s="25">
        <v>0</v>
      </c>
      <c r="AW140" s="29"/>
      <c r="AX140" s="25">
        <v>0</v>
      </c>
      <c r="AY140" s="25">
        <v>0</v>
      </c>
      <c r="AZ140" s="29"/>
      <c r="BA140" s="29"/>
      <c r="BB140" s="29"/>
      <c r="BC140" s="29"/>
      <c r="BD140" s="29"/>
      <c r="BE140" s="29"/>
      <c r="BF140" s="29"/>
      <c r="BG140" s="29"/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31">
        <v>2016</v>
      </c>
      <c r="BN140" s="25">
        <v>0</v>
      </c>
      <c r="BO140" s="30"/>
      <c r="BP140" s="30"/>
    </row>
    <row r="141" spans="1:68" hidden="1" x14ac:dyDescent="0.3">
      <c r="A141" s="24" t="s">
        <v>505</v>
      </c>
      <c r="B141" s="25">
        <v>6</v>
      </c>
      <c r="C141" s="35">
        <f t="shared" si="2"/>
        <v>1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5">
        <v>3</v>
      </c>
      <c r="Q141" s="25">
        <v>2</v>
      </c>
      <c r="R141" s="25">
        <v>0</v>
      </c>
      <c r="S141" s="25">
        <v>0</v>
      </c>
      <c r="T141" s="25">
        <v>5</v>
      </c>
      <c r="U141" s="27">
        <v>17795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5">
        <v>0</v>
      </c>
      <c r="AE141" s="25">
        <v>0</v>
      </c>
      <c r="AF141" s="26">
        <v>0</v>
      </c>
      <c r="AG141" s="25">
        <v>0</v>
      </c>
      <c r="AH141" s="26">
        <v>0</v>
      </c>
      <c r="AI141" s="25">
        <v>0</v>
      </c>
      <c r="AJ141" s="26">
        <v>0</v>
      </c>
      <c r="AK141" s="26">
        <v>0</v>
      </c>
      <c r="AL141" s="26">
        <v>0</v>
      </c>
      <c r="AM141" s="26">
        <v>0</v>
      </c>
      <c r="AN141" s="26">
        <v>0</v>
      </c>
      <c r="AO141" s="26">
        <v>0</v>
      </c>
      <c r="AP141" s="26">
        <v>0</v>
      </c>
      <c r="AQ141" s="26">
        <v>0</v>
      </c>
      <c r="AR141" s="26">
        <v>0</v>
      </c>
      <c r="AS141" s="25">
        <v>0</v>
      </c>
      <c r="AT141" s="26">
        <v>0</v>
      </c>
      <c r="AU141" s="26">
        <v>0</v>
      </c>
      <c r="AV141" s="25">
        <v>0</v>
      </c>
      <c r="AW141" s="26">
        <v>0</v>
      </c>
      <c r="AX141" s="25">
        <v>0</v>
      </c>
      <c r="AY141" s="25">
        <v>0</v>
      </c>
      <c r="AZ141" s="26">
        <v>0</v>
      </c>
      <c r="BA141" s="26">
        <v>0</v>
      </c>
      <c r="BB141" s="26">
        <v>0</v>
      </c>
      <c r="BC141" s="26">
        <v>0</v>
      </c>
      <c r="BD141" s="26">
        <v>0</v>
      </c>
      <c r="BE141" s="26">
        <v>0</v>
      </c>
      <c r="BF141" s="26">
        <v>0</v>
      </c>
      <c r="BG141" s="26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6">
        <v>0</v>
      </c>
      <c r="BP141" s="27">
        <v>17795</v>
      </c>
    </row>
    <row r="142" spans="1:68" x14ac:dyDescent="0.3">
      <c r="A142" s="28"/>
      <c r="B142" s="25">
        <v>20</v>
      </c>
      <c r="C142" s="35">
        <f t="shared" si="2"/>
        <v>0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5">
        <v>3</v>
      </c>
      <c r="Q142" s="25">
        <v>3</v>
      </c>
      <c r="R142" s="25">
        <v>0</v>
      </c>
      <c r="S142" s="25">
        <v>0</v>
      </c>
      <c r="T142" s="25">
        <v>7</v>
      </c>
      <c r="U142" s="30"/>
      <c r="V142" s="29"/>
      <c r="W142" s="29"/>
      <c r="X142" s="29"/>
      <c r="Y142" s="29"/>
      <c r="Z142" s="29"/>
      <c r="AA142" s="29"/>
      <c r="AB142" s="29"/>
      <c r="AC142" s="29"/>
      <c r="AD142" s="25">
        <v>0</v>
      </c>
      <c r="AE142" s="25">
        <v>0</v>
      </c>
      <c r="AF142" s="29"/>
      <c r="AG142" s="25">
        <v>0</v>
      </c>
      <c r="AH142" s="29"/>
      <c r="AI142" s="25">
        <v>0</v>
      </c>
      <c r="AJ142" s="29"/>
      <c r="AK142" s="29"/>
      <c r="AL142" s="29"/>
      <c r="AM142" s="29"/>
      <c r="AN142" s="29"/>
      <c r="AO142" s="29"/>
      <c r="AP142" s="29"/>
      <c r="AQ142" s="29"/>
      <c r="AR142" s="29"/>
      <c r="AS142" s="25">
        <v>0</v>
      </c>
      <c r="AT142" s="29"/>
      <c r="AU142" s="29"/>
      <c r="AV142" s="25">
        <v>0</v>
      </c>
      <c r="AW142" s="29"/>
      <c r="AX142" s="25">
        <v>0</v>
      </c>
      <c r="AY142" s="25">
        <v>0</v>
      </c>
      <c r="AZ142" s="29"/>
      <c r="BA142" s="29"/>
      <c r="BB142" s="29"/>
      <c r="BC142" s="29"/>
      <c r="BD142" s="29"/>
      <c r="BE142" s="29"/>
      <c r="BF142" s="29"/>
      <c r="BG142" s="29"/>
      <c r="BH142" s="25">
        <v>0</v>
      </c>
      <c r="BI142" s="25">
        <v>0</v>
      </c>
      <c r="BJ142" s="25">
        <v>0</v>
      </c>
      <c r="BK142" s="25">
        <v>0</v>
      </c>
      <c r="BL142" s="25">
        <v>0</v>
      </c>
      <c r="BM142" s="25">
        <v>0</v>
      </c>
      <c r="BN142" s="25">
        <v>0</v>
      </c>
      <c r="BO142" s="29"/>
      <c r="BP142" s="30"/>
    </row>
    <row r="143" spans="1:68" hidden="1" x14ac:dyDescent="0.3">
      <c r="A143" s="24" t="s">
        <v>506</v>
      </c>
      <c r="B143" s="25">
        <v>1</v>
      </c>
      <c r="C143" s="35">
        <f t="shared" si="2"/>
        <v>1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1</v>
      </c>
      <c r="L143" s="26">
        <v>0</v>
      </c>
      <c r="M143" s="26">
        <v>1</v>
      </c>
      <c r="N143" s="26">
        <v>2</v>
      </c>
      <c r="O143" s="27">
        <v>15000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6">
        <v>0</v>
      </c>
      <c r="V143" s="26">
        <v>0</v>
      </c>
      <c r="W143" s="26">
        <v>0</v>
      </c>
      <c r="X143" s="26">
        <v>0</v>
      </c>
      <c r="Y143" s="27">
        <v>1739</v>
      </c>
      <c r="Z143" s="26">
        <v>3</v>
      </c>
      <c r="AA143" s="26">
        <v>0</v>
      </c>
      <c r="AB143" s="26">
        <v>0</v>
      </c>
      <c r="AC143" s="26">
        <v>4</v>
      </c>
      <c r="AD143" s="25">
        <v>10</v>
      </c>
      <c r="AE143" s="25">
        <v>0</v>
      </c>
      <c r="AF143" s="27">
        <v>393278</v>
      </c>
      <c r="AG143" s="25">
        <v>15</v>
      </c>
      <c r="AH143" s="27">
        <v>759404</v>
      </c>
      <c r="AI143" s="25">
        <v>16</v>
      </c>
      <c r="AJ143" s="27">
        <v>588770</v>
      </c>
      <c r="AK143" s="26">
        <v>0</v>
      </c>
      <c r="AL143" s="26">
        <v>0</v>
      </c>
      <c r="AM143" s="26">
        <v>0</v>
      </c>
      <c r="AN143" s="26">
        <v>0</v>
      </c>
      <c r="AO143" s="26">
        <v>0</v>
      </c>
      <c r="AP143" s="26">
        <v>0</v>
      </c>
      <c r="AQ143" s="26">
        <v>0</v>
      </c>
      <c r="AR143" s="26">
        <v>0</v>
      </c>
      <c r="AS143" s="25">
        <v>0</v>
      </c>
      <c r="AT143" s="26">
        <v>0</v>
      </c>
      <c r="AU143" s="26">
        <v>12</v>
      </c>
      <c r="AV143" s="25">
        <v>0</v>
      </c>
      <c r="AW143" s="27">
        <v>365479</v>
      </c>
      <c r="AX143" s="25">
        <v>12</v>
      </c>
      <c r="AY143" s="25">
        <v>2</v>
      </c>
      <c r="AZ143" s="27">
        <v>645131</v>
      </c>
      <c r="BA143" s="26">
        <v>0</v>
      </c>
      <c r="BB143" s="26">
        <v>0</v>
      </c>
      <c r="BC143" s="26">
        <v>15</v>
      </c>
      <c r="BD143" s="27">
        <v>307572</v>
      </c>
      <c r="BE143" s="26">
        <v>4</v>
      </c>
      <c r="BF143" s="27">
        <v>239855</v>
      </c>
      <c r="BG143" s="27">
        <v>3299489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6">
        <v>0</v>
      </c>
      <c r="BP143" s="27">
        <v>3316228</v>
      </c>
    </row>
    <row r="144" spans="1:68" x14ac:dyDescent="0.3">
      <c r="A144" s="28"/>
      <c r="B144" s="25">
        <v>5</v>
      </c>
      <c r="C144" s="35">
        <f t="shared" si="2"/>
        <v>0</v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30"/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9"/>
      <c r="V144" s="29"/>
      <c r="W144" s="29"/>
      <c r="X144" s="29"/>
      <c r="Y144" s="30"/>
      <c r="Z144" s="29"/>
      <c r="AA144" s="29"/>
      <c r="AB144" s="29"/>
      <c r="AC144" s="29"/>
      <c r="AD144" s="25">
        <v>795</v>
      </c>
      <c r="AE144" s="25">
        <v>0</v>
      </c>
      <c r="AF144" s="30"/>
      <c r="AG144" s="31">
        <v>1599</v>
      </c>
      <c r="AH144" s="30"/>
      <c r="AI144" s="31">
        <v>1705</v>
      </c>
      <c r="AJ144" s="30"/>
      <c r="AK144" s="29"/>
      <c r="AL144" s="29"/>
      <c r="AM144" s="29"/>
      <c r="AN144" s="29"/>
      <c r="AO144" s="29"/>
      <c r="AP144" s="29"/>
      <c r="AQ144" s="29"/>
      <c r="AR144" s="29"/>
      <c r="AS144" s="25">
        <v>0</v>
      </c>
      <c r="AT144" s="29"/>
      <c r="AU144" s="29"/>
      <c r="AV144" s="25">
        <v>0</v>
      </c>
      <c r="AW144" s="30"/>
      <c r="AX144" s="25">
        <v>5</v>
      </c>
      <c r="AY144" s="25">
        <v>700</v>
      </c>
      <c r="AZ144" s="30"/>
      <c r="BA144" s="29"/>
      <c r="BB144" s="29"/>
      <c r="BC144" s="29"/>
      <c r="BD144" s="30"/>
      <c r="BE144" s="29"/>
      <c r="BF144" s="30"/>
      <c r="BG144" s="30"/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>
        <v>0</v>
      </c>
      <c r="BN144" s="25">
        <v>0</v>
      </c>
      <c r="BO144" s="29"/>
      <c r="BP144" s="30"/>
    </row>
    <row r="145" spans="1:68" hidden="1" x14ac:dyDescent="0.3">
      <c r="A145" s="24" t="s">
        <v>507</v>
      </c>
      <c r="B145" s="25">
        <v>1</v>
      </c>
      <c r="C145" s="35">
        <f t="shared" si="2"/>
        <v>1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0</v>
      </c>
      <c r="L145" s="26">
        <v>1</v>
      </c>
      <c r="M145" s="26">
        <v>5</v>
      </c>
      <c r="N145" s="26">
        <v>6</v>
      </c>
      <c r="O145" s="27">
        <v>15000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6">
        <v>0</v>
      </c>
      <c r="V145" s="26">
        <v>0</v>
      </c>
      <c r="W145" s="26">
        <v>28</v>
      </c>
      <c r="X145" s="26">
        <v>28</v>
      </c>
      <c r="Y145" s="27">
        <v>209331</v>
      </c>
      <c r="Z145" s="26">
        <v>3</v>
      </c>
      <c r="AA145" s="26">
        <v>2</v>
      </c>
      <c r="AB145" s="26">
        <v>0</v>
      </c>
      <c r="AC145" s="26">
        <v>6</v>
      </c>
      <c r="AD145" s="25">
        <v>12</v>
      </c>
      <c r="AE145" s="25">
        <v>0</v>
      </c>
      <c r="AF145" s="27">
        <v>271674</v>
      </c>
      <c r="AG145" s="25">
        <v>25</v>
      </c>
      <c r="AH145" s="27">
        <v>1458906</v>
      </c>
      <c r="AI145" s="25">
        <v>21</v>
      </c>
      <c r="AJ145" s="27">
        <v>530958</v>
      </c>
      <c r="AK145" s="26">
        <v>0</v>
      </c>
      <c r="AL145" s="26">
        <v>0</v>
      </c>
      <c r="AM145" s="26">
        <v>0</v>
      </c>
      <c r="AN145" s="26">
        <v>0</v>
      </c>
      <c r="AO145" s="26">
        <v>0</v>
      </c>
      <c r="AP145" s="26">
        <v>0</v>
      </c>
      <c r="AQ145" s="26">
        <v>0</v>
      </c>
      <c r="AR145" s="26">
        <v>0</v>
      </c>
      <c r="AS145" s="25">
        <v>0</v>
      </c>
      <c r="AT145" s="26">
        <v>0</v>
      </c>
      <c r="AU145" s="26">
        <v>32</v>
      </c>
      <c r="AV145" s="25">
        <v>0</v>
      </c>
      <c r="AW145" s="27">
        <v>993255</v>
      </c>
      <c r="AX145" s="25">
        <v>9</v>
      </c>
      <c r="AY145" s="25">
        <v>4</v>
      </c>
      <c r="AZ145" s="27">
        <v>1110274</v>
      </c>
      <c r="BA145" s="26">
        <v>0</v>
      </c>
      <c r="BB145" s="26">
        <v>0</v>
      </c>
      <c r="BC145" s="26">
        <v>60</v>
      </c>
      <c r="BD145" s="27">
        <v>1514434</v>
      </c>
      <c r="BE145" s="26">
        <v>6</v>
      </c>
      <c r="BF145" s="27">
        <v>139134</v>
      </c>
      <c r="BG145" s="27">
        <v>6018635</v>
      </c>
      <c r="BH145" s="25">
        <v>0</v>
      </c>
      <c r="BI145" s="25">
        <v>0</v>
      </c>
      <c r="BJ145" s="25">
        <v>0</v>
      </c>
      <c r="BK145" s="25">
        <v>0</v>
      </c>
      <c r="BL145" s="25">
        <v>0</v>
      </c>
      <c r="BM145" s="25">
        <v>0</v>
      </c>
      <c r="BN145" s="25">
        <v>4</v>
      </c>
      <c r="BO145" s="27">
        <v>36000</v>
      </c>
      <c r="BP145" s="27">
        <v>6278966</v>
      </c>
    </row>
    <row r="146" spans="1:68" x14ac:dyDescent="0.3">
      <c r="A146" s="28"/>
      <c r="B146" s="25">
        <v>1</v>
      </c>
      <c r="C146" s="35">
        <f t="shared" si="2"/>
        <v>0</v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30"/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9"/>
      <c r="V146" s="29"/>
      <c r="W146" s="29"/>
      <c r="X146" s="29"/>
      <c r="Y146" s="30"/>
      <c r="Z146" s="29"/>
      <c r="AA146" s="29"/>
      <c r="AB146" s="29"/>
      <c r="AC146" s="29"/>
      <c r="AD146" s="25">
        <v>551</v>
      </c>
      <c r="AE146" s="25">
        <v>0</v>
      </c>
      <c r="AF146" s="30"/>
      <c r="AG146" s="31">
        <v>4754</v>
      </c>
      <c r="AH146" s="30"/>
      <c r="AI146" s="31">
        <v>2159</v>
      </c>
      <c r="AJ146" s="30"/>
      <c r="AK146" s="29"/>
      <c r="AL146" s="29"/>
      <c r="AM146" s="29"/>
      <c r="AN146" s="29"/>
      <c r="AO146" s="29"/>
      <c r="AP146" s="29"/>
      <c r="AQ146" s="29"/>
      <c r="AR146" s="29"/>
      <c r="AS146" s="25">
        <v>0</v>
      </c>
      <c r="AT146" s="29"/>
      <c r="AU146" s="29"/>
      <c r="AV146" s="25">
        <v>0</v>
      </c>
      <c r="AW146" s="30"/>
      <c r="AX146" s="25">
        <v>10</v>
      </c>
      <c r="AY146" s="31">
        <v>1900</v>
      </c>
      <c r="AZ146" s="30"/>
      <c r="BA146" s="29"/>
      <c r="BB146" s="29"/>
      <c r="BC146" s="29"/>
      <c r="BD146" s="30"/>
      <c r="BE146" s="29"/>
      <c r="BF146" s="30"/>
      <c r="BG146" s="30"/>
      <c r="BH146" s="25">
        <v>0</v>
      </c>
      <c r="BI146" s="25">
        <v>0</v>
      </c>
      <c r="BJ146" s="25">
        <v>0</v>
      </c>
      <c r="BK146" s="25">
        <v>0</v>
      </c>
      <c r="BL146" s="25">
        <v>0</v>
      </c>
      <c r="BM146" s="25">
        <v>0</v>
      </c>
      <c r="BN146" s="31">
        <v>36000</v>
      </c>
      <c r="BO146" s="30"/>
      <c r="BP146" s="30"/>
    </row>
    <row r="147" spans="1:68" hidden="1" x14ac:dyDescent="0.3">
      <c r="A147" s="24" t="s">
        <v>508</v>
      </c>
      <c r="B147" s="25">
        <v>1</v>
      </c>
      <c r="C147" s="35">
        <f t="shared" si="2"/>
        <v>1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1</v>
      </c>
      <c r="L147" s="26">
        <v>0</v>
      </c>
      <c r="M147" s="26">
        <v>0</v>
      </c>
      <c r="N147" s="26">
        <v>1</v>
      </c>
      <c r="O147" s="27">
        <v>15000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6">
        <v>0</v>
      </c>
      <c r="V147" s="26">
        <v>0</v>
      </c>
      <c r="W147" s="26">
        <v>11</v>
      </c>
      <c r="X147" s="26">
        <v>11</v>
      </c>
      <c r="Y147" s="27">
        <v>104892</v>
      </c>
      <c r="Z147" s="26">
        <v>2</v>
      </c>
      <c r="AA147" s="26">
        <v>9</v>
      </c>
      <c r="AB147" s="26">
        <v>7</v>
      </c>
      <c r="AC147" s="26">
        <v>18</v>
      </c>
      <c r="AD147" s="25">
        <v>5</v>
      </c>
      <c r="AE147" s="25">
        <v>1</v>
      </c>
      <c r="AF147" s="27">
        <v>139464</v>
      </c>
      <c r="AG147" s="25">
        <v>19</v>
      </c>
      <c r="AH147" s="27">
        <v>1006210</v>
      </c>
      <c r="AI147" s="25">
        <v>20</v>
      </c>
      <c r="AJ147" s="27">
        <v>594162</v>
      </c>
      <c r="AK147" s="26">
        <v>5</v>
      </c>
      <c r="AL147" s="27">
        <v>472471</v>
      </c>
      <c r="AM147" s="26">
        <v>0</v>
      </c>
      <c r="AN147" s="26">
        <v>0</v>
      </c>
      <c r="AO147" s="26">
        <v>0</v>
      </c>
      <c r="AP147" s="26">
        <v>0</v>
      </c>
      <c r="AQ147" s="26">
        <v>0</v>
      </c>
      <c r="AR147" s="26">
        <v>0</v>
      </c>
      <c r="AS147" s="25">
        <v>0</v>
      </c>
      <c r="AT147" s="26">
        <v>0</v>
      </c>
      <c r="AU147" s="26">
        <v>23</v>
      </c>
      <c r="AV147" s="25">
        <v>0</v>
      </c>
      <c r="AW147" s="27">
        <v>932002</v>
      </c>
      <c r="AX147" s="25">
        <v>4</v>
      </c>
      <c r="AY147" s="25">
        <v>3</v>
      </c>
      <c r="AZ147" s="27">
        <v>928601</v>
      </c>
      <c r="BA147" s="26">
        <v>1</v>
      </c>
      <c r="BB147" s="27">
        <v>35322</v>
      </c>
      <c r="BC147" s="26">
        <v>59</v>
      </c>
      <c r="BD147" s="27">
        <v>1048749</v>
      </c>
      <c r="BE147" s="26">
        <v>7</v>
      </c>
      <c r="BF147" s="27">
        <v>103632</v>
      </c>
      <c r="BG147" s="27">
        <v>5260613</v>
      </c>
      <c r="BH147" s="25">
        <v>0</v>
      </c>
      <c r="BI147" s="25">
        <v>140</v>
      </c>
      <c r="BJ147" s="25">
        <v>0</v>
      </c>
      <c r="BK147" s="25">
        <v>0</v>
      </c>
      <c r="BL147" s="25">
        <v>0</v>
      </c>
      <c r="BM147" s="25">
        <v>0</v>
      </c>
      <c r="BN147" s="25">
        <v>1</v>
      </c>
      <c r="BO147" s="27">
        <v>38970</v>
      </c>
      <c r="BP147" s="27">
        <v>5419475</v>
      </c>
    </row>
    <row r="148" spans="1:68" x14ac:dyDescent="0.3">
      <c r="A148" s="28"/>
      <c r="B148" s="25">
        <v>4</v>
      </c>
      <c r="C148" s="35">
        <f t="shared" si="2"/>
        <v>0</v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30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9"/>
      <c r="V148" s="29"/>
      <c r="W148" s="29"/>
      <c r="X148" s="29"/>
      <c r="Y148" s="30"/>
      <c r="Z148" s="29"/>
      <c r="AA148" s="29"/>
      <c r="AB148" s="29"/>
      <c r="AC148" s="29"/>
      <c r="AD148" s="25">
        <v>204</v>
      </c>
      <c r="AE148" s="25">
        <v>30</v>
      </c>
      <c r="AF148" s="30"/>
      <c r="AG148" s="31">
        <v>2685</v>
      </c>
      <c r="AH148" s="30"/>
      <c r="AI148" s="31">
        <v>1644</v>
      </c>
      <c r="AJ148" s="30"/>
      <c r="AK148" s="29"/>
      <c r="AL148" s="30"/>
      <c r="AM148" s="29"/>
      <c r="AN148" s="29"/>
      <c r="AO148" s="29"/>
      <c r="AP148" s="29"/>
      <c r="AQ148" s="29"/>
      <c r="AR148" s="29"/>
      <c r="AS148" s="25">
        <v>0</v>
      </c>
      <c r="AT148" s="29"/>
      <c r="AU148" s="29"/>
      <c r="AV148" s="25">
        <v>0</v>
      </c>
      <c r="AW148" s="30"/>
      <c r="AX148" s="25">
        <v>4</v>
      </c>
      <c r="AY148" s="31">
        <v>2400</v>
      </c>
      <c r="AZ148" s="30"/>
      <c r="BA148" s="29"/>
      <c r="BB148" s="30"/>
      <c r="BC148" s="29"/>
      <c r="BD148" s="30"/>
      <c r="BE148" s="29"/>
      <c r="BF148" s="30"/>
      <c r="BG148" s="30"/>
      <c r="BH148" s="25">
        <v>0</v>
      </c>
      <c r="BI148" s="31">
        <v>17850</v>
      </c>
      <c r="BJ148" s="25">
        <v>0</v>
      </c>
      <c r="BK148" s="25">
        <v>0</v>
      </c>
      <c r="BL148" s="25">
        <v>0</v>
      </c>
      <c r="BM148" s="25">
        <v>0</v>
      </c>
      <c r="BN148" s="31">
        <v>21120</v>
      </c>
      <c r="BO148" s="30"/>
      <c r="BP148" s="30"/>
    </row>
    <row r="149" spans="1:68" hidden="1" x14ac:dyDescent="0.3">
      <c r="A149" s="24" t="s">
        <v>509</v>
      </c>
      <c r="B149" s="25">
        <v>3</v>
      </c>
      <c r="C149" s="35">
        <f t="shared" si="2"/>
        <v>1</v>
      </c>
      <c r="D149" s="26">
        <v>0</v>
      </c>
      <c r="E149" s="26">
        <v>0</v>
      </c>
      <c r="F149" s="26">
        <v>1</v>
      </c>
      <c r="G149" s="26">
        <v>1</v>
      </c>
      <c r="H149" s="26">
        <v>0</v>
      </c>
      <c r="I149" s="26">
        <v>0</v>
      </c>
      <c r="J149" s="26">
        <v>0</v>
      </c>
      <c r="K149" s="26">
        <v>5</v>
      </c>
      <c r="L149" s="26">
        <v>0</v>
      </c>
      <c r="M149" s="26">
        <v>12</v>
      </c>
      <c r="N149" s="26">
        <v>17</v>
      </c>
      <c r="O149" s="27">
        <v>75000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6">
        <v>0</v>
      </c>
      <c r="V149" s="26">
        <v>0</v>
      </c>
      <c r="W149" s="26">
        <v>46</v>
      </c>
      <c r="X149" s="26">
        <v>46</v>
      </c>
      <c r="Y149" s="27">
        <v>980418</v>
      </c>
      <c r="Z149" s="26">
        <v>1</v>
      </c>
      <c r="AA149" s="26">
        <v>72</v>
      </c>
      <c r="AB149" s="26">
        <v>28</v>
      </c>
      <c r="AC149" s="26">
        <v>102</v>
      </c>
      <c r="AD149" s="25">
        <v>19</v>
      </c>
      <c r="AE149" s="25">
        <v>1</v>
      </c>
      <c r="AF149" s="27">
        <v>1170779</v>
      </c>
      <c r="AG149" s="25">
        <v>44</v>
      </c>
      <c r="AH149" s="27">
        <v>3855931</v>
      </c>
      <c r="AI149" s="25">
        <v>61</v>
      </c>
      <c r="AJ149" s="27">
        <v>2608321</v>
      </c>
      <c r="AK149" s="26">
        <v>4</v>
      </c>
      <c r="AL149" s="27">
        <v>384145</v>
      </c>
      <c r="AM149" s="26">
        <v>0</v>
      </c>
      <c r="AN149" s="26">
        <v>0</v>
      </c>
      <c r="AO149" s="26">
        <v>0</v>
      </c>
      <c r="AP149" s="26">
        <v>0</v>
      </c>
      <c r="AQ149" s="26">
        <v>0</v>
      </c>
      <c r="AR149" s="26">
        <v>0</v>
      </c>
      <c r="AS149" s="25">
        <v>0</v>
      </c>
      <c r="AT149" s="26">
        <v>0</v>
      </c>
      <c r="AU149" s="26">
        <v>64</v>
      </c>
      <c r="AV149" s="25">
        <v>0</v>
      </c>
      <c r="AW149" s="27">
        <v>2019447</v>
      </c>
      <c r="AX149" s="25">
        <v>14</v>
      </c>
      <c r="AY149" s="25">
        <v>5</v>
      </c>
      <c r="AZ149" s="27">
        <v>1741282</v>
      </c>
      <c r="BA149" s="26">
        <v>0</v>
      </c>
      <c r="BB149" s="26">
        <v>0</v>
      </c>
      <c r="BC149" s="26">
        <v>93</v>
      </c>
      <c r="BD149" s="27">
        <v>2212690</v>
      </c>
      <c r="BE149" s="26">
        <v>13</v>
      </c>
      <c r="BF149" s="27">
        <v>554308</v>
      </c>
      <c r="BG149" s="27">
        <v>14546903</v>
      </c>
      <c r="BH149" s="25">
        <v>0</v>
      </c>
      <c r="BI149" s="25">
        <v>418</v>
      </c>
      <c r="BJ149" s="25">
        <v>3</v>
      </c>
      <c r="BK149" s="25">
        <v>0</v>
      </c>
      <c r="BL149" s="25">
        <v>0</v>
      </c>
      <c r="BM149" s="25">
        <v>0</v>
      </c>
      <c r="BN149" s="25">
        <v>1</v>
      </c>
      <c r="BO149" s="27">
        <v>124007</v>
      </c>
      <c r="BP149" s="27">
        <v>15726328</v>
      </c>
    </row>
    <row r="150" spans="1:68" x14ac:dyDescent="0.3">
      <c r="A150" s="28"/>
      <c r="B150" s="25">
        <v>10</v>
      </c>
      <c r="C150" s="35">
        <f t="shared" si="2"/>
        <v>0</v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30"/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9"/>
      <c r="V150" s="29"/>
      <c r="W150" s="29"/>
      <c r="X150" s="29"/>
      <c r="Y150" s="30"/>
      <c r="Z150" s="29"/>
      <c r="AA150" s="29"/>
      <c r="AB150" s="29"/>
      <c r="AC150" s="29"/>
      <c r="AD150" s="31">
        <v>1335</v>
      </c>
      <c r="AE150" s="25">
        <v>60</v>
      </c>
      <c r="AF150" s="30"/>
      <c r="AG150" s="31">
        <v>8456</v>
      </c>
      <c r="AH150" s="30"/>
      <c r="AI150" s="31">
        <v>10497</v>
      </c>
      <c r="AJ150" s="30"/>
      <c r="AK150" s="29"/>
      <c r="AL150" s="30"/>
      <c r="AM150" s="29"/>
      <c r="AN150" s="29"/>
      <c r="AO150" s="29"/>
      <c r="AP150" s="29"/>
      <c r="AQ150" s="29"/>
      <c r="AR150" s="29"/>
      <c r="AS150" s="25">
        <v>0</v>
      </c>
      <c r="AT150" s="29"/>
      <c r="AU150" s="29"/>
      <c r="AV150" s="25">
        <v>0</v>
      </c>
      <c r="AW150" s="30"/>
      <c r="AX150" s="25">
        <v>14</v>
      </c>
      <c r="AY150" s="31">
        <v>2500</v>
      </c>
      <c r="AZ150" s="30"/>
      <c r="BA150" s="29"/>
      <c r="BB150" s="29"/>
      <c r="BC150" s="29"/>
      <c r="BD150" s="30"/>
      <c r="BE150" s="29"/>
      <c r="BF150" s="30"/>
      <c r="BG150" s="30"/>
      <c r="BH150" s="25">
        <v>0</v>
      </c>
      <c r="BI150" s="25">
        <v>0</v>
      </c>
      <c r="BJ150" s="31">
        <v>58663</v>
      </c>
      <c r="BK150" s="25">
        <v>0</v>
      </c>
      <c r="BL150" s="25">
        <v>0</v>
      </c>
      <c r="BM150" s="31">
        <v>25344</v>
      </c>
      <c r="BN150" s="31">
        <v>40000</v>
      </c>
      <c r="BO150" s="30"/>
      <c r="BP150" s="30"/>
    </row>
    <row r="151" spans="1:68" hidden="1" x14ac:dyDescent="0.3">
      <c r="A151" s="24" t="s">
        <v>510</v>
      </c>
      <c r="B151" s="25">
        <v>2</v>
      </c>
      <c r="C151" s="35">
        <f t="shared" si="2"/>
        <v>1</v>
      </c>
      <c r="D151" s="26">
        <v>0</v>
      </c>
      <c r="E151" s="26">
        <v>0</v>
      </c>
      <c r="F151" s="26">
        <v>0</v>
      </c>
      <c r="G151" s="26">
        <v>0</v>
      </c>
      <c r="H151" s="26">
        <v>13</v>
      </c>
      <c r="I151" s="26">
        <v>0</v>
      </c>
      <c r="J151" s="26">
        <v>13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6">
        <v>0</v>
      </c>
      <c r="V151" s="26">
        <v>0</v>
      </c>
      <c r="W151" s="26">
        <v>1</v>
      </c>
      <c r="X151" s="26">
        <v>1</v>
      </c>
      <c r="Y151" s="27">
        <v>37089</v>
      </c>
      <c r="Z151" s="26">
        <v>0</v>
      </c>
      <c r="AA151" s="26">
        <v>6</v>
      </c>
      <c r="AB151" s="26">
        <v>0</v>
      </c>
      <c r="AC151" s="26">
        <v>6</v>
      </c>
      <c r="AD151" s="25">
        <v>1</v>
      </c>
      <c r="AE151" s="25">
        <v>0</v>
      </c>
      <c r="AF151" s="27">
        <v>357127</v>
      </c>
      <c r="AG151" s="25">
        <v>0</v>
      </c>
      <c r="AH151" s="26">
        <v>0</v>
      </c>
      <c r="AI151" s="25">
        <v>0</v>
      </c>
      <c r="AJ151" s="26">
        <v>0</v>
      </c>
      <c r="AK151" s="26">
        <v>0</v>
      </c>
      <c r="AL151" s="26">
        <v>0</v>
      </c>
      <c r="AM151" s="26">
        <v>0</v>
      </c>
      <c r="AN151" s="26">
        <v>0</v>
      </c>
      <c r="AO151" s="26">
        <v>0</v>
      </c>
      <c r="AP151" s="26">
        <v>0</v>
      </c>
      <c r="AQ151" s="26">
        <v>0</v>
      </c>
      <c r="AR151" s="26">
        <v>0</v>
      </c>
      <c r="AS151" s="25">
        <v>0</v>
      </c>
      <c r="AT151" s="26">
        <v>0</v>
      </c>
      <c r="AU151" s="26">
        <v>0</v>
      </c>
      <c r="AV151" s="25">
        <v>0</v>
      </c>
      <c r="AW151" s="26">
        <v>0</v>
      </c>
      <c r="AX151" s="25">
        <v>0</v>
      </c>
      <c r="AY151" s="25">
        <v>0</v>
      </c>
      <c r="AZ151" s="26">
        <v>0</v>
      </c>
      <c r="BA151" s="26">
        <v>0</v>
      </c>
      <c r="BB151" s="26">
        <v>0</v>
      </c>
      <c r="BC151" s="26">
        <v>1</v>
      </c>
      <c r="BD151" s="27">
        <v>102417</v>
      </c>
      <c r="BE151" s="26">
        <v>0</v>
      </c>
      <c r="BF151" s="26">
        <v>0</v>
      </c>
      <c r="BG151" s="27">
        <v>459544</v>
      </c>
      <c r="BH151" s="25">
        <v>0</v>
      </c>
      <c r="BI151" s="25">
        <v>100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6">
        <v>0</v>
      </c>
      <c r="BP151" s="27">
        <v>496633</v>
      </c>
    </row>
    <row r="152" spans="1:68" x14ac:dyDescent="0.3">
      <c r="A152" s="28"/>
      <c r="B152" s="25">
        <v>6</v>
      </c>
      <c r="C152" s="35">
        <f t="shared" si="2"/>
        <v>0</v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9"/>
      <c r="V152" s="29"/>
      <c r="W152" s="29"/>
      <c r="X152" s="29"/>
      <c r="Y152" s="30"/>
      <c r="Z152" s="29"/>
      <c r="AA152" s="29"/>
      <c r="AB152" s="29"/>
      <c r="AC152" s="29"/>
      <c r="AD152" s="25">
        <v>120</v>
      </c>
      <c r="AE152" s="25">
        <v>0</v>
      </c>
      <c r="AF152" s="30"/>
      <c r="AG152" s="25">
        <v>0</v>
      </c>
      <c r="AH152" s="29"/>
      <c r="AI152" s="25">
        <v>0</v>
      </c>
      <c r="AJ152" s="29"/>
      <c r="AK152" s="29"/>
      <c r="AL152" s="29"/>
      <c r="AM152" s="29"/>
      <c r="AN152" s="29"/>
      <c r="AO152" s="29"/>
      <c r="AP152" s="29"/>
      <c r="AQ152" s="29"/>
      <c r="AR152" s="29"/>
      <c r="AS152" s="25">
        <v>0</v>
      </c>
      <c r="AT152" s="29"/>
      <c r="AU152" s="29"/>
      <c r="AV152" s="25">
        <v>0</v>
      </c>
      <c r="AW152" s="29"/>
      <c r="AX152" s="25">
        <v>0</v>
      </c>
      <c r="AY152" s="25">
        <v>0</v>
      </c>
      <c r="AZ152" s="29"/>
      <c r="BA152" s="29"/>
      <c r="BB152" s="29"/>
      <c r="BC152" s="29"/>
      <c r="BD152" s="30"/>
      <c r="BE152" s="29"/>
      <c r="BF152" s="29"/>
      <c r="BG152" s="30"/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9"/>
      <c r="BP152" s="30"/>
    </row>
    <row r="153" spans="1:68" hidden="1" x14ac:dyDescent="0.3">
      <c r="A153" s="24" t="s">
        <v>511</v>
      </c>
      <c r="B153" s="25">
        <v>8</v>
      </c>
      <c r="C153" s="35">
        <f t="shared" si="2"/>
        <v>1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3</v>
      </c>
      <c r="L153" s="26">
        <v>2</v>
      </c>
      <c r="M153" s="26">
        <v>3</v>
      </c>
      <c r="N153" s="26">
        <v>8</v>
      </c>
      <c r="O153" s="27">
        <v>95000</v>
      </c>
      <c r="P153" s="25">
        <v>2</v>
      </c>
      <c r="Q153" s="25">
        <v>5</v>
      </c>
      <c r="R153" s="25">
        <v>0</v>
      </c>
      <c r="S153" s="25">
        <v>0</v>
      </c>
      <c r="T153" s="25">
        <v>7</v>
      </c>
      <c r="U153" s="27">
        <v>24100</v>
      </c>
      <c r="V153" s="26">
        <v>0</v>
      </c>
      <c r="W153" s="26">
        <v>0</v>
      </c>
      <c r="X153" s="26">
        <v>0</v>
      </c>
      <c r="Y153" s="26">
        <v>300</v>
      </c>
      <c r="Z153" s="26">
        <v>0</v>
      </c>
      <c r="AA153" s="26">
        <v>0</v>
      </c>
      <c r="AB153" s="26">
        <v>0</v>
      </c>
      <c r="AC153" s="26">
        <v>0</v>
      </c>
      <c r="AD153" s="25">
        <v>1</v>
      </c>
      <c r="AE153" s="25">
        <v>0</v>
      </c>
      <c r="AF153" s="27">
        <v>288947</v>
      </c>
      <c r="AG153" s="25">
        <v>5</v>
      </c>
      <c r="AH153" s="27">
        <v>95500</v>
      </c>
      <c r="AI153" s="25">
        <v>2</v>
      </c>
      <c r="AJ153" s="27">
        <v>34000</v>
      </c>
      <c r="AK153" s="26">
        <v>0</v>
      </c>
      <c r="AL153" s="26">
        <v>0</v>
      </c>
      <c r="AM153" s="26">
        <v>0</v>
      </c>
      <c r="AN153" s="26">
        <v>0</v>
      </c>
      <c r="AO153" s="26">
        <v>1</v>
      </c>
      <c r="AP153" s="27">
        <v>20000</v>
      </c>
      <c r="AQ153" s="26">
        <v>0</v>
      </c>
      <c r="AR153" s="26">
        <v>0</v>
      </c>
      <c r="AS153" s="25">
        <v>0</v>
      </c>
      <c r="AT153" s="26">
        <v>0</v>
      </c>
      <c r="AU153" s="26">
        <v>5</v>
      </c>
      <c r="AV153" s="25">
        <v>0</v>
      </c>
      <c r="AW153" s="27">
        <v>86600</v>
      </c>
      <c r="AX153" s="25">
        <v>0</v>
      </c>
      <c r="AY153" s="25">
        <v>0</v>
      </c>
      <c r="AZ153" s="26">
        <v>0</v>
      </c>
      <c r="BA153" s="26">
        <v>1</v>
      </c>
      <c r="BB153" s="27">
        <v>1235</v>
      </c>
      <c r="BC153" s="26">
        <v>2</v>
      </c>
      <c r="BD153" s="26">
        <v>0</v>
      </c>
      <c r="BE153" s="26">
        <v>3</v>
      </c>
      <c r="BF153" s="27">
        <v>18000</v>
      </c>
      <c r="BG153" s="27">
        <v>544282</v>
      </c>
      <c r="BH153" s="25">
        <v>3</v>
      </c>
      <c r="BI153" s="25">
        <v>0</v>
      </c>
      <c r="BJ153" s="25">
        <v>0</v>
      </c>
      <c r="BK153" s="25">
        <v>0</v>
      </c>
      <c r="BL153" s="25">
        <v>1</v>
      </c>
      <c r="BM153" s="25">
        <v>0</v>
      </c>
      <c r="BN153" s="25">
        <v>16</v>
      </c>
      <c r="BO153" s="27">
        <v>1235878</v>
      </c>
      <c r="BP153" s="27">
        <v>1899560</v>
      </c>
    </row>
    <row r="154" spans="1:68" x14ac:dyDescent="0.3">
      <c r="A154" s="28"/>
      <c r="B154" s="25">
        <v>23</v>
      </c>
      <c r="C154" s="35">
        <f t="shared" si="2"/>
        <v>0</v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30"/>
      <c r="P154" s="25">
        <v>1</v>
      </c>
      <c r="Q154" s="25">
        <v>7</v>
      </c>
      <c r="R154" s="25">
        <v>0</v>
      </c>
      <c r="S154" s="25">
        <v>0</v>
      </c>
      <c r="T154" s="25">
        <v>9</v>
      </c>
      <c r="U154" s="30"/>
      <c r="V154" s="29"/>
      <c r="W154" s="29"/>
      <c r="X154" s="29"/>
      <c r="Y154" s="29"/>
      <c r="Z154" s="29"/>
      <c r="AA154" s="29"/>
      <c r="AB154" s="29"/>
      <c r="AC154" s="29"/>
      <c r="AD154" s="31">
        <v>1500</v>
      </c>
      <c r="AE154" s="25">
        <v>0</v>
      </c>
      <c r="AF154" s="30"/>
      <c r="AG154" s="25">
        <v>255</v>
      </c>
      <c r="AH154" s="30"/>
      <c r="AI154" s="25">
        <v>60</v>
      </c>
      <c r="AJ154" s="30"/>
      <c r="AK154" s="29"/>
      <c r="AL154" s="29"/>
      <c r="AM154" s="29"/>
      <c r="AN154" s="29"/>
      <c r="AO154" s="29"/>
      <c r="AP154" s="30"/>
      <c r="AQ154" s="29"/>
      <c r="AR154" s="29"/>
      <c r="AS154" s="25">
        <v>0</v>
      </c>
      <c r="AT154" s="29"/>
      <c r="AU154" s="29"/>
      <c r="AV154" s="25">
        <v>0</v>
      </c>
      <c r="AW154" s="30"/>
      <c r="AX154" s="25">
        <v>0</v>
      </c>
      <c r="AY154" s="25">
        <v>0</v>
      </c>
      <c r="AZ154" s="29"/>
      <c r="BA154" s="29"/>
      <c r="BB154" s="30"/>
      <c r="BC154" s="29"/>
      <c r="BD154" s="29"/>
      <c r="BE154" s="29"/>
      <c r="BF154" s="30"/>
      <c r="BG154" s="30"/>
      <c r="BH154" s="31">
        <v>1670</v>
      </c>
      <c r="BI154" s="25">
        <v>0</v>
      </c>
      <c r="BJ154" s="25">
        <v>0</v>
      </c>
      <c r="BK154" s="25">
        <v>0</v>
      </c>
      <c r="BL154" s="31">
        <v>7810</v>
      </c>
      <c r="BM154" s="31">
        <v>2671</v>
      </c>
      <c r="BN154" s="31">
        <v>1223727</v>
      </c>
      <c r="BO154" s="30"/>
      <c r="BP154" s="30"/>
    </row>
    <row r="155" spans="1:68" hidden="1" x14ac:dyDescent="0.3">
      <c r="A155" s="24" t="s">
        <v>512</v>
      </c>
      <c r="B155" s="25">
        <v>0</v>
      </c>
      <c r="C155" s="35">
        <f t="shared" si="2"/>
        <v>1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6">
        <v>0</v>
      </c>
      <c r="AD155" s="25">
        <v>0</v>
      </c>
      <c r="AE155" s="25">
        <v>0</v>
      </c>
      <c r="AF155" s="26">
        <v>0</v>
      </c>
      <c r="AG155" s="25">
        <v>0</v>
      </c>
      <c r="AH155" s="26">
        <v>0</v>
      </c>
      <c r="AI155" s="25">
        <v>0</v>
      </c>
      <c r="AJ155" s="26">
        <v>0</v>
      </c>
      <c r="AK155" s="26"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0</v>
      </c>
      <c r="AS155" s="25">
        <v>0</v>
      </c>
      <c r="AT155" s="26">
        <v>0</v>
      </c>
      <c r="AU155" s="26">
        <v>0</v>
      </c>
      <c r="AV155" s="25">
        <v>0</v>
      </c>
      <c r="AW155" s="26">
        <v>0</v>
      </c>
      <c r="AX155" s="25">
        <v>0</v>
      </c>
      <c r="AY155" s="25">
        <v>0</v>
      </c>
      <c r="AZ155" s="26">
        <v>0</v>
      </c>
      <c r="BA155" s="26">
        <v>0</v>
      </c>
      <c r="BB155" s="26">
        <v>0</v>
      </c>
      <c r="BC155" s="26">
        <v>0</v>
      </c>
      <c r="BD155" s="26">
        <v>0</v>
      </c>
      <c r="BE155" s="26">
        <v>2</v>
      </c>
      <c r="BF155" s="27">
        <v>13000</v>
      </c>
      <c r="BG155" s="27">
        <v>13000</v>
      </c>
      <c r="BH155" s="25">
        <v>0</v>
      </c>
      <c r="BI155" s="25">
        <v>0</v>
      </c>
      <c r="BJ155" s="25">
        <v>0</v>
      </c>
      <c r="BK155" s="25">
        <v>0</v>
      </c>
      <c r="BL155" s="25">
        <v>0</v>
      </c>
      <c r="BM155" s="25">
        <v>0</v>
      </c>
      <c r="BN155" s="25">
        <v>0</v>
      </c>
      <c r="BO155" s="26">
        <v>0</v>
      </c>
      <c r="BP155" s="27">
        <v>13000</v>
      </c>
    </row>
    <row r="156" spans="1:68" x14ac:dyDescent="0.3">
      <c r="A156" s="28"/>
      <c r="B156" s="25">
        <v>0</v>
      </c>
      <c r="C156" s="35">
        <f t="shared" si="2"/>
        <v>0</v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9"/>
      <c r="V156" s="29"/>
      <c r="W156" s="29"/>
      <c r="X156" s="29"/>
      <c r="Y156" s="29"/>
      <c r="Z156" s="29"/>
      <c r="AA156" s="29"/>
      <c r="AB156" s="29"/>
      <c r="AC156" s="29"/>
      <c r="AD156" s="25">
        <v>0</v>
      </c>
      <c r="AE156" s="25">
        <v>0</v>
      </c>
      <c r="AF156" s="29"/>
      <c r="AG156" s="25">
        <v>0</v>
      </c>
      <c r="AH156" s="29"/>
      <c r="AI156" s="25">
        <v>0</v>
      </c>
      <c r="AJ156" s="29"/>
      <c r="AK156" s="29"/>
      <c r="AL156" s="29"/>
      <c r="AM156" s="29"/>
      <c r="AN156" s="29"/>
      <c r="AO156" s="29"/>
      <c r="AP156" s="29"/>
      <c r="AQ156" s="29"/>
      <c r="AR156" s="29"/>
      <c r="AS156" s="25">
        <v>0</v>
      </c>
      <c r="AT156" s="29"/>
      <c r="AU156" s="29"/>
      <c r="AV156" s="25">
        <v>0</v>
      </c>
      <c r="AW156" s="29"/>
      <c r="AX156" s="25">
        <v>0</v>
      </c>
      <c r="AY156" s="25">
        <v>0</v>
      </c>
      <c r="AZ156" s="29"/>
      <c r="BA156" s="29"/>
      <c r="BB156" s="29"/>
      <c r="BC156" s="29"/>
      <c r="BD156" s="29"/>
      <c r="BE156" s="29"/>
      <c r="BF156" s="30"/>
      <c r="BG156" s="30"/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9"/>
      <c r="BP156" s="30"/>
    </row>
    <row r="157" spans="1:68" hidden="1" x14ac:dyDescent="0.3">
      <c r="A157" s="24" t="s">
        <v>441</v>
      </c>
      <c r="B157" s="25">
        <v>6</v>
      </c>
      <c r="C157" s="35">
        <f t="shared" si="2"/>
        <v>1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1</v>
      </c>
      <c r="L157" s="26">
        <v>2</v>
      </c>
      <c r="M157" s="26">
        <v>0</v>
      </c>
      <c r="N157" s="26">
        <v>3</v>
      </c>
      <c r="O157" s="27">
        <v>50000</v>
      </c>
      <c r="P157" s="25">
        <v>2</v>
      </c>
      <c r="Q157" s="25">
        <v>3</v>
      </c>
      <c r="R157" s="25">
        <v>0</v>
      </c>
      <c r="S157" s="25">
        <v>0</v>
      </c>
      <c r="T157" s="25">
        <v>5</v>
      </c>
      <c r="U157" s="27">
        <v>8600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6">
        <v>0</v>
      </c>
      <c r="AD157" s="25">
        <v>0</v>
      </c>
      <c r="AE157" s="25">
        <v>0</v>
      </c>
      <c r="AF157" s="26">
        <v>0</v>
      </c>
      <c r="AG157" s="25">
        <v>0</v>
      </c>
      <c r="AH157" s="26">
        <v>0</v>
      </c>
      <c r="AI157" s="25">
        <v>0</v>
      </c>
      <c r="AJ157" s="26">
        <v>0</v>
      </c>
      <c r="AK157" s="26">
        <v>0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0</v>
      </c>
      <c r="AS157" s="25">
        <v>0</v>
      </c>
      <c r="AT157" s="26">
        <v>0</v>
      </c>
      <c r="AU157" s="26">
        <v>0</v>
      </c>
      <c r="AV157" s="25">
        <v>0</v>
      </c>
      <c r="AW157" s="26">
        <v>0</v>
      </c>
      <c r="AX157" s="25">
        <v>0</v>
      </c>
      <c r="AY157" s="25">
        <v>0</v>
      </c>
      <c r="AZ157" s="26">
        <v>0</v>
      </c>
      <c r="BA157" s="26">
        <v>0</v>
      </c>
      <c r="BB157" s="26">
        <v>0</v>
      </c>
      <c r="BC157" s="26">
        <v>0</v>
      </c>
      <c r="BD157" s="26">
        <v>0</v>
      </c>
      <c r="BE157" s="26">
        <v>0</v>
      </c>
      <c r="BF157" s="26">
        <v>0</v>
      </c>
      <c r="BG157" s="26">
        <v>0</v>
      </c>
      <c r="BH157" s="25">
        <v>1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6">
        <v>600</v>
      </c>
      <c r="BP157" s="27">
        <v>59200</v>
      </c>
    </row>
    <row r="158" spans="1:68" x14ac:dyDescent="0.3">
      <c r="A158" s="28"/>
      <c r="B158" s="25">
        <v>18</v>
      </c>
      <c r="C158" s="35">
        <f t="shared" si="2"/>
        <v>0</v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30"/>
      <c r="P158" s="25">
        <v>1</v>
      </c>
      <c r="Q158" s="25">
        <v>2</v>
      </c>
      <c r="R158" s="25">
        <v>0</v>
      </c>
      <c r="S158" s="25">
        <v>0</v>
      </c>
      <c r="T158" s="25">
        <v>4</v>
      </c>
      <c r="U158" s="30"/>
      <c r="V158" s="29"/>
      <c r="W158" s="29"/>
      <c r="X158" s="29"/>
      <c r="Y158" s="29"/>
      <c r="Z158" s="29"/>
      <c r="AA158" s="29"/>
      <c r="AB158" s="29"/>
      <c r="AC158" s="29"/>
      <c r="AD158" s="25">
        <v>0</v>
      </c>
      <c r="AE158" s="25">
        <v>0</v>
      </c>
      <c r="AF158" s="29"/>
      <c r="AG158" s="25">
        <v>0</v>
      </c>
      <c r="AH158" s="29"/>
      <c r="AI158" s="25">
        <v>0</v>
      </c>
      <c r="AJ158" s="29"/>
      <c r="AK158" s="29"/>
      <c r="AL158" s="29"/>
      <c r="AM158" s="29"/>
      <c r="AN158" s="29"/>
      <c r="AO158" s="29"/>
      <c r="AP158" s="29"/>
      <c r="AQ158" s="29"/>
      <c r="AR158" s="29"/>
      <c r="AS158" s="25">
        <v>0</v>
      </c>
      <c r="AT158" s="29"/>
      <c r="AU158" s="29"/>
      <c r="AV158" s="25">
        <v>0</v>
      </c>
      <c r="AW158" s="29"/>
      <c r="AX158" s="25">
        <v>0</v>
      </c>
      <c r="AY158" s="25">
        <v>0</v>
      </c>
      <c r="AZ158" s="29"/>
      <c r="BA158" s="29"/>
      <c r="BB158" s="29"/>
      <c r="BC158" s="29"/>
      <c r="BD158" s="29"/>
      <c r="BE158" s="29"/>
      <c r="BF158" s="29"/>
      <c r="BG158" s="29"/>
      <c r="BH158" s="25">
        <v>600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9"/>
      <c r="BP158" s="30"/>
    </row>
    <row r="159" spans="1:68" hidden="1" x14ac:dyDescent="0.3">
      <c r="A159" s="24" t="s">
        <v>490</v>
      </c>
      <c r="B159" s="25">
        <v>2</v>
      </c>
      <c r="C159" s="35">
        <f t="shared" si="2"/>
        <v>1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25">
        <v>0</v>
      </c>
      <c r="Q159" s="25">
        <v>2</v>
      </c>
      <c r="R159" s="25">
        <v>0</v>
      </c>
      <c r="S159" s="25">
        <v>0</v>
      </c>
      <c r="T159" s="25">
        <v>2</v>
      </c>
      <c r="U159" s="27">
        <v>15500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>
        <v>0</v>
      </c>
      <c r="AC159" s="26">
        <v>0</v>
      </c>
      <c r="AD159" s="25">
        <v>0</v>
      </c>
      <c r="AE159" s="25">
        <v>0</v>
      </c>
      <c r="AF159" s="26">
        <v>0</v>
      </c>
      <c r="AG159" s="25">
        <v>0</v>
      </c>
      <c r="AH159" s="26">
        <v>0</v>
      </c>
      <c r="AI159" s="25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26">
        <v>0</v>
      </c>
      <c r="AQ159" s="26">
        <v>0</v>
      </c>
      <c r="AR159" s="26">
        <v>0</v>
      </c>
      <c r="AS159" s="25">
        <v>0</v>
      </c>
      <c r="AT159" s="26">
        <v>0</v>
      </c>
      <c r="AU159" s="26">
        <v>0</v>
      </c>
      <c r="AV159" s="25">
        <v>0</v>
      </c>
      <c r="AW159" s="26">
        <v>0</v>
      </c>
      <c r="AX159" s="25">
        <v>0</v>
      </c>
      <c r="AY159" s="25">
        <v>0</v>
      </c>
      <c r="AZ159" s="26">
        <v>0</v>
      </c>
      <c r="BA159" s="26">
        <v>1</v>
      </c>
      <c r="BB159" s="27">
        <v>1235</v>
      </c>
      <c r="BC159" s="26">
        <v>0</v>
      </c>
      <c r="BD159" s="26">
        <v>0</v>
      </c>
      <c r="BE159" s="26">
        <v>0</v>
      </c>
      <c r="BF159" s="26">
        <v>0</v>
      </c>
      <c r="BG159" s="27">
        <v>1235</v>
      </c>
      <c r="BH159" s="25">
        <v>0</v>
      </c>
      <c r="BI159" s="25">
        <v>0</v>
      </c>
      <c r="BJ159" s="25">
        <v>0</v>
      </c>
      <c r="BK159" s="25">
        <v>0</v>
      </c>
      <c r="BL159" s="25">
        <v>1</v>
      </c>
      <c r="BM159" s="25">
        <v>0</v>
      </c>
      <c r="BN159" s="25">
        <v>0</v>
      </c>
      <c r="BO159" s="27">
        <v>8141</v>
      </c>
      <c r="BP159" s="27">
        <v>24876</v>
      </c>
    </row>
    <row r="160" spans="1:68" x14ac:dyDescent="0.3">
      <c r="A160" s="28"/>
      <c r="B160" s="25">
        <v>5</v>
      </c>
      <c r="C160" s="35">
        <f t="shared" si="2"/>
        <v>0</v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5">
        <v>0</v>
      </c>
      <c r="Q160" s="25">
        <v>5</v>
      </c>
      <c r="R160" s="25">
        <v>0</v>
      </c>
      <c r="S160" s="25">
        <v>0</v>
      </c>
      <c r="T160" s="25">
        <v>5</v>
      </c>
      <c r="U160" s="30"/>
      <c r="V160" s="29"/>
      <c r="W160" s="29"/>
      <c r="X160" s="29"/>
      <c r="Y160" s="29"/>
      <c r="Z160" s="29"/>
      <c r="AA160" s="29"/>
      <c r="AB160" s="29"/>
      <c r="AC160" s="29"/>
      <c r="AD160" s="25">
        <v>0</v>
      </c>
      <c r="AE160" s="25">
        <v>0</v>
      </c>
      <c r="AF160" s="29"/>
      <c r="AG160" s="25">
        <v>0</v>
      </c>
      <c r="AH160" s="29"/>
      <c r="AI160" s="25">
        <v>0</v>
      </c>
      <c r="AJ160" s="29"/>
      <c r="AK160" s="29"/>
      <c r="AL160" s="29"/>
      <c r="AM160" s="29"/>
      <c r="AN160" s="29"/>
      <c r="AO160" s="29"/>
      <c r="AP160" s="29"/>
      <c r="AQ160" s="29"/>
      <c r="AR160" s="29"/>
      <c r="AS160" s="25">
        <v>0</v>
      </c>
      <c r="AT160" s="29"/>
      <c r="AU160" s="29"/>
      <c r="AV160" s="25">
        <v>0</v>
      </c>
      <c r="AW160" s="29"/>
      <c r="AX160" s="25">
        <v>0</v>
      </c>
      <c r="AY160" s="25">
        <v>0</v>
      </c>
      <c r="AZ160" s="29"/>
      <c r="BA160" s="29"/>
      <c r="BB160" s="30"/>
      <c r="BC160" s="29"/>
      <c r="BD160" s="29"/>
      <c r="BE160" s="29"/>
      <c r="BF160" s="29"/>
      <c r="BG160" s="30"/>
      <c r="BH160" s="25">
        <v>0</v>
      </c>
      <c r="BI160" s="25">
        <v>0</v>
      </c>
      <c r="BJ160" s="25">
        <v>0</v>
      </c>
      <c r="BK160" s="25">
        <v>0</v>
      </c>
      <c r="BL160" s="31">
        <v>7810</v>
      </c>
      <c r="BM160" s="25">
        <v>0</v>
      </c>
      <c r="BN160" s="25">
        <v>331</v>
      </c>
      <c r="BO160" s="30"/>
      <c r="BP160" s="30"/>
    </row>
    <row r="161" spans="1:68" hidden="1" x14ac:dyDescent="0.3">
      <c r="A161" s="24" t="s">
        <v>448</v>
      </c>
      <c r="B161" s="25">
        <v>0</v>
      </c>
      <c r="C161" s="35">
        <f t="shared" si="2"/>
        <v>1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K161" s="26">
        <v>0</v>
      </c>
      <c r="L161" s="26">
        <v>0</v>
      </c>
      <c r="M161" s="26">
        <v>3</v>
      </c>
      <c r="N161" s="26">
        <v>3</v>
      </c>
      <c r="O161" s="26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100</v>
      </c>
      <c r="Z161" s="26">
        <v>0</v>
      </c>
      <c r="AA161" s="26">
        <v>0</v>
      </c>
      <c r="AB161" s="26">
        <v>0</v>
      </c>
      <c r="AC161" s="26">
        <v>0</v>
      </c>
      <c r="AD161" s="25">
        <v>1</v>
      </c>
      <c r="AE161" s="25">
        <v>0</v>
      </c>
      <c r="AF161" s="27">
        <v>288947</v>
      </c>
      <c r="AG161" s="25">
        <v>0</v>
      </c>
      <c r="AH161" s="26">
        <v>0</v>
      </c>
      <c r="AI161" s="25">
        <v>1</v>
      </c>
      <c r="AJ161" s="27">
        <v>32000</v>
      </c>
      <c r="AK161" s="26">
        <v>0</v>
      </c>
      <c r="AL161" s="26">
        <v>0</v>
      </c>
      <c r="AM161" s="26">
        <v>0</v>
      </c>
      <c r="AN161" s="26">
        <v>0</v>
      </c>
      <c r="AO161" s="26">
        <v>1</v>
      </c>
      <c r="AP161" s="27">
        <v>20000</v>
      </c>
      <c r="AQ161" s="26">
        <v>0</v>
      </c>
      <c r="AR161" s="26">
        <v>0</v>
      </c>
      <c r="AS161" s="25">
        <v>0</v>
      </c>
      <c r="AT161" s="26">
        <v>0</v>
      </c>
      <c r="AU161" s="26">
        <v>2</v>
      </c>
      <c r="AV161" s="25">
        <v>0</v>
      </c>
      <c r="AW161" s="27">
        <v>12400</v>
      </c>
      <c r="AX161" s="25">
        <v>0</v>
      </c>
      <c r="AY161" s="25">
        <v>0</v>
      </c>
      <c r="AZ161" s="26">
        <v>0</v>
      </c>
      <c r="BA161" s="26">
        <v>0</v>
      </c>
      <c r="BB161" s="26">
        <v>0</v>
      </c>
      <c r="BC161" s="26">
        <v>1</v>
      </c>
      <c r="BD161" s="26">
        <v>0</v>
      </c>
      <c r="BE161" s="26">
        <v>0</v>
      </c>
      <c r="BF161" s="26">
        <v>0</v>
      </c>
      <c r="BG161" s="27">
        <v>353347</v>
      </c>
      <c r="BH161" s="25">
        <v>2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14</v>
      </c>
      <c r="BO161" s="27">
        <v>49466</v>
      </c>
      <c r="BP161" s="27">
        <v>402913</v>
      </c>
    </row>
    <row r="162" spans="1:68" x14ac:dyDescent="0.3">
      <c r="A162" s="28"/>
      <c r="B162" s="25">
        <v>0</v>
      </c>
      <c r="C162" s="35">
        <f t="shared" si="2"/>
        <v>0</v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9"/>
      <c r="V162" s="29"/>
      <c r="W162" s="29"/>
      <c r="X162" s="29"/>
      <c r="Y162" s="29"/>
      <c r="Z162" s="29"/>
      <c r="AA162" s="29"/>
      <c r="AB162" s="29"/>
      <c r="AC162" s="29"/>
      <c r="AD162" s="31">
        <v>1500</v>
      </c>
      <c r="AE162" s="25">
        <v>0</v>
      </c>
      <c r="AF162" s="30"/>
      <c r="AG162" s="25">
        <v>0</v>
      </c>
      <c r="AH162" s="29"/>
      <c r="AI162" s="25">
        <v>40</v>
      </c>
      <c r="AJ162" s="30"/>
      <c r="AK162" s="29"/>
      <c r="AL162" s="29"/>
      <c r="AM162" s="29"/>
      <c r="AN162" s="29"/>
      <c r="AO162" s="29"/>
      <c r="AP162" s="30"/>
      <c r="AQ162" s="29"/>
      <c r="AR162" s="29"/>
      <c r="AS162" s="25">
        <v>0</v>
      </c>
      <c r="AT162" s="29"/>
      <c r="AU162" s="29"/>
      <c r="AV162" s="25">
        <v>0</v>
      </c>
      <c r="AW162" s="30"/>
      <c r="AX162" s="25">
        <v>0</v>
      </c>
      <c r="AY162" s="25">
        <v>0</v>
      </c>
      <c r="AZ162" s="29"/>
      <c r="BA162" s="29"/>
      <c r="BB162" s="29"/>
      <c r="BC162" s="29"/>
      <c r="BD162" s="29"/>
      <c r="BE162" s="29"/>
      <c r="BF162" s="29"/>
      <c r="BG162" s="30"/>
      <c r="BH162" s="31">
        <v>1070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31">
        <v>48396</v>
      </c>
      <c r="BO162" s="30"/>
      <c r="BP162" s="30"/>
    </row>
    <row r="163" spans="1:68" hidden="1" x14ac:dyDescent="0.3">
      <c r="A163" s="24" t="s">
        <v>513</v>
      </c>
      <c r="B163" s="25">
        <v>0</v>
      </c>
      <c r="C163" s="35">
        <f t="shared" si="2"/>
        <v>1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2</v>
      </c>
      <c r="L163" s="26">
        <v>0</v>
      </c>
      <c r="M163" s="26">
        <v>0</v>
      </c>
      <c r="N163" s="26">
        <v>2</v>
      </c>
      <c r="O163" s="27">
        <v>45000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200</v>
      </c>
      <c r="Z163" s="26">
        <v>0</v>
      </c>
      <c r="AA163" s="26">
        <v>0</v>
      </c>
      <c r="AB163" s="26">
        <v>0</v>
      </c>
      <c r="AC163" s="26">
        <v>0</v>
      </c>
      <c r="AD163" s="25">
        <v>0</v>
      </c>
      <c r="AE163" s="25">
        <v>0</v>
      </c>
      <c r="AF163" s="26">
        <v>0</v>
      </c>
      <c r="AG163" s="25">
        <v>5</v>
      </c>
      <c r="AH163" s="27">
        <v>95500</v>
      </c>
      <c r="AI163" s="25">
        <v>1</v>
      </c>
      <c r="AJ163" s="27">
        <v>2000</v>
      </c>
      <c r="AK163" s="26">
        <v>0</v>
      </c>
      <c r="AL163" s="26">
        <v>0</v>
      </c>
      <c r="AM163" s="26">
        <v>0</v>
      </c>
      <c r="AN163" s="26">
        <v>0</v>
      </c>
      <c r="AO163" s="26">
        <v>0</v>
      </c>
      <c r="AP163" s="26">
        <v>0</v>
      </c>
      <c r="AQ163" s="26">
        <v>0</v>
      </c>
      <c r="AR163" s="26">
        <v>0</v>
      </c>
      <c r="AS163" s="25">
        <v>0</v>
      </c>
      <c r="AT163" s="26">
        <v>0</v>
      </c>
      <c r="AU163" s="26">
        <v>3</v>
      </c>
      <c r="AV163" s="25">
        <v>0</v>
      </c>
      <c r="AW163" s="27">
        <v>74200</v>
      </c>
      <c r="AX163" s="25">
        <v>0</v>
      </c>
      <c r="AY163" s="25">
        <v>0</v>
      </c>
      <c r="AZ163" s="26">
        <v>0</v>
      </c>
      <c r="BA163" s="26">
        <v>0</v>
      </c>
      <c r="BB163" s="26">
        <v>0</v>
      </c>
      <c r="BC163" s="26">
        <v>1</v>
      </c>
      <c r="BD163" s="26">
        <v>0</v>
      </c>
      <c r="BE163" s="26">
        <v>1</v>
      </c>
      <c r="BF163" s="27">
        <v>5000</v>
      </c>
      <c r="BG163" s="27">
        <v>176700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2</v>
      </c>
      <c r="BO163" s="27">
        <v>1177671</v>
      </c>
      <c r="BP163" s="27">
        <v>1399571</v>
      </c>
    </row>
    <row r="164" spans="1:68" x14ac:dyDescent="0.3">
      <c r="A164" s="28"/>
      <c r="B164" s="25">
        <v>0</v>
      </c>
      <c r="C164" s="35">
        <f t="shared" si="2"/>
        <v>0</v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30"/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9"/>
      <c r="V164" s="29"/>
      <c r="W164" s="29"/>
      <c r="X164" s="29"/>
      <c r="Y164" s="29"/>
      <c r="Z164" s="29"/>
      <c r="AA164" s="29"/>
      <c r="AB164" s="29"/>
      <c r="AC164" s="29"/>
      <c r="AD164" s="25">
        <v>0</v>
      </c>
      <c r="AE164" s="25">
        <v>0</v>
      </c>
      <c r="AF164" s="29"/>
      <c r="AG164" s="25">
        <v>255</v>
      </c>
      <c r="AH164" s="30"/>
      <c r="AI164" s="25">
        <v>20</v>
      </c>
      <c r="AJ164" s="30"/>
      <c r="AK164" s="29"/>
      <c r="AL164" s="29"/>
      <c r="AM164" s="29"/>
      <c r="AN164" s="29"/>
      <c r="AO164" s="29"/>
      <c r="AP164" s="29"/>
      <c r="AQ164" s="29"/>
      <c r="AR164" s="29"/>
      <c r="AS164" s="25">
        <v>0</v>
      </c>
      <c r="AT164" s="29"/>
      <c r="AU164" s="29"/>
      <c r="AV164" s="25">
        <v>0</v>
      </c>
      <c r="AW164" s="30"/>
      <c r="AX164" s="25">
        <v>0</v>
      </c>
      <c r="AY164" s="25">
        <v>0</v>
      </c>
      <c r="AZ164" s="29"/>
      <c r="BA164" s="29"/>
      <c r="BB164" s="29"/>
      <c r="BC164" s="29"/>
      <c r="BD164" s="29"/>
      <c r="BE164" s="29"/>
      <c r="BF164" s="30"/>
      <c r="BG164" s="30"/>
      <c r="BH164" s="25">
        <v>0</v>
      </c>
      <c r="BI164" s="25">
        <v>0</v>
      </c>
      <c r="BJ164" s="25">
        <v>0</v>
      </c>
      <c r="BK164" s="25">
        <v>0</v>
      </c>
      <c r="BL164" s="25">
        <v>0</v>
      </c>
      <c r="BM164" s="31">
        <v>2671</v>
      </c>
      <c r="BN164" s="31">
        <v>1175000</v>
      </c>
      <c r="BO164" s="30"/>
      <c r="BP164" s="30"/>
    </row>
    <row r="165" spans="1:68" hidden="1" x14ac:dyDescent="0.3">
      <c r="A165" s="24" t="s">
        <v>514</v>
      </c>
      <c r="B165" s="25">
        <v>872</v>
      </c>
      <c r="C165" s="35">
        <f t="shared" si="2"/>
        <v>1</v>
      </c>
      <c r="D165" s="26">
        <v>4</v>
      </c>
      <c r="E165" s="26">
        <v>0</v>
      </c>
      <c r="F165" s="26">
        <v>0</v>
      </c>
      <c r="G165" s="26">
        <v>4</v>
      </c>
      <c r="H165" s="27">
        <v>20880</v>
      </c>
      <c r="I165" s="26">
        <v>0</v>
      </c>
      <c r="J165" s="27">
        <v>20880</v>
      </c>
      <c r="K165" s="26">
        <v>84</v>
      </c>
      <c r="L165" s="26">
        <v>23</v>
      </c>
      <c r="M165" s="27">
        <v>2291</v>
      </c>
      <c r="N165" s="27">
        <v>2398</v>
      </c>
      <c r="O165" s="27">
        <v>2796500</v>
      </c>
      <c r="P165" s="25">
        <v>6</v>
      </c>
      <c r="Q165" s="25">
        <v>0</v>
      </c>
      <c r="R165" s="25">
        <v>0</v>
      </c>
      <c r="S165" s="25">
        <v>0</v>
      </c>
      <c r="T165" s="25">
        <v>6</v>
      </c>
      <c r="U165" s="27">
        <v>23200</v>
      </c>
      <c r="V165" s="26">
        <v>38</v>
      </c>
      <c r="W165" s="26">
        <v>431</v>
      </c>
      <c r="X165" s="26">
        <v>470</v>
      </c>
      <c r="Y165" s="27">
        <v>2235544</v>
      </c>
      <c r="Z165" s="26">
        <v>702</v>
      </c>
      <c r="AA165" s="27">
        <v>20149</v>
      </c>
      <c r="AB165" s="26">
        <v>840</v>
      </c>
      <c r="AC165" s="27">
        <v>21692</v>
      </c>
      <c r="AD165" s="25">
        <v>73</v>
      </c>
      <c r="AE165" s="25">
        <v>7</v>
      </c>
      <c r="AF165" s="27">
        <v>4039653</v>
      </c>
      <c r="AG165" s="25">
        <v>176</v>
      </c>
      <c r="AH165" s="27">
        <v>26504091</v>
      </c>
      <c r="AI165" s="25">
        <v>451</v>
      </c>
      <c r="AJ165" s="27">
        <v>22409903</v>
      </c>
      <c r="AK165" s="26">
        <v>22</v>
      </c>
      <c r="AL165" s="27">
        <v>2821633</v>
      </c>
      <c r="AM165" s="26">
        <v>1</v>
      </c>
      <c r="AN165" s="27">
        <v>450000</v>
      </c>
      <c r="AO165" s="26">
        <v>4</v>
      </c>
      <c r="AP165" s="27">
        <v>138717</v>
      </c>
      <c r="AQ165" s="26">
        <v>10</v>
      </c>
      <c r="AR165" s="27">
        <v>148234</v>
      </c>
      <c r="AS165" s="25">
        <v>16</v>
      </c>
      <c r="AT165" s="27">
        <v>673536</v>
      </c>
      <c r="AU165" s="26">
        <v>460</v>
      </c>
      <c r="AV165" s="25">
        <v>0</v>
      </c>
      <c r="AW165" s="27">
        <v>19810514</v>
      </c>
      <c r="AX165" s="25">
        <v>39</v>
      </c>
      <c r="AY165" s="25">
        <v>34</v>
      </c>
      <c r="AZ165" s="27">
        <v>7361172</v>
      </c>
      <c r="BA165" s="26">
        <v>5</v>
      </c>
      <c r="BB165" s="27">
        <v>63495</v>
      </c>
      <c r="BC165" s="26">
        <v>394</v>
      </c>
      <c r="BD165" s="27">
        <v>9809074</v>
      </c>
      <c r="BE165" s="26">
        <v>122</v>
      </c>
      <c r="BF165" s="27">
        <v>9761506</v>
      </c>
      <c r="BG165" s="27">
        <v>103991528</v>
      </c>
      <c r="BH165" s="25">
        <v>0</v>
      </c>
      <c r="BI165" s="31">
        <v>656374</v>
      </c>
      <c r="BJ165" s="25">
        <v>5</v>
      </c>
      <c r="BK165" s="25">
        <v>6</v>
      </c>
      <c r="BL165" s="25">
        <v>0</v>
      </c>
      <c r="BM165" s="25">
        <v>147</v>
      </c>
      <c r="BN165" s="25">
        <v>116</v>
      </c>
      <c r="BO165" s="27">
        <v>11882111</v>
      </c>
      <c r="BP165" s="27">
        <v>120928883</v>
      </c>
    </row>
    <row r="166" spans="1:68" x14ac:dyDescent="0.3">
      <c r="A166" s="28"/>
      <c r="B166" s="31">
        <v>2522</v>
      </c>
      <c r="C166" s="35">
        <f t="shared" si="2"/>
        <v>0</v>
      </c>
      <c r="D166" s="29"/>
      <c r="E166" s="29"/>
      <c r="F166" s="29"/>
      <c r="G166" s="29"/>
      <c r="H166" s="30"/>
      <c r="I166" s="29"/>
      <c r="J166" s="30"/>
      <c r="K166" s="29"/>
      <c r="L166" s="29"/>
      <c r="M166" s="30"/>
      <c r="N166" s="30"/>
      <c r="O166" s="30"/>
      <c r="P166" s="25">
        <v>3</v>
      </c>
      <c r="Q166" s="25">
        <v>0</v>
      </c>
      <c r="R166" s="25">
        <v>0</v>
      </c>
      <c r="S166" s="25">
        <v>0</v>
      </c>
      <c r="T166" s="25">
        <v>3</v>
      </c>
      <c r="U166" s="30"/>
      <c r="V166" s="29"/>
      <c r="W166" s="29"/>
      <c r="X166" s="29"/>
      <c r="Y166" s="30"/>
      <c r="Z166" s="29"/>
      <c r="AA166" s="30"/>
      <c r="AB166" s="29"/>
      <c r="AC166" s="30"/>
      <c r="AD166" s="31">
        <v>13170</v>
      </c>
      <c r="AE166" s="25">
        <v>301</v>
      </c>
      <c r="AF166" s="30"/>
      <c r="AG166" s="31">
        <v>96511</v>
      </c>
      <c r="AH166" s="30"/>
      <c r="AI166" s="31">
        <v>152074</v>
      </c>
      <c r="AJ166" s="30"/>
      <c r="AK166" s="29"/>
      <c r="AL166" s="30"/>
      <c r="AM166" s="29"/>
      <c r="AN166" s="30"/>
      <c r="AO166" s="29"/>
      <c r="AP166" s="30"/>
      <c r="AQ166" s="29"/>
      <c r="AR166" s="30"/>
      <c r="AS166" s="31">
        <v>1308</v>
      </c>
      <c r="AT166" s="30"/>
      <c r="AU166" s="29"/>
      <c r="AV166" s="25">
        <v>0</v>
      </c>
      <c r="AW166" s="30"/>
      <c r="AX166" s="25">
        <v>33</v>
      </c>
      <c r="AY166" s="31">
        <v>33100</v>
      </c>
      <c r="AZ166" s="30"/>
      <c r="BA166" s="29"/>
      <c r="BB166" s="30"/>
      <c r="BC166" s="29"/>
      <c r="BD166" s="30"/>
      <c r="BE166" s="29"/>
      <c r="BF166" s="30"/>
      <c r="BG166" s="30"/>
      <c r="BH166" s="25">
        <v>0</v>
      </c>
      <c r="BI166" s="25">
        <v>0</v>
      </c>
      <c r="BJ166" s="31">
        <v>77305</v>
      </c>
      <c r="BK166" s="31">
        <v>117187</v>
      </c>
      <c r="BL166" s="25">
        <v>0</v>
      </c>
      <c r="BM166" s="31">
        <v>8903408</v>
      </c>
      <c r="BN166" s="31">
        <v>2784211</v>
      </c>
      <c r="BO166" s="30"/>
      <c r="BP166" s="30"/>
    </row>
    <row r="167" spans="1:68" hidden="1" x14ac:dyDescent="0.3">
      <c r="A167" s="24" t="s">
        <v>515</v>
      </c>
      <c r="B167" s="25">
        <v>0</v>
      </c>
      <c r="C167" s="35">
        <f t="shared" si="2"/>
        <v>1</v>
      </c>
      <c r="D167" s="26">
        <v>0</v>
      </c>
      <c r="E167" s="26">
        <v>0</v>
      </c>
      <c r="F167" s="26">
        <v>0</v>
      </c>
      <c r="G167" s="26">
        <v>0</v>
      </c>
      <c r="H167" s="26">
        <v>41</v>
      </c>
      <c r="I167" s="26">
        <v>0</v>
      </c>
      <c r="J167" s="26">
        <v>41</v>
      </c>
      <c r="K167" s="26">
        <v>0</v>
      </c>
      <c r="L167" s="26">
        <v>0</v>
      </c>
      <c r="M167" s="26">
        <v>342</v>
      </c>
      <c r="N167" s="26">
        <v>342</v>
      </c>
      <c r="O167" s="26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41</v>
      </c>
      <c r="AB167" s="26">
        <v>0</v>
      </c>
      <c r="AC167" s="26">
        <v>41</v>
      </c>
      <c r="AD167" s="25">
        <v>0</v>
      </c>
      <c r="AE167" s="25">
        <v>0</v>
      </c>
      <c r="AF167" s="26">
        <v>0</v>
      </c>
      <c r="AG167" s="25">
        <v>0</v>
      </c>
      <c r="AH167" s="26">
        <v>0</v>
      </c>
      <c r="AI167" s="25">
        <v>0</v>
      </c>
      <c r="AJ167" s="26">
        <v>0</v>
      </c>
      <c r="AK167" s="26">
        <v>0</v>
      </c>
      <c r="AL167" s="26">
        <v>0</v>
      </c>
      <c r="AM167" s="26">
        <v>0</v>
      </c>
      <c r="AN167" s="26">
        <v>0</v>
      </c>
      <c r="AO167" s="26">
        <v>0</v>
      </c>
      <c r="AP167" s="26">
        <v>0</v>
      </c>
      <c r="AQ167" s="26">
        <v>0</v>
      </c>
      <c r="AR167" s="26">
        <v>0</v>
      </c>
      <c r="AS167" s="25">
        <v>0</v>
      </c>
      <c r="AT167" s="26">
        <v>0</v>
      </c>
      <c r="AU167" s="26">
        <v>0</v>
      </c>
      <c r="AV167" s="25">
        <v>0</v>
      </c>
      <c r="AW167" s="26">
        <v>0</v>
      </c>
      <c r="AX167" s="25">
        <v>0</v>
      </c>
      <c r="AY167" s="25">
        <v>0</v>
      </c>
      <c r="AZ167" s="26">
        <v>0</v>
      </c>
      <c r="BA167" s="26">
        <v>0</v>
      </c>
      <c r="BB167" s="26">
        <v>0</v>
      </c>
      <c r="BC167" s="26">
        <v>0</v>
      </c>
      <c r="BD167" s="26">
        <v>0</v>
      </c>
      <c r="BE167" s="26">
        <v>2</v>
      </c>
      <c r="BF167" s="27">
        <v>25000</v>
      </c>
      <c r="BG167" s="27">
        <v>25000</v>
      </c>
      <c r="BH167" s="25">
        <v>0</v>
      </c>
      <c r="BI167" s="25">
        <v>0</v>
      </c>
      <c r="BJ167" s="25">
        <v>0</v>
      </c>
      <c r="BK167" s="25">
        <v>0</v>
      </c>
      <c r="BL167" s="25">
        <v>0</v>
      </c>
      <c r="BM167" s="25">
        <v>0</v>
      </c>
      <c r="BN167" s="25">
        <v>0</v>
      </c>
      <c r="BO167" s="26">
        <v>0</v>
      </c>
      <c r="BP167" s="27">
        <v>25000</v>
      </c>
    </row>
    <row r="168" spans="1:68" x14ac:dyDescent="0.3">
      <c r="A168" s="28"/>
      <c r="B168" s="25">
        <v>0</v>
      </c>
      <c r="C168" s="35">
        <f t="shared" si="2"/>
        <v>0</v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9"/>
      <c r="V168" s="29"/>
      <c r="W168" s="29"/>
      <c r="X168" s="29"/>
      <c r="Y168" s="29"/>
      <c r="Z168" s="29"/>
      <c r="AA168" s="29"/>
      <c r="AB168" s="29"/>
      <c r="AC168" s="29"/>
      <c r="AD168" s="25">
        <v>0</v>
      </c>
      <c r="AE168" s="25">
        <v>0</v>
      </c>
      <c r="AF168" s="29"/>
      <c r="AG168" s="25">
        <v>0</v>
      </c>
      <c r="AH168" s="29"/>
      <c r="AI168" s="25">
        <v>0</v>
      </c>
      <c r="AJ168" s="29"/>
      <c r="AK168" s="29"/>
      <c r="AL168" s="29"/>
      <c r="AM168" s="29"/>
      <c r="AN168" s="29"/>
      <c r="AO168" s="29"/>
      <c r="AP168" s="29"/>
      <c r="AQ168" s="29"/>
      <c r="AR168" s="29"/>
      <c r="AS168" s="25">
        <v>0</v>
      </c>
      <c r="AT168" s="29"/>
      <c r="AU168" s="29"/>
      <c r="AV168" s="25">
        <v>0</v>
      </c>
      <c r="AW168" s="29"/>
      <c r="AX168" s="25">
        <v>0</v>
      </c>
      <c r="AY168" s="25">
        <v>0</v>
      </c>
      <c r="AZ168" s="29"/>
      <c r="BA168" s="29"/>
      <c r="BB168" s="29"/>
      <c r="BC168" s="29"/>
      <c r="BD168" s="29"/>
      <c r="BE168" s="29"/>
      <c r="BF168" s="30"/>
      <c r="BG168" s="30"/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5">
        <v>0</v>
      </c>
      <c r="BO168" s="29"/>
      <c r="BP168" s="30"/>
    </row>
    <row r="169" spans="1:68" hidden="1" x14ac:dyDescent="0.3">
      <c r="A169" s="24" t="s">
        <v>516</v>
      </c>
      <c r="B169" s="25">
        <v>1</v>
      </c>
      <c r="C169" s="35">
        <f t="shared" si="2"/>
        <v>1</v>
      </c>
      <c r="D169" s="26">
        <v>0</v>
      </c>
      <c r="E169" s="26">
        <v>0</v>
      </c>
      <c r="F169" s="26">
        <v>0</v>
      </c>
      <c r="G169" s="26">
        <v>0</v>
      </c>
      <c r="H169" s="26">
        <v>142</v>
      </c>
      <c r="I169" s="26">
        <v>0</v>
      </c>
      <c r="J169" s="26">
        <v>142</v>
      </c>
      <c r="K169" s="26">
        <v>1</v>
      </c>
      <c r="L169" s="26">
        <v>0</v>
      </c>
      <c r="M169" s="26">
        <v>1</v>
      </c>
      <c r="N169" s="26">
        <v>2</v>
      </c>
      <c r="O169" s="26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>
        <v>142</v>
      </c>
      <c r="AB169" s="26">
        <v>0</v>
      </c>
      <c r="AC169" s="26">
        <v>142</v>
      </c>
      <c r="AD169" s="25">
        <v>0</v>
      </c>
      <c r="AE169" s="25">
        <v>0</v>
      </c>
      <c r="AF169" s="26">
        <v>0</v>
      </c>
      <c r="AG169" s="25">
        <v>0</v>
      </c>
      <c r="AH169" s="26">
        <v>0</v>
      </c>
      <c r="AI169" s="25">
        <v>1</v>
      </c>
      <c r="AJ169" s="27">
        <v>6495</v>
      </c>
      <c r="AK169" s="26">
        <v>0</v>
      </c>
      <c r="AL169" s="26">
        <v>0</v>
      </c>
      <c r="AM169" s="26">
        <v>1</v>
      </c>
      <c r="AN169" s="27">
        <v>450000</v>
      </c>
      <c r="AO169" s="26">
        <v>1</v>
      </c>
      <c r="AP169" s="27">
        <v>50834</v>
      </c>
      <c r="AQ169" s="26">
        <v>1</v>
      </c>
      <c r="AR169" s="27">
        <v>93780</v>
      </c>
      <c r="AS169" s="25">
        <v>0</v>
      </c>
      <c r="AT169" s="26">
        <v>0</v>
      </c>
      <c r="AU169" s="26">
        <v>0</v>
      </c>
      <c r="AV169" s="25">
        <v>0</v>
      </c>
      <c r="AW169" s="26">
        <v>0</v>
      </c>
      <c r="AX169" s="25">
        <v>0</v>
      </c>
      <c r="AY169" s="25">
        <v>0</v>
      </c>
      <c r="AZ169" s="26">
        <v>0</v>
      </c>
      <c r="BA169" s="26">
        <v>0</v>
      </c>
      <c r="BB169" s="26">
        <v>0</v>
      </c>
      <c r="BC169" s="26">
        <v>11</v>
      </c>
      <c r="BD169" s="27">
        <v>308557</v>
      </c>
      <c r="BE169" s="26">
        <v>0</v>
      </c>
      <c r="BF169" s="26">
        <v>0</v>
      </c>
      <c r="BG169" s="27">
        <v>909666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6">
        <v>0</v>
      </c>
      <c r="BP169" s="27">
        <v>909666</v>
      </c>
    </row>
    <row r="170" spans="1:68" x14ac:dyDescent="0.3">
      <c r="A170" s="28"/>
      <c r="B170" s="25">
        <v>1</v>
      </c>
      <c r="C170" s="35">
        <f t="shared" si="2"/>
        <v>0</v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9"/>
      <c r="V170" s="29"/>
      <c r="W170" s="29"/>
      <c r="X170" s="29"/>
      <c r="Y170" s="29"/>
      <c r="Z170" s="29"/>
      <c r="AA170" s="29"/>
      <c r="AB170" s="29"/>
      <c r="AC170" s="29"/>
      <c r="AD170" s="25">
        <v>0</v>
      </c>
      <c r="AE170" s="25">
        <v>0</v>
      </c>
      <c r="AF170" s="29"/>
      <c r="AG170" s="25">
        <v>0</v>
      </c>
      <c r="AH170" s="29"/>
      <c r="AI170" s="25">
        <v>20</v>
      </c>
      <c r="AJ170" s="30"/>
      <c r="AK170" s="29"/>
      <c r="AL170" s="29"/>
      <c r="AM170" s="29"/>
      <c r="AN170" s="30"/>
      <c r="AO170" s="29"/>
      <c r="AP170" s="30"/>
      <c r="AQ170" s="29"/>
      <c r="AR170" s="30"/>
      <c r="AS170" s="25">
        <v>0</v>
      </c>
      <c r="AT170" s="29"/>
      <c r="AU170" s="29"/>
      <c r="AV170" s="25">
        <v>0</v>
      </c>
      <c r="AW170" s="29"/>
      <c r="AX170" s="25">
        <v>0</v>
      </c>
      <c r="AY170" s="25">
        <v>0</v>
      </c>
      <c r="AZ170" s="29"/>
      <c r="BA170" s="29"/>
      <c r="BB170" s="29"/>
      <c r="BC170" s="29"/>
      <c r="BD170" s="30"/>
      <c r="BE170" s="29"/>
      <c r="BF170" s="29"/>
      <c r="BG170" s="30"/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9"/>
      <c r="BP170" s="30"/>
    </row>
    <row r="171" spans="1:68" hidden="1" x14ac:dyDescent="0.3">
      <c r="A171" s="24" t="s">
        <v>517</v>
      </c>
      <c r="B171" s="25">
        <v>0</v>
      </c>
      <c r="C171" s="35">
        <f t="shared" si="2"/>
        <v>1</v>
      </c>
      <c r="D171" s="26">
        <v>1</v>
      </c>
      <c r="E171" s="26">
        <v>0</v>
      </c>
      <c r="F171" s="26">
        <v>0</v>
      </c>
      <c r="G171" s="26">
        <v>1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5">
        <v>0</v>
      </c>
      <c r="AE171" s="25">
        <v>0</v>
      </c>
      <c r="AF171" s="26">
        <v>0</v>
      </c>
      <c r="AG171" s="25">
        <v>1</v>
      </c>
      <c r="AH171" s="27">
        <v>43307</v>
      </c>
      <c r="AI171" s="25">
        <v>3</v>
      </c>
      <c r="AJ171" s="27">
        <v>72443</v>
      </c>
      <c r="AK171" s="26">
        <v>0</v>
      </c>
      <c r="AL171" s="26">
        <v>0</v>
      </c>
      <c r="AM171" s="26">
        <v>0</v>
      </c>
      <c r="AN171" s="26">
        <v>0</v>
      </c>
      <c r="AO171" s="26">
        <v>0</v>
      </c>
      <c r="AP171" s="26">
        <v>0</v>
      </c>
      <c r="AQ171" s="26">
        <v>0</v>
      </c>
      <c r="AR171" s="26">
        <v>0</v>
      </c>
      <c r="AS171" s="25">
        <v>0</v>
      </c>
      <c r="AT171" s="26">
        <v>0</v>
      </c>
      <c r="AU171" s="26">
        <v>0</v>
      </c>
      <c r="AV171" s="25">
        <v>0</v>
      </c>
      <c r="AW171" s="26">
        <v>0</v>
      </c>
      <c r="AX171" s="25">
        <v>1</v>
      </c>
      <c r="AY171" s="25">
        <v>0</v>
      </c>
      <c r="AZ171" s="27">
        <v>45704</v>
      </c>
      <c r="BA171" s="26">
        <v>0</v>
      </c>
      <c r="BB171" s="26">
        <v>0</v>
      </c>
      <c r="BC171" s="26">
        <v>0</v>
      </c>
      <c r="BD171" s="26">
        <v>0</v>
      </c>
      <c r="BE171" s="26">
        <v>0</v>
      </c>
      <c r="BF171" s="26">
        <v>0</v>
      </c>
      <c r="BG171" s="27">
        <v>161454</v>
      </c>
      <c r="BH171" s="25">
        <v>0</v>
      </c>
      <c r="BI171" s="25">
        <v>0</v>
      </c>
      <c r="BJ171" s="25">
        <v>0</v>
      </c>
      <c r="BK171" s="25">
        <v>0</v>
      </c>
      <c r="BL171" s="25">
        <v>0</v>
      </c>
      <c r="BM171" s="25">
        <v>0</v>
      </c>
      <c r="BN171" s="25">
        <v>0</v>
      </c>
      <c r="BO171" s="26">
        <v>0</v>
      </c>
      <c r="BP171" s="27">
        <v>161454</v>
      </c>
    </row>
    <row r="172" spans="1:68" x14ac:dyDescent="0.3">
      <c r="A172" s="28"/>
      <c r="B172" s="25">
        <v>0</v>
      </c>
      <c r="C172" s="35">
        <f t="shared" si="2"/>
        <v>0</v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9"/>
      <c r="V172" s="29"/>
      <c r="W172" s="29"/>
      <c r="X172" s="29"/>
      <c r="Y172" s="29"/>
      <c r="Z172" s="29"/>
      <c r="AA172" s="29"/>
      <c r="AB172" s="29"/>
      <c r="AC172" s="29"/>
      <c r="AD172" s="25">
        <v>0</v>
      </c>
      <c r="AE172" s="25">
        <v>0</v>
      </c>
      <c r="AF172" s="29"/>
      <c r="AG172" s="25">
        <v>170</v>
      </c>
      <c r="AH172" s="30"/>
      <c r="AI172" s="25">
        <v>360</v>
      </c>
      <c r="AJ172" s="30"/>
      <c r="AK172" s="29"/>
      <c r="AL172" s="29"/>
      <c r="AM172" s="29"/>
      <c r="AN172" s="29"/>
      <c r="AO172" s="29"/>
      <c r="AP172" s="29"/>
      <c r="AQ172" s="29"/>
      <c r="AR172" s="29"/>
      <c r="AS172" s="25">
        <v>0</v>
      </c>
      <c r="AT172" s="29"/>
      <c r="AU172" s="29"/>
      <c r="AV172" s="25">
        <v>0</v>
      </c>
      <c r="AW172" s="29"/>
      <c r="AX172" s="25">
        <v>0</v>
      </c>
      <c r="AY172" s="25">
        <v>0</v>
      </c>
      <c r="AZ172" s="30"/>
      <c r="BA172" s="29"/>
      <c r="BB172" s="29"/>
      <c r="BC172" s="29"/>
      <c r="BD172" s="29"/>
      <c r="BE172" s="29"/>
      <c r="BF172" s="29"/>
      <c r="BG172" s="30"/>
      <c r="BH172" s="25">
        <v>0</v>
      </c>
      <c r="BI172" s="25">
        <v>0</v>
      </c>
      <c r="BJ172" s="25">
        <v>0</v>
      </c>
      <c r="BK172" s="25">
        <v>0</v>
      </c>
      <c r="BL172" s="25">
        <v>0</v>
      </c>
      <c r="BM172" s="25">
        <v>0</v>
      </c>
      <c r="BN172" s="25">
        <v>0</v>
      </c>
      <c r="BO172" s="29"/>
      <c r="BP172" s="30"/>
    </row>
    <row r="173" spans="1:68" hidden="1" x14ac:dyDescent="0.3">
      <c r="A173" s="24" t="s">
        <v>518</v>
      </c>
      <c r="B173" s="25">
        <v>793</v>
      </c>
      <c r="C173" s="35">
        <f t="shared" si="2"/>
        <v>1</v>
      </c>
      <c r="D173" s="26">
        <v>1</v>
      </c>
      <c r="E173" s="26">
        <v>0</v>
      </c>
      <c r="F173" s="26">
        <v>0</v>
      </c>
      <c r="G173" s="26">
        <v>1</v>
      </c>
      <c r="H173" s="27">
        <v>7762</v>
      </c>
      <c r="I173" s="26">
        <v>0</v>
      </c>
      <c r="J173" s="27">
        <v>7762</v>
      </c>
      <c r="K173" s="26">
        <v>52</v>
      </c>
      <c r="L173" s="26">
        <v>11</v>
      </c>
      <c r="M173" s="27">
        <v>1063</v>
      </c>
      <c r="N173" s="27">
        <v>1126</v>
      </c>
      <c r="O173" s="27">
        <v>1725000</v>
      </c>
      <c r="P173" s="25">
        <v>3</v>
      </c>
      <c r="Q173" s="25">
        <v>0</v>
      </c>
      <c r="R173" s="25">
        <v>0</v>
      </c>
      <c r="S173" s="25">
        <v>0</v>
      </c>
      <c r="T173" s="25">
        <v>3</v>
      </c>
      <c r="U173" s="27">
        <v>13419</v>
      </c>
      <c r="V173" s="26">
        <v>29</v>
      </c>
      <c r="W173" s="26">
        <v>239</v>
      </c>
      <c r="X173" s="26">
        <v>269</v>
      </c>
      <c r="Y173" s="27">
        <v>905554</v>
      </c>
      <c r="Z173" s="26">
        <v>120</v>
      </c>
      <c r="AA173" s="27">
        <v>6931</v>
      </c>
      <c r="AB173" s="26">
        <v>821</v>
      </c>
      <c r="AC173" s="27">
        <v>7873</v>
      </c>
      <c r="AD173" s="25">
        <v>18</v>
      </c>
      <c r="AE173" s="25">
        <v>2</v>
      </c>
      <c r="AF173" s="27">
        <v>690779</v>
      </c>
      <c r="AG173" s="25">
        <v>28</v>
      </c>
      <c r="AH173" s="27">
        <v>9314298</v>
      </c>
      <c r="AI173" s="25">
        <v>35</v>
      </c>
      <c r="AJ173" s="27">
        <v>3346070</v>
      </c>
      <c r="AK173" s="26">
        <v>3</v>
      </c>
      <c r="AL173" s="27">
        <v>44663</v>
      </c>
      <c r="AM173" s="26">
        <v>0</v>
      </c>
      <c r="AN173" s="26">
        <v>0</v>
      </c>
      <c r="AO173" s="26">
        <v>0</v>
      </c>
      <c r="AP173" s="26">
        <v>0</v>
      </c>
      <c r="AQ173" s="26">
        <v>3</v>
      </c>
      <c r="AR173" s="27">
        <v>18599</v>
      </c>
      <c r="AS173" s="25">
        <v>1</v>
      </c>
      <c r="AT173" s="27">
        <v>32216</v>
      </c>
      <c r="AU173" s="26">
        <v>223</v>
      </c>
      <c r="AV173" s="25">
        <v>0</v>
      </c>
      <c r="AW173" s="27">
        <v>11350252</v>
      </c>
      <c r="AX173" s="25">
        <v>6</v>
      </c>
      <c r="AY173" s="25">
        <v>1</v>
      </c>
      <c r="AZ173" s="27">
        <v>1260545</v>
      </c>
      <c r="BA173" s="26">
        <v>0</v>
      </c>
      <c r="BB173" s="26">
        <v>0</v>
      </c>
      <c r="BC173" s="26">
        <v>32</v>
      </c>
      <c r="BD173" s="27">
        <v>730632</v>
      </c>
      <c r="BE173" s="26">
        <v>15</v>
      </c>
      <c r="BF173" s="27">
        <v>3694339</v>
      </c>
      <c r="BG173" s="27">
        <v>30482393</v>
      </c>
      <c r="BH173" s="25">
        <v>0</v>
      </c>
      <c r="BI173" s="31">
        <v>453972</v>
      </c>
      <c r="BJ173" s="25">
        <v>3</v>
      </c>
      <c r="BK173" s="25">
        <v>1</v>
      </c>
      <c r="BL173" s="25">
        <v>0</v>
      </c>
      <c r="BM173" s="25">
        <v>123</v>
      </c>
      <c r="BN173" s="25">
        <v>31</v>
      </c>
      <c r="BO173" s="27">
        <v>7227785</v>
      </c>
      <c r="BP173" s="27">
        <v>40354151</v>
      </c>
    </row>
    <row r="174" spans="1:68" x14ac:dyDescent="0.3">
      <c r="A174" s="28"/>
      <c r="B174" s="31">
        <v>2314</v>
      </c>
      <c r="C174" s="35">
        <f t="shared" si="2"/>
        <v>0</v>
      </c>
      <c r="D174" s="29"/>
      <c r="E174" s="29"/>
      <c r="F174" s="29"/>
      <c r="G174" s="29"/>
      <c r="H174" s="30"/>
      <c r="I174" s="29"/>
      <c r="J174" s="30"/>
      <c r="K174" s="29"/>
      <c r="L174" s="29"/>
      <c r="M174" s="30"/>
      <c r="N174" s="30"/>
      <c r="O174" s="30"/>
      <c r="P174" s="25">
        <v>1</v>
      </c>
      <c r="Q174" s="25">
        <v>0</v>
      </c>
      <c r="R174" s="25">
        <v>0</v>
      </c>
      <c r="S174" s="25">
        <v>0</v>
      </c>
      <c r="T174" s="25">
        <v>1</v>
      </c>
      <c r="U174" s="30"/>
      <c r="V174" s="29"/>
      <c r="W174" s="29"/>
      <c r="X174" s="29"/>
      <c r="Y174" s="30"/>
      <c r="Z174" s="29"/>
      <c r="AA174" s="30"/>
      <c r="AB174" s="29"/>
      <c r="AC174" s="30"/>
      <c r="AD174" s="31">
        <v>1788</v>
      </c>
      <c r="AE174" s="25">
        <v>111</v>
      </c>
      <c r="AF174" s="30"/>
      <c r="AG174" s="31">
        <v>30634</v>
      </c>
      <c r="AH174" s="30"/>
      <c r="AI174" s="31">
        <v>31249</v>
      </c>
      <c r="AJ174" s="30"/>
      <c r="AK174" s="29"/>
      <c r="AL174" s="30"/>
      <c r="AM174" s="29"/>
      <c r="AN174" s="29"/>
      <c r="AO174" s="29"/>
      <c r="AP174" s="29"/>
      <c r="AQ174" s="29"/>
      <c r="AR174" s="30"/>
      <c r="AS174" s="25">
        <v>100</v>
      </c>
      <c r="AT174" s="30"/>
      <c r="AU174" s="29"/>
      <c r="AV174" s="25">
        <v>0</v>
      </c>
      <c r="AW174" s="30"/>
      <c r="AX174" s="25">
        <v>5</v>
      </c>
      <c r="AY174" s="31">
        <v>6000</v>
      </c>
      <c r="AZ174" s="30"/>
      <c r="BA174" s="29"/>
      <c r="BB174" s="29"/>
      <c r="BC174" s="29"/>
      <c r="BD174" s="30"/>
      <c r="BE174" s="29"/>
      <c r="BF174" s="30"/>
      <c r="BG174" s="30"/>
      <c r="BH174" s="25">
        <v>0</v>
      </c>
      <c r="BI174" s="25">
        <v>0</v>
      </c>
      <c r="BJ174" s="31">
        <v>69967</v>
      </c>
      <c r="BK174" s="31">
        <v>20000</v>
      </c>
      <c r="BL174" s="25">
        <v>0</v>
      </c>
      <c r="BM174" s="31">
        <v>5509970</v>
      </c>
      <c r="BN174" s="31">
        <v>1627848</v>
      </c>
      <c r="BO174" s="30"/>
      <c r="BP174" s="30"/>
    </row>
    <row r="175" spans="1:68" hidden="1" x14ac:dyDescent="0.3">
      <c r="A175" s="24" t="s">
        <v>519</v>
      </c>
      <c r="B175" s="25">
        <v>1</v>
      </c>
      <c r="C175" s="35">
        <f t="shared" si="2"/>
        <v>1</v>
      </c>
      <c r="D175" s="26">
        <v>0</v>
      </c>
      <c r="E175" s="26">
        <v>0</v>
      </c>
      <c r="F175" s="26">
        <v>0</v>
      </c>
      <c r="G175" s="26">
        <v>0</v>
      </c>
      <c r="H175" s="26">
        <v>3</v>
      </c>
      <c r="I175" s="26">
        <v>0</v>
      </c>
      <c r="J175" s="26">
        <v>3</v>
      </c>
      <c r="K175" s="26">
        <v>1</v>
      </c>
      <c r="L175" s="26">
        <v>0</v>
      </c>
      <c r="M175" s="26">
        <v>5</v>
      </c>
      <c r="N175" s="26">
        <v>6</v>
      </c>
      <c r="O175" s="27">
        <v>30000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2</v>
      </c>
      <c r="AB175" s="26">
        <v>0</v>
      </c>
      <c r="AC175" s="26">
        <v>3</v>
      </c>
      <c r="AD175" s="25">
        <v>0</v>
      </c>
      <c r="AE175" s="25">
        <v>0</v>
      </c>
      <c r="AF175" s="26">
        <v>0</v>
      </c>
      <c r="AG175" s="25">
        <v>1</v>
      </c>
      <c r="AH175" s="27">
        <v>41167</v>
      </c>
      <c r="AI175" s="25">
        <v>0</v>
      </c>
      <c r="AJ175" s="26">
        <v>0</v>
      </c>
      <c r="AK175" s="26">
        <v>0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0</v>
      </c>
      <c r="AS175" s="25">
        <v>0</v>
      </c>
      <c r="AT175" s="26">
        <v>0</v>
      </c>
      <c r="AU175" s="26">
        <v>0</v>
      </c>
      <c r="AV175" s="25">
        <v>0</v>
      </c>
      <c r="AW175" s="26">
        <v>0</v>
      </c>
      <c r="AX175" s="25">
        <v>0</v>
      </c>
      <c r="AY175" s="25">
        <v>0</v>
      </c>
      <c r="AZ175" s="26">
        <v>0</v>
      </c>
      <c r="BA175" s="26">
        <v>0</v>
      </c>
      <c r="BB175" s="26">
        <v>0</v>
      </c>
      <c r="BC175" s="26">
        <v>1</v>
      </c>
      <c r="BD175" s="27">
        <v>54218</v>
      </c>
      <c r="BE175" s="26">
        <v>0</v>
      </c>
      <c r="BF175" s="26">
        <v>0</v>
      </c>
      <c r="BG175" s="27">
        <v>95385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7">
        <v>56484</v>
      </c>
      <c r="BP175" s="27">
        <v>181869</v>
      </c>
    </row>
    <row r="176" spans="1:68" x14ac:dyDescent="0.3">
      <c r="A176" s="28"/>
      <c r="B176" s="25">
        <v>4</v>
      </c>
      <c r="C176" s="35">
        <f t="shared" si="2"/>
        <v>0</v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30"/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9"/>
      <c r="V176" s="29"/>
      <c r="W176" s="29"/>
      <c r="X176" s="29"/>
      <c r="Y176" s="29"/>
      <c r="Z176" s="29"/>
      <c r="AA176" s="29"/>
      <c r="AB176" s="29"/>
      <c r="AC176" s="29"/>
      <c r="AD176" s="25">
        <v>0</v>
      </c>
      <c r="AE176" s="25">
        <v>0</v>
      </c>
      <c r="AF176" s="29"/>
      <c r="AG176" s="25">
        <v>250</v>
      </c>
      <c r="AH176" s="30"/>
      <c r="AI176" s="25">
        <v>0</v>
      </c>
      <c r="AJ176" s="29"/>
      <c r="AK176" s="29"/>
      <c r="AL176" s="29"/>
      <c r="AM176" s="29"/>
      <c r="AN176" s="29"/>
      <c r="AO176" s="29"/>
      <c r="AP176" s="29"/>
      <c r="AQ176" s="29"/>
      <c r="AR176" s="29"/>
      <c r="AS176" s="25">
        <v>0</v>
      </c>
      <c r="AT176" s="29"/>
      <c r="AU176" s="29"/>
      <c r="AV176" s="25">
        <v>0</v>
      </c>
      <c r="AW176" s="29"/>
      <c r="AX176" s="25">
        <v>0</v>
      </c>
      <c r="AY176" s="25">
        <v>0</v>
      </c>
      <c r="AZ176" s="29"/>
      <c r="BA176" s="29"/>
      <c r="BB176" s="29"/>
      <c r="BC176" s="29"/>
      <c r="BD176" s="30"/>
      <c r="BE176" s="29"/>
      <c r="BF176" s="29"/>
      <c r="BG176" s="30"/>
      <c r="BH176" s="25">
        <v>0</v>
      </c>
      <c r="BI176" s="25">
        <v>0</v>
      </c>
      <c r="BJ176" s="25">
        <v>0</v>
      </c>
      <c r="BK176" s="25">
        <v>0</v>
      </c>
      <c r="BL176" s="25">
        <v>0</v>
      </c>
      <c r="BM176" s="31">
        <v>56484</v>
      </c>
      <c r="BN176" s="25">
        <v>0</v>
      </c>
      <c r="BO176" s="30"/>
      <c r="BP176" s="30"/>
    </row>
    <row r="177" spans="1:68" hidden="1" x14ac:dyDescent="0.3">
      <c r="A177" s="24" t="s">
        <v>520</v>
      </c>
      <c r="B177" s="25">
        <v>6</v>
      </c>
      <c r="C177" s="35">
        <f t="shared" si="2"/>
        <v>1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4</v>
      </c>
      <c r="L177" s="26">
        <v>1</v>
      </c>
      <c r="M177" s="26">
        <v>11</v>
      </c>
      <c r="N177" s="26">
        <v>16</v>
      </c>
      <c r="O177" s="27">
        <v>135000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6">
        <v>0</v>
      </c>
      <c r="V177" s="26">
        <v>0</v>
      </c>
      <c r="W177" s="26">
        <v>24</v>
      </c>
      <c r="X177" s="26">
        <v>25</v>
      </c>
      <c r="Y177" s="27">
        <v>106588</v>
      </c>
      <c r="Z177" s="26">
        <v>214</v>
      </c>
      <c r="AA177" s="26">
        <v>203</v>
      </c>
      <c r="AB177" s="26">
        <v>0</v>
      </c>
      <c r="AC177" s="26">
        <v>417</v>
      </c>
      <c r="AD177" s="25">
        <v>4</v>
      </c>
      <c r="AE177" s="25">
        <v>0</v>
      </c>
      <c r="AF177" s="27">
        <v>195727</v>
      </c>
      <c r="AG177" s="25">
        <v>7</v>
      </c>
      <c r="AH177" s="27">
        <v>863337</v>
      </c>
      <c r="AI177" s="25">
        <v>19</v>
      </c>
      <c r="AJ177" s="27">
        <v>2456405</v>
      </c>
      <c r="AK177" s="26">
        <v>0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0</v>
      </c>
      <c r="AS177" s="25">
        <v>0</v>
      </c>
      <c r="AT177" s="26">
        <v>0</v>
      </c>
      <c r="AU177" s="26">
        <v>28</v>
      </c>
      <c r="AV177" s="25">
        <v>0</v>
      </c>
      <c r="AW177" s="27">
        <v>799388</v>
      </c>
      <c r="AX177" s="25">
        <v>2</v>
      </c>
      <c r="AY177" s="25">
        <v>1</v>
      </c>
      <c r="AZ177" s="27">
        <v>140026</v>
      </c>
      <c r="BA177" s="26">
        <v>0</v>
      </c>
      <c r="BB177" s="26">
        <v>0</v>
      </c>
      <c r="BC177" s="26">
        <v>7</v>
      </c>
      <c r="BD177" s="27">
        <v>126832</v>
      </c>
      <c r="BE177" s="26">
        <v>5</v>
      </c>
      <c r="BF177" s="27">
        <v>68381</v>
      </c>
      <c r="BG177" s="27">
        <v>4650096</v>
      </c>
      <c r="BH177" s="25">
        <v>0</v>
      </c>
      <c r="BI177" s="31">
        <v>1208</v>
      </c>
      <c r="BJ177" s="25">
        <v>0</v>
      </c>
      <c r="BK177" s="25">
        <v>0</v>
      </c>
      <c r="BL177" s="25">
        <v>0</v>
      </c>
      <c r="BM177" s="25">
        <v>0</v>
      </c>
      <c r="BN177" s="25">
        <v>5</v>
      </c>
      <c r="BO177" s="27">
        <v>67186</v>
      </c>
      <c r="BP177" s="27">
        <v>4958870</v>
      </c>
    </row>
    <row r="178" spans="1:68" x14ac:dyDescent="0.3">
      <c r="A178" s="28"/>
      <c r="B178" s="25">
        <v>17</v>
      </c>
      <c r="C178" s="35">
        <f t="shared" si="2"/>
        <v>0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30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9"/>
      <c r="V178" s="29"/>
      <c r="W178" s="29"/>
      <c r="X178" s="29"/>
      <c r="Y178" s="30"/>
      <c r="Z178" s="29"/>
      <c r="AA178" s="29"/>
      <c r="AB178" s="29"/>
      <c r="AC178" s="29"/>
      <c r="AD178" s="25">
        <v>250</v>
      </c>
      <c r="AE178" s="25">
        <v>0</v>
      </c>
      <c r="AF178" s="30"/>
      <c r="AG178" s="31">
        <v>2199</v>
      </c>
      <c r="AH178" s="30"/>
      <c r="AI178" s="31">
        <v>6536</v>
      </c>
      <c r="AJ178" s="30"/>
      <c r="AK178" s="29"/>
      <c r="AL178" s="29"/>
      <c r="AM178" s="29"/>
      <c r="AN178" s="29"/>
      <c r="AO178" s="29"/>
      <c r="AP178" s="29"/>
      <c r="AQ178" s="29"/>
      <c r="AR178" s="29"/>
      <c r="AS178" s="25">
        <v>0</v>
      </c>
      <c r="AT178" s="29"/>
      <c r="AU178" s="29"/>
      <c r="AV178" s="25">
        <v>0</v>
      </c>
      <c r="AW178" s="30"/>
      <c r="AX178" s="25">
        <v>1</v>
      </c>
      <c r="AY178" s="25">
        <v>300</v>
      </c>
      <c r="AZ178" s="30"/>
      <c r="BA178" s="29"/>
      <c r="BB178" s="29"/>
      <c r="BC178" s="29"/>
      <c r="BD178" s="30"/>
      <c r="BE178" s="29"/>
      <c r="BF178" s="30"/>
      <c r="BG178" s="30"/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31">
        <v>38486</v>
      </c>
      <c r="BN178" s="31">
        <v>28700</v>
      </c>
      <c r="BO178" s="30"/>
      <c r="BP178" s="30"/>
    </row>
    <row r="179" spans="1:68" hidden="1" x14ac:dyDescent="0.3">
      <c r="A179" s="24" t="s">
        <v>521</v>
      </c>
      <c r="B179" s="25">
        <v>2</v>
      </c>
      <c r="C179" s="35">
        <f t="shared" si="2"/>
        <v>1</v>
      </c>
      <c r="D179" s="26">
        <v>0</v>
      </c>
      <c r="E179" s="26">
        <v>0</v>
      </c>
      <c r="F179" s="26">
        <v>0</v>
      </c>
      <c r="G179" s="26">
        <v>0</v>
      </c>
      <c r="H179" s="26">
        <v>181</v>
      </c>
      <c r="I179" s="26">
        <v>0</v>
      </c>
      <c r="J179" s="26">
        <v>181</v>
      </c>
      <c r="K179" s="26">
        <v>1</v>
      </c>
      <c r="L179" s="26">
        <v>1</v>
      </c>
      <c r="M179" s="26">
        <v>31</v>
      </c>
      <c r="N179" s="26">
        <v>33</v>
      </c>
      <c r="O179" s="27">
        <v>6500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6">
        <v>0</v>
      </c>
      <c r="V179" s="26">
        <v>0</v>
      </c>
      <c r="W179" s="26">
        <v>10</v>
      </c>
      <c r="X179" s="26">
        <v>10</v>
      </c>
      <c r="Y179" s="27">
        <v>112468</v>
      </c>
      <c r="Z179" s="26">
        <v>13</v>
      </c>
      <c r="AA179" s="26">
        <v>181</v>
      </c>
      <c r="AB179" s="26">
        <v>0</v>
      </c>
      <c r="AC179" s="26">
        <v>195</v>
      </c>
      <c r="AD179" s="25">
        <v>5</v>
      </c>
      <c r="AE179" s="25">
        <v>0</v>
      </c>
      <c r="AF179" s="27">
        <v>244406</v>
      </c>
      <c r="AG179" s="25">
        <v>24</v>
      </c>
      <c r="AH179" s="27">
        <v>1474544</v>
      </c>
      <c r="AI179" s="25">
        <v>43</v>
      </c>
      <c r="AJ179" s="27">
        <v>1338663</v>
      </c>
      <c r="AK179" s="26">
        <v>1</v>
      </c>
      <c r="AL179" s="27">
        <v>25590</v>
      </c>
      <c r="AM179" s="26">
        <v>0</v>
      </c>
      <c r="AN179" s="26">
        <v>0</v>
      </c>
      <c r="AO179" s="26">
        <v>0</v>
      </c>
      <c r="AP179" s="26">
        <v>0</v>
      </c>
      <c r="AQ179" s="26">
        <v>0</v>
      </c>
      <c r="AR179" s="26">
        <v>0</v>
      </c>
      <c r="AS179" s="25">
        <v>0</v>
      </c>
      <c r="AT179" s="26">
        <v>0</v>
      </c>
      <c r="AU179" s="26">
        <v>21</v>
      </c>
      <c r="AV179" s="25">
        <v>0</v>
      </c>
      <c r="AW179" s="27">
        <v>527115</v>
      </c>
      <c r="AX179" s="25">
        <v>3</v>
      </c>
      <c r="AY179" s="25">
        <v>3</v>
      </c>
      <c r="AZ179" s="27">
        <v>450859</v>
      </c>
      <c r="BA179" s="26">
        <v>0</v>
      </c>
      <c r="BB179" s="26">
        <v>0</v>
      </c>
      <c r="BC179" s="26">
        <v>44</v>
      </c>
      <c r="BD179" s="27">
        <v>305227</v>
      </c>
      <c r="BE179" s="26">
        <v>3</v>
      </c>
      <c r="BF179" s="27">
        <v>60823</v>
      </c>
      <c r="BG179" s="27">
        <v>4427227</v>
      </c>
      <c r="BH179" s="25">
        <v>0</v>
      </c>
      <c r="BI179" s="31">
        <v>2000</v>
      </c>
      <c r="BJ179" s="25">
        <v>0</v>
      </c>
      <c r="BK179" s="25">
        <v>0</v>
      </c>
      <c r="BL179" s="25">
        <v>0</v>
      </c>
      <c r="BM179" s="25">
        <v>0</v>
      </c>
      <c r="BN179" s="25">
        <v>1</v>
      </c>
      <c r="BO179" s="27">
        <v>3033</v>
      </c>
      <c r="BP179" s="27">
        <v>4549228</v>
      </c>
    </row>
    <row r="180" spans="1:68" x14ac:dyDescent="0.3">
      <c r="A180" s="28"/>
      <c r="B180" s="25">
        <v>3</v>
      </c>
      <c r="C180" s="35">
        <f t="shared" si="2"/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0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9"/>
      <c r="V180" s="29"/>
      <c r="W180" s="29"/>
      <c r="X180" s="29"/>
      <c r="Y180" s="30"/>
      <c r="Z180" s="29"/>
      <c r="AA180" s="29"/>
      <c r="AB180" s="29"/>
      <c r="AC180" s="29"/>
      <c r="AD180" s="25">
        <v>241</v>
      </c>
      <c r="AE180" s="25">
        <v>0</v>
      </c>
      <c r="AF180" s="30"/>
      <c r="AG180" s="31">
        <v>4694</v>
      </c>
      <c r="AH180" s="30"/>
      <c r="AI180" s="31">
        <v>8518</v>
      </c>
      <c r="AJ180" s="30"/>
      <c r="AK180" s="29"/>
      <c r="AL180" s="30"/>
      <c r="AM180" s="29"/>
      <c r="AN180" s="29"/>
      <c r="AO180" s="29"/>
      <c r="AP180" s="29"/>
      <c r="AQ180" s="29"/>
      <c r="AR180" s="29"/>
      <c r="AS180" s="25">
        <v>0</v>
      </c>
      <c r="AT180" s="29"/>
      <c r="AU180" s="29"/>
      <c r="AV180" s="25">
        <v>0</v>
      </c>
      <c r="AW180" s="30"/>
      <c r="AX180" s="25">
        <v>1</v>
      </c>
      <c r="AY180" s="31">
        <v>2500</v>
      </c>
      <c r="AZ180" s="30"/>
      <c r="BA180" s="29"/>
      <c r="BB180" s="29"/>
      <c r="BC180" s="29"/>
      <c r="BD180" s="30"/>
      <c r="BE180" s="29"/>
      <c r="BF180" s="30"/>
      <c r="BG180" s="30"/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31">
        <v>3033</v>
      </c>
      <c r="BO180" s="30"/>
      <c r="BP180" s="30"/>
    </row>
    <row r="181" spans="1:68" hidden="1" x14ac:dyDescent="0.3">
      <c r="A181" s="24" t="s">
        <v>522</v>
      </c>
      <c r="B181" s="25">
        <v>0</v>
      </c>
      <c r="C181" s="35">
        <f t="shared" si="2"/>
        <v>1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2</v>
      </c>
      <c r="N181" s="26">
        <v>2</v>
      </c>
      <c r="O181" s="26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5">
        <v>0</v>
      </c>
      <c r="AE181" s="25">
        <v>0</v>
      </c>
      <c r="AF181" s="26">
        <v>0</v>
      </c>
      <c r="AG181" s="25">
        <v>0</v>
      </c>
      <c r="AH181" s="26">
        <v>0</v>
      </c>
      <c r="AI181" s="25">
        <v>0</v>
      </c>
      <c r="AJ181" s="26">
        <v>0</v>
      </c>
      <c r="AK181" s="26">
        <v>0</v>
      </c>
      <c r="AL181" s="26">
        <v>0</v>
      </c>
      <c r="AM181" s="26">
        <v>0</v>
      </c>
      <c r="AN181" s="26">
        <v>0</v>
      </c>
      <c r="AO181" s="26">
        <v>0</v>
      </c>
      <c r="AP181" s="26">
        <v>0</v>
      </c>
      <c r="AQ181" s="26">
        <v>0</v>
      </c>
      <c r="AR181" s="26">
        <v>0</v>
      </c>
      <c r="AS181" s="25">
        <v>0</v>
      </c>
      <c r="AT181" s="26">
        <v>0</v>
      </c>
      <c r="AU181" s="26">
        <v>0</v>
      </c>
      <c r="AV181" s="25">
        <v>0</v>
      </c>
      <c r="AW181" s="26">
        <v>0</v>
      </c>
      <c r="AX181" s="25">
        <v>0</v>
      </c>
      <c r="AY181" s="25">
        <v>0</v>
      </c>
      <c r="AZ181" s="26">
        <v>0</v>
      </c>
      <c r="BA181" s="26">
        <v>0</v>
      </c>
      <c r="BB181" s="26">
        <v>0</v>
      </c>
      <c r="BC181" s="26">
        <v>0</v>
      </c>
      <c r="BD181" s="26">
        <v>0</v>
      </c>
      <c r="BE181" s="26">
        <v>0</v>
      </c>
      <c r="BF181" s="26">
        <v>0</v>
      </c>
      <c r="BG181" s="26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6">
        <v>0</v>
      </c>
      <c r="BP181" s="26">
        <v>0</v>
      </c>
    </row>
    <row r="182" spans="1:68" x14ac:dyDescent="0.3">
      <c r="A182" s="28"/>
      <c r="B182" s="25">
        <v>0</v>
      </c>
      <c r="C182" s="35">
        <f t="shared" si="2"/>
        <v>0</v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9"/>
      <c r="V182" s="29"/>
      <c r="W182" s="29"/>
      <c r="X182" s="29"/>
      <c r="Y182" s="29"/>
      <c r="Z182" s="29"/>
      <c r="AA182" s="29"/>
      <c r="AB182" s="29"/>
      <c r="AC182" s="29"/>
      <c r="AD182" s="25">
        <v>0</v>
      </c>
      <c r="AE182" s="25">
        <v>0</v>
      </c>
      <c r="AF182" s="29"/>
      <c r="AG182" s="25">
        <v>0</v>
      </c>
      <c r="AH182" s="29"/>
      <c r="AI182" s="25">
        <v>0</v>
      </c>
      <c r="AJ182" s="29"/>
      <c r="AK182" s="29"/>
      <c r="AL182" s="29"/>
      <c r="AM182" s="29"/>
      <c r="AN182" s="29"/>
      <c r="AO182" s="29"/>
      <c r="AP182" s="29"/>
      <c r="AQ182" s="29"/>
      <c r="AR182" s="29"/>
      <c r="AS182" s="25">
        <v>0</v>
      </c>
      <c r="AT182" s="29"/>
      <c r="AU182" s="29"/>
      <c r="AV182" s="25">
        <v>0</v>
      </c>
      <c r="AW182" s="29"/>
      <c r="AX182" s="25">
        <v>0</v>
      </c>
      <c r="AY182" s="25">
        <v>0</v>
      </c>
      <c r="AZ182" s="29"/>
      <c r="BA182" s="29"/>
      <c r="BB182" s="29"/>
      <c r="BC182" s="29"/>
      <c r="BD182" s="29"/>
      <c r="BE182" s="29"/>
      <c r="BF182" s="29"/>
      <c r="BG182" s="29"/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25">
        <v>0</v>
      </c>
      <c r="BO182" s="29"/>
      <c r="BP182" s="29"/>
    </row>
    <row r="183" spans="1:68" hidden="1" x14ac:dyDescent="0.3">
      <c r="A183" s="24" t="s">
        <v>523</v>
      </c>
      <c r="B183" s="25">
        <v>0</v>
      </c>
      <c r="C183" s="35">
        <f t="shared" si="2"/>
        <v>1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1</v>
      </c>
      <c r="N183" s="26">
        <v>1</v>
      </c>
      <c r="O183" s="26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5">
        <v>0</v>
      </c>
      <c r="AE183" s="25">
        <v>0</v>
      </c>
      <c r="AF183" s="26">
        <v>0</v>
      </c>
      <c r="AG183" s="25">
        <v>0</v>
      </c>
      <c r="AH183" s="26">
        <v>0</v>
      </c>
      <c r="AI183" s="25">
        <v>0</v>
      </c>
      <c r="AJ183" s="26">
        <v>0</v>
      </c>
      <c r="AK183" s="26">
        <v>0</v>
      </c>
      <c r="AL183" s="26">
        <v>0</v>
      </c>
      <c r="AM183" s="26">
        <v>0</v>
      </c>
      <c r="AN183" s="26">
        <v>0</v>
      </c>
      <c r="AO183" s="26">
        <v>0</v>
      </c>
      <c r="AP183" s="26">
        <v>0</v>
      </c>
      <c r="AQ183" s="26">
        <v>1</v>
      </c>
      <c r="AR183" s="26">
        <v>797</v>
      </c>
      <c r="AS183" s="25">
        <v>0</v>
      </c>
      <c r="AT183" s="26">
        <v>0</v>
      </c>
      <c r="AU183" s="26">
        <v>1</v>
      </c>
      <c r="AV183" s="25">
        <v>0</v>
      </c>
      <c r="AW183" s="27">
        <v>40130</v>
      </c>
      <c r="AX183" s="25">
        <v>0</v>
      </c>
      <c r="AY183" s="25">
        <v>0</v>
      </c>
      <c r="AZ183" s="26">
        <v>0</v>
      </c>
      <c r="BA183" s="26">
        <v>0</v>
      </c>
      <c r="BB183" s="26">
        <v>0</v>
      </c>
      <c r="BC183" s="26">
        <v>0</v>
      </c>
      <c r="BD183" s="26">
        <v>0</v>
      </c>
      <c r="BE183" s="26">
        <v>0</v>
      </c>
      <c r="BF183" s="26">
        <v>0</v>
      </c>
      <c r="BG183" s="27">
        <v>40927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6">
        <v>0</v>
      </c>
      <c r="BP183" s="27">
        <v>40927</v>
      </c>
    </row>
    <row r="184" spans="1:68" x14ac:dyDescent="0.3">
      <c r="A184" s="28"/>
      <c r="B184" s="25">
        <v>0</v>
      </c>
      <c r="C184" s="35">
        <f t="shared" si="2"/>
        <v>0</v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9"/>
      <c r="V184" s="29"/>
      <c r="W184" s="29"/>
      <c r="X184" s="29"/>
      <c r="Y184" s="29"/>
      <c r="Z184" s="29"/>
      <c r="AA184" s="29"/>
      <c r="AB184" s="29"/>
      <c r="AC184" s="29"/>
      <c r="AD184" s="25">
        <v>0</v>
      </c>
      <c r="AE184" s="25">
        <v>0</v>
      </c>
      <c r="AF184" s="29"/>
      <c r="AG184" s="25">
        <v>0</v>
      </c>
      <c r="AH184" s="29"/>
      <c r="AI184" s="25">
        <v>0</v>
      </c>
      <c r="AJ184" s="29"/>
      <c r="AK184" s="29"/>
      <c r="AL184" s="29"/>
      <c r="AM184" s="29"/>
      <c r="AN184" s="29"/>
      <c r="AO184" s="29"/>
      <c r="AP184" s="29"/>
      <c r="AQ184" s="29"/>
      <c r="AR184" s="29"/>
      <c r="AS184" s="25">
        <v>0</v>
      </c>
      <c r="AT184" s="29"/>
      <c r="AU184" s="29"/>
      <c r="AV184" s="25">
        <v>0</v>
      </c>
      <c r="AW184" s="30"/>
      <c r="AX184" s="25">
        <v>0</v>
      </c>
      <c r="AY184" s="25">
        <v>0</v>
      </c>
      <c r="AZ184" s="29"/>
      <c r="BA184" s="29"/>
      <c r="BB184" s="29"/>
      <c r="BC184" s="29"/>
      <c r="BD184" s="29"/>
      <c r="BE184" s="29"/>
      <c r="BF184" s="29"/>
      <c r="BG184" s="30"/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9"/>
      <c r="BP184" s="30"/>
    </row>
    <row r="185" spans="1:68" hidden="1" x14ac:dyDescent="0.3">
      <c r="A185" s="24" t="s">
        <v>524</v>
      </c>
      <c r="B185" s="25">
        <v>2</v>
      </c>
      <c r="C185" s="35">
        <f t="shared" si="2"/>
        <v>1</v>
      </c>
      <c r="D185" s="26">
        <v>0</v>
      </c>
      <c r="E185" s="26">
        <v>0</v>
      </c>
      <c r="F185" s="26">
        <v>0</v>
      </c>
      <c r="G185" s="26">
        <v>0</v>
      </c>
      <c r="H185" s="26">
        <v>68</v>
      </c>
      <c r="I185" s="26">
        <v>0</v>
      </c>
      <c r="J185" s="26">
        <v>68</v>
      </c>
      <c r="K185" s="26">
        <v>2</v>
      </c>
      <c r="L185" s="26">
        <v>0</v>
      </c>
      <c r="M185" s="26">
        <v>0</v>
      </c>
      <c r="N185" s="26">
        <v>2</v>
      </c>
      <c r="O185" s="27">
        <v>60000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67</v>
      </c>
      <c r="AB185" s="26">
        <v>1</v>
      </c>
      <c r="AC185" s="26">
        <v>68</v>
      </c>
      <c r="AD185" s="25">
        <v>1</v>
      </c>
      <c r="AE185" s="25">
        <v>0</v>
      </c>
      <c r="AF185" s="27">
        <v>51375</v>
      </c>
      <c r="AG185" s="25">
        <v>0</v>
      </c>
      <c r="AH185" s="26">
        <v>0</v>
      </c>
      <c r="AI185" s="25">
        <v>0</v>
      </c>
      <c r="AJ185" s="26">
        <v>0</v>
      </c>
      <c r="AK185" s="26">
        <v>0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0</v>
      </c>
      <c r="AS185" s="25">
        <v>0</v>
      </c>
      <c r="AT185" s="26">
        <v>0</v>
      </c>
      <c r="AU185" s="26">
        <v>0</v>
      </c>
      <c r="AV185" s="25">
        <v>0</v>
      </c>
      <c r="AW185" s="26">
        <v>0</v>
      </c>
      <c r="AX185" s="25">
        <v>2</v>
      </c>
      <c r="AY185" s="25">
        <v>0</v>
      </c>
      <c r="AZ185" s="27">
        <v>14168</v>
      </c>
      <c r="BA185" s="26">
        <v>0</v>
      </c>
      <c r="BB185" s="26">
        <v>0</v>
      </c>
      <c r="BC185" s="26">
        <v>0</v>
      </c>
      <c r="BD185" s="26">
        <v>0</v>
      </c>
      <c r="BE185" s="26">
        <v>0</v>
      </c>
      <c r="BF185" s="26">
        <v>0</v>
      </c>
      <c r="BG185" s="27">
        <v>65543</v>
      </c>
      <c r="BH185" s="25">
        <v>0</v>
      </c>
      <c r="BI185" s="25">
        <v>0</v>
      </c>
      <c r="BJ185" s="25">
        <v>0</v>
      </c>
      <c r="BK185" s="25">
        <v>1</v>
      </c>
      <c r="BL185" s="25">
        <v>0</v>
      </c>
      <c r="BM185" s="25">
        <v>0</v>
      </c>
      <c r="BN185" s="25">
        <v>0</v>
      </c>
      <c r="BO185" s="27">
        <v>1125</v>
      </c>
      <c r="BP185" s="27">
        <v>126668</v>
      </c>
    </row>
    <row r="186" spans="1:68" x14ac:dyDescent="0.3">
      <c r="A186" s="28"/>
      <c r="B186" s="25">
        <v>6</v>
      </c>
      <c r="C186" s="35">
        <f t="shared" si="2"/>
        <v>0</v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30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9"/>
      <c r="V186" s="29"/>
      <c r="W186" s="29"/>
      <c r="X186" s="29"/>
      <c r="Y186" s="29"/>
      <c r="Z186" s="29"/>
      <c r="AA186" s="29"/>
      <c r="AB186" s="29"/>
      <c r="AC186" s="29"/>
      <c r="AD186" s="25">
        <v>20</v>
      </c>
      <c r="AE186" s="25">
        <v>0</v>
      </c>
      <c r="AF186" s="30"/>
      <c r="AG186" s="25">
        <v>0</v>
      </c>
      <c r="AH186" s="29"/>
      <c r="AI186" s="25">
        <v>0</v>
      </c>
      <c r="AJ186" s="29"/>
      <c r="AK186" s="29"/>
      <c r="AL186" s="29"/>
      <c r="AM186" s="29"/>
      <c r="AN186" s="29"/>
      <c r="AO186" s="29"/>
      <c r="AP186" s="29"/>
      <c r="AQ186" s="29"/>
      <c r="AR186" s="29"/>
      <c r="AS186" s="25">
        <v>0</v>
      </c>
      <c r="AT186" s="29"/>
      <c r="AU186" s="29"/>
      <c r="AV186" s="25">
        <v>0</v>
      </c>
      <c r="AW186" s="29"/>
      <c r="AX186" s="25">
        <v>0</v>
      </c>
      <c r="AY186" s="25">
        <v>0</v>
      </c>
      <c r="AZ186" s="30"/>
      <c r="BA186" s="29"/>
      <c r="BB186" s="29"/>
      <c r="BC186" s="29"/>
      <c r="BD186" s="29"/>
      <c r="BE186" s="29"/>
      <c r="BF186" s="29"/>
      <c r="BG186" s="30"/>
      <c r="BH186" s="25">
        <v>0</v>
      </c>
      <c r="BI186" s="25">
        <v>0</v>
      </c>
      <c r="BJ186" s="25">
        <v>0</v>
      </c>
      <c r="BK186" s="31">
        <v>1125</v>
      </c>
      <c r="BL186" s="25">
        <v>0</v>
      </c>
      <c r="BM186" s="25">
        <v>0</v>
      </c>
      <c r="BN186" s="25">
        <v>0</v>
      </c>
      <c r="BO186" s="30"/>
      <c r="BP186" s="30"/>
    </row>
    <row r="187" spans="1:68" hidden="1" x14ac:dyDescent="0.3">
      <c r="A187" s="24" t="s">
        <v>525</v>
      </c>
      <c r="B187" s="25">
        <v>34</v>
      </c>
      <c r="C187" s="35">
        <f t="shared" si="2"/>
        <v>1</v>
      </c>
      <c r="D187" s="26">
        <v>0</v>
      </c>
      <c r="E187" s="26">
        <v>0</v>
      </c>
      <c r="F187" s="26">
        <v>0</v>
      </c>
      <c r="G187" s="26">
        <v>0</v>
      </c>
      <c r="H187" s="27">
        <v>1064</v>
      </c>
      <c r="I187" s="26">
        <v>0</v>
      </c>
      <c r="J187" s="27">
        <v>1064</v>
      </c>
      <c r="K187" s="26">
        <v>4</v>
      </c>
      <c r="L187" s="26">
        <v>4</v>
      </c>
      <c r="M187" s="26">
        <v>262</v>
      </c>
      <c r="N187" s="26">
        <v>270</v>
      </c>
      <c r="O187" s="27">
        <v>180000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6">
        <v>0</v>
      </c>
      <c r="V187" s="26">
        <v>0</v>
      </c>
      <c r="W187" s="26">
        <v>70</v>
      </c>
      <c r="X187" s="26">
        <v>70</v>
      </c>
      <c r="Y187" s="27">
        <v>438948</v>
      </c>
      <c r="Z187" s="26">
        <v>207</v>
      </c>
      <c r="AA187" s="26">
        <v>921</v>
      </c>
      <c r="AB187" s="26">
        <v>10</v>
      </c>
      <c r="AC187" s="27">
        <v>1139</v>
      </c>
      <c r="AD187" s="25">
        <v>11</v>
      </c>
      <c r="AE187" s="25">
        <v>3</v>
      </c>
      <c r="AF187" s="27">
        <v>1031231</v>
      </c>
      <c r="AG187" s="25">
        <v>45</v>
      </c>
      <c r="AH187" s="27">
        <v>4789351</v>
      </c>
      <c r="AI187" s="25">
        <v>190</v>
      </c>
      <c r="AJ187" s="27">
        <v>9140965</v>
      </c>
      <c r="AK187" s="26">
        <v>12</v>
      </c>
      <c r="AL187" s="27">
        <v>2501118</v>
      </c>
      <c r="AM187" s="26">
        <v>0</v>
      </c>
      <c r="AN187" s="26">
        <v>0</v>
      </c>
      <c r="AO187" s="26">
        <v>0</v>
      </c>
      <c r="AP187" s="26">
        <v>0</v>
      </c>
      <c r="AQ187" s="26">
        <v>2</v>
      </c>
      <c r="AR187" s="27">
        <v>15684</v>
      </c>
      <c r="AS187" s="25">
        <v>15</v>
      </c>
      <c r="AT187" s="27">
        <v>641320</v>
      </c>
      <c r="AU187" s="26">
        <v>76</v>
      </c>
      <c r="AV187" s="25">
        <v>0</v>
      </c>
      <c r="AW187" s="27">
        <v>2448723</v>
      </c>
      <c r="AX187" s="25">
        <v>3</v>
      </c>
      <c r="AY187" s="25">
        <v>2</v>
      </c>
      <c r="AZ187" s="27">
        <v>864521</v>
      </c>
      <c r="BA187" s="26">
        <v>1</v>
      </c>
      <c r="BB187" s="27">
        <v>30745</v>
      </c>
      <c r="BC187" s="26">
        <v>64</v>
      </c>
      <c r="BD187" s="27">
        <v>1300938</v>
      </c>
      <c r="BE187" s="26">
        <v>31</v>
      </c>
      <c r="BF187" s="27">
        <v>981093</v>
      </c>
      <c r="BG187" s="27">
        <v>23745689</v>
      </c>
      <c r="BH187" s="25">
        <v>0</v>
      </c>
      <c r="BI187" s="31">
        <v>57473</v>
      </c>
      <c r="BJ187" s="25">
        <v>0</v>
      </c>
      <c r="BK187" s="25">
        <v>0</v>
      </c>
      <c r="BL187" s="25">
        <v>0</v>
      </c>
      <c r="BM187" s="25">
        <v>22</v>
      </c>
      <c r="BN187" s="25">
        <v>5</v>
      </c>
      <c r="BO187" s="27">
        <v>3295691</v>
      </c>
      <c r="BP187" s="27">
        <v>27660328</v>
      </c>
    </row>
    <row r="188" spans="1:68" x14ac:dyDescent="0.3">
      <c r="A188" s="28"/>
      <c r="B188" s="25">
        <v>107</v>
      </c>
      <c r="C188" s="35">
        <f t="shared" si="2"/>
        <v>0</v>
      </c>
      <c r="D188" s="29"/>
      <c r="E188" s="29"/>
      <c r="F188" s="29"/>
      <c r="G188" s="29"/>
      <c r="H188" s="30"/>
      <c r="I188" s="29"/>
      <c r="J188" s="30"/>
      <c r="K188" s="29"/>
      <c r="L188" s="29"/>
      <c r="M188" s="29"/>
      <c r="N188" s="29"/>
      <c r="O188" s="30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9"/>
      <c r="V188" s="29"/>
      <c r="W188" s="29"/>
      <c r="X188" s="29"/>
      <c r="Y188" s="30"/>
      <c r="Z188" s="29"/>
      <c r="AA188" s="29"/>
      <c r="AB188" s="29"/>
      <c r="AC188" s="30"/>
      <c r="AD188" s="31">
        <v>2900</v>
      </c>
      <c r="AE188" s="25">
        <v>117</v>
      </c>
      <c r="AF188" s="30"/>
      <c r="AG188" s="31">
        <v>19341</v>
      </c>
      <c r="AH188" s="30"/>
      <c r="AI188" s="31">
        <v>49559</v>
      </c>
      <c r="AJ188" s="30"/>
      <c r="AK188" s="29"/>
      <c r="AL188" s="30"/>
      <c r="AM188" s="29"/>
      <c r="AN188" s="29"/>
      <c r="AO188" s="29"/>
      <c r="AP188" s="29"/>
      <c r="AQ188" s="29"/>
      <c r="AR188" s="30"/>
      <c r="AS188" s="31">
        <v>1208</v>
      </c>
      <c r="AT188" s="30"/>
      <c r="AU188" s="29"/>
      <c r="AV188" s="25">
        <v>0</v>
      </c>
      <c r="AW188" s="30"/>
      <c r="AX188" s="25">
        <v>3</v>
      </c>
      <c r="AY188" s="31">
        <v>4700</v>
      </c>
      <c r="AZ188" s="30"/>
      <c r="BA188" s="29"/>
      <c r="BB188" s="30"/>
      <c r="BC188" s="29"/>
      <c r="BD188" s="30"/>
      <c r="BE188" s="29"/>
      <c r="BF188" s="30"/>
      <c r="BG188" s="30"/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31">
        <v>3246221</v>
      </c>
      <c r="BN188" s="31">
        <v>49470</v>
      </c>
      <c r="BO188" s="30"/>
      <c r="BP188" s="30"/>
    </row>
    <row r="189" spans="1:68" hidden="1" x14ac:dyDescent="0.3">
      <c r="A189" s="24" t="s">
        <v>526</v>
      </c>
      <c r="B189" s="25">
        <v>10</v>
      </c>
      <c r="C189" s="35">
        <f t="shared" si="2"/>
        <v>1</v>
      </c>
      <c r="D189" s="26">
        <v>1</v>
      </c>
      <c r="E189" s="26">
        <v>0</v>
      </c>
      <c r="F189" s="26">
        <v>0</v>
      </c>
      <c r="G189" s="26">
        <v>1</v>
      </c>
      <c r="H189" s="26">
        <v>756</v>
      </c>
      <c r="I189" s="26">
        <v>0</v>
      </c>
      <c r="J189" s="26">
        <v>756</v>
      </c>
      <c r="K189" s="26">
        <v>3</v>
      </c>
      <c r="L189" s="26">
        <v>4</v>
      </c>
      <c r="M189" s="26">
        <v>122</v>
      </c>
      <c r="N189" s="26">
        <v>129</v>
      </c>
      <c r="O189" s="27">
        <v>150000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6">
        <v>0</v>
      </c>
      <c r="V189" s="26">
        <v>7</v>
      </c>
      <c r="W189" s="26">
        <v>34</v>
      </c>
      <c r="X189" s="26">
        <v>41</v>
      </c>
      <c r="Y189" s="27">
        <v>207174</v>
      </c>
      <c r="Z189" s="26">
        <v>2</v>
      </c>
      <c r="AA189" s="26">
        <v>763</v>
      </c>
      <c r="AB189" s="26">
        <v>0</v>
      </c>
      <c r="AC189" s="26">
        <v>766</v>
      </c>
      <c r="AD189" s="25">
        <v>7</v>
      </c>
      <c r="AE189" s="25">
        <v>1</v>
      </c>
      <c r="AF189" s="27">
        <v>745520</v>
      </c>
      <c r="AG189" s="25">
        <v>19</v>
      </c>
      <c r="AH189" s="27">
        <v>4429466</v>
      </c>
      <c r="AI189" s="25">
        <v>18</v>
      </c>
      <c r="AJ189" s="27">
        <v>1343334</v>
      </c>
      <c r="AK189" s="26">
        <v>2</v>
      </c>
      <c r="AL189" s="27">
        <v>87348</v>
      </c>
      <c r="AM189" s="26">
        <v>0</v>
      </c>
      <c r="AN189" s="26">
        <v>0</v>
      </c>
      <c r="AO189" s="26">
        <v>0</v>
      </c>
      <c r="AP189" s="26">
        <v>0</v>
      </c>
      <c r="AQ189" s="26">
        <v>3</v>
      </c>
      <c r="AR189" s="27">
        <v>19374</v>
      </c>
      <c r="AS189" s="25">
        <v>0</v>
      </c>
      <c r="AT189" s="26">
        <v>0</v>
      </c>
      <c r="AU189" s="26">
        <v>19</v>
      </c>
      <c r="AV189" s="25">
        <v>0</v>
      </c>
      <c r="AW189" s="27">
        <v>1227873</v>
      </c>
      <c r="AX189" s="25">
        <v>8</v>
      </c>
      <c r="AY189" s="25">
        <v>10</v>
      </c>
      <c r="AZ189" s="27">
        <v>1532204</v>
      </c>
      <c r="BA189" s="26">
        <v>1</v>
      </c>
      <c r="BB189" s="27">
        <v>9692</v>
      </c>
      <c r="BC189" s="26">
        <v>11</v>
      </c>
      <c r="BD189" s="27">
        <v>219447</v>
      </c>
      <c r="BE189" s="26">
        <v>16</v>
      </c>
      <c r="BF189" s="27">
        <v>2734208</v>
      </c>
      <c r="BG189" s="27">
        <v>12348466</v>
      </c>
      <c r="BH189" s="25">
        <v>0</v>
      </c>
      <c r="BI189" s="31">
        <v>19180</v>
      </c>
      <c r="BJ189" s="25">
        <v>1</v>
      </c>
      <c r="BK189" s="25">
        <v>0</v>
      </c>
      <c r="BL189" s="25">
        <v>0</v>
      </c>
      <c r="BM189" s="25">
        <v>0</v>
      </c>
      <c r="BN189" s="25">
        <v>28</v>
      </c>
      <c r="BO189" s="27">
        <v>145537</v>
      </c>
      <c r="BP189" s="27">
        <v>12851177</v>
      </c>
    </row>
    <row r="190" spans="1:68" x14ac:dyDescent="0.3">
      <c r="A190" s="28"/>
      <c r="B190" s="25">
        <v>25</v>
      </c>
      <c r="C190" s="35">
        <f t="shared" si="2"/>
        <v>0</v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30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9"/>
      <c r="V190" s="29"/>
      <c r="W190" s="29"/>
      <c r="X190" s="29"/>
      <c r="Y190" s="30"/>
      <c r="Z190" s="29"/>
      <c r="AA190" s="29"/>
      <c r="AB190" s="29"/>
      <c r="AC190" s="29"/>
      <c r="AD190" s="31">
        <v>4252</v>
      </c>
      <c r="AE190" s="25">
        <v>60</v>
      </c>
      <c r="AF190" s="30"/>
      <c r="AG190" s="31">
        <v>15186</v>
      </c>
      <c r="AH190" s="30"/>
      <c r="AI190" s="31">
        <v>5587</v>
      </c>
      <c r="AJ190" s="30"/>
      <c r="AK190" s="29"/>
      <c r="AL190" s="30"/>
      <c r="AM190" s="29"/>
      <c r="AN190" s="29"/>
      <c r="AO190" s="29"/>
      <c r="AP190" s="29"/>
      <c r="AQ190" s="29"/>
      <c r="AR190" s="30"/>
      <c r="AS190" s="25">
        <v>0</v>
      </c>
      <c r="AT190" s="29"/>
      <c r="AU190" s="29"/>
      <c r="AV190" s="25">
        <v>0</v>
      </c>
      <c r="AW190" s="30"/>
      <c r="AX190" s="25">
        <v>8</v>
      </c>
      <c r="AY190" s="31">
        <v>6200</v>
      </c>
      <c r="AZ190" s="30"/>
      <c r="BA190" s="29"/>
      <c r="BB190" s="30"/>
      <c r="BC190" s="29"/>
      <c r="BD190" s="30"/>
      <c r="BE190" s="29"/>
      <c r="BF190" s="30"/>
      <c r="BG190" s="30"/>
      <c r="BH190" s="25">
        <v>0</v>
      </c>
      <c r="BI190" s="25">
        <v>0</v>
      </c>
      <c r="BJ190" s="31">
        <v>6813</v>
      </c>
      <c r="BK190" s="25">
        <v>0</v>
      </c>
      <c r="BL190" s="25">
        <v>0</v>
      </c>
      <c r="BM190" s="31">
        <v>1469</v>
      </c>
      <c r="BN190" s="31">
        <v>137255</v>
      </c>
      <c r="BO190" s="30"/>
      <c r="BP190" s="30"/>
    </row>
    <row r="191" spans="1:68" hidden="1" x14ac:dyDescent="0.3">
      <c r="A191" s="24" t="s">
        <v>527</v>
      </c>
      <c r="B191" s="25">
        <v>2</v>
      </c>
      <c r="C191" s="35">
        <f t="shared" si="2"/>
        <v>1</v>
      </c>
      <c r="D191" s="26">
        <v>0</v>
      </c>
      <c r="E191" s="26">
        <v>0</v>
      </c>
      <c r="F191" s="26">
        <v>0</v>
      </c>
      <c r="G191" s="26">
        <v>0</v>
      </c>
      <c r="H191" s="27">
        <v>1422</v>
      </c>
      <c r="I191" s="26">
        <v>0</v>
      </c>
      <c r="J191" s="27">
        <v>1422</v>
      </c>
      <c r="K191" s="26">
        <v>0</v>
      </c>
      <c r="L191" s="26">
        <v>1</v>
      </c>
      <c r="M191" s="26">
        <v>124</v>
      </c>
      <c r="N191" s="26">
        <v>125</v>
      </c>
      <c r="O191" s="27">
        <v>15000</v>
      </c>
      <c r="P191" s="25">
        <v>1</v>
      </c>
      <c r="Q191" s="25">
        <v>0</v>
      </c>
      <c r="R191" s="25">
        <v>0</v>
      </c>
      <c r="S191" s="25">
        <v>0</v>
      </c>
      <c r="T191" s="25">
        <v>1</v>
      </c>
      <c r="U191" s="27">
        <v>4270</v>
      </c>
      <c r="V191" s="26">
        <v>0</v>
      </c>
      <c r="W191" s="26">
        <v>11</v>
      </c>
      <c r="X191" s="26">
        <v>12</v>
      </c>
      <c r="Y191" s="27">
        <v>41185</v>
      </c>
      <c r="Z191" s="26">
        <v>11</v>
      </c>
      <c r="AA191" s="27">
        <v>1420</v>
      </c>
      <c r="AB191" s="26">
        <v>1</v>
      </c>
      <c r="AC191" s="27">
        <v>1433</v>
      </c>
      <c r="AD191" s="25">
        <v>4</v>
      </c>
      <c r="AE191" s="25">
        <v>1</v>
      </c>
      <c r="AF191" s="27">
        <v>139498</v>
      </c>
      <c r="AG191" s="25">
        <v>17</v>
      </c>
      <c r="AH191" s="27">
        <v>654541</v>
      </c>
      <c r="AI191" s="25">
        <v>28</v>
      </c>
      <c r="AJ191" s="27">
        <v>489183</v>
      </c>
      <c r="AK191" s="26">
        <v>0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R191" s="26">
        <v>0</v>
      </c>
      <c r="AS191" s="25">
        <v>0</v>
      </c>
      <c r="AT191" s="26">
        <v>0</v>
      </c>
      <c r="AU191" s="26">
        <v>37</v>
      </c>
      <c r="AV191" s="25">
        <v>0</v>
      </c>
      <c r="AW191" s="27">
        <v>596315</v>
      </c>
      <c r="AX191" s="25">
        <v>7</v>
      </c>
      <c r="AY191" s="25">
        <v>6</v>
      </c>
      <c r="AZ191" s="27">
        <v>821996</v>
      </c>
      <c r="BA191" s="26">
        <v>1</v>
      </c>
      <c r="BB191" s="27">
        <v>20500</v>
      </c>
      <c r="BC191" s="26">
        <v>39</v>
      </c>
      <c r="BD191" s="27">
        <v>105337</v>
      </c>
      <c r="BE191" s="26">
        <v>13</v>
      </c>
      <c r="BF191" s="27">
        <v>943469</v>
      </c>
      <c r="BG191" s="27">
        <v>3770839</v>
      </c>
      <c r="BH191" s="25">
        <v>0</v>
      </c>
      <c r="BI191" s="25">
        <v>0</v>
      </c>
      <c r="BJ191" s="25">
        <v>1</v>
      </c>
      <c r="BK191" s="25">
        <v>3</v>
      </c>
      <c r="BL191" s="25">
        <v>0</v>
      </c>
      <c r="BM191" s="25">
        <v>0</v>
      </c>
      <c r="BN191" s="25">
        <v>2</v>
      </c>
      <c r="BO191" s="27">
        <v>77434</v>
      </c>
      <c r="BP191" s="27">
        <v>3908728</v>
      </c>
    </row>
    <row r="192" spans="1:68" x14ac:dyDescent="0.3">
      <c r="A192" s="28"/>
      <c r="B192" s="25">
        <v>8</v>
      </c>
      <c r="C192" s="35">
        <f t="shared" si="2"/>
        <v>0</v>
      </c>
      <c r="D192" s="29"/>
      <c r="E192" s="29"/>
      <c r="F192" s="29"/>
      <c r="G192" s="29"/>
      <c r="H192" s="30"/>
      <c r="I192" s="29"/>
      <c r="J192" s="30"/>
      <c r="K192" s="29"/>
      <c r="L192" s="29"/>
      <c r="M192" s="29"/>
      <c r="N192" s="29"/>
      <c r="O192" s="30"/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30"/>
      <c r="V192" s="29"/>
      <c r="W192" s="29"/>
      <c r="X192" s="29"/>
      <c r="Y192" s="30"/>
      <c r="Z192" s="29"/>
      <c r="AA192" s="30"/>
      <c r="AB192" s="29"/>
      <c r="AC192" s="30"/>
      <c r="AD192" s="25">
        <v>390</v>
      </c>
      <c r="AE192" s="25">
        <v>13</v>
      </c>
      <c r="AF192" s="30"/>
      <c r="AG192" s="31">
        <v>10869</v>
      </c>
      <c r="AH192" s="30"/>
      <c r="AI192" s="31">
        <v>5965</v>
      </c>
      <c r="AJ192" s="30"/>
      <c r="AK192" s="29"/>
      <c r="AL192" s="29"/>
      <c r="AM192" s="29"/>
      <c r="AN192" s="29"/>
      <c r="AO192" s="29"/>
      <c r="AP192" s="29"/>
      <c r="AQ192" s="29"/>
      <c r="AR192" s="29"/>
      <c r="AS192" s="25">
        <v>0</v>
      </c>
      <c r="AT192" s="29"/>
      <c r="AU192" s="29"/>
      <c r="AV192" s="25">
        <v>0</v>
      </c>
      <c r="AW192" s="30"/>
      <c r="AX192" s="25">
        <v>5</v>
      </c>
      <c r="AY192" s="31">
        <v>2330</v>
      </c>
      <c r="AZ192" s="30"/>
      <c r="BA192" s="29"/>
      <c r="BB192" s="30"/>
      <c r="BC192" s="29"/>
      <c r="BD192" s="30"/>
      <c r="BE192" s="29"/>
      <c r="BF192" s="30"/>
      <c r="BG192" s="30"/>
      <c r="BH192" s="25">
        <v>0</v>
      </c>
      <c r="BI192" s="25">
        <v>0</v>
      </c>
      <c r="BJ192" s="25">
        <v>525</v>
      </c>
      <c r="BK192" s="31">
        <v>5359</v>
      </c>
      <c r="BL192" s="25">
        <v>0</v>
      </c>
      <c r="BM192" s="31">
        <v>45300</v>
      </c>
      <c r="BN192" s="31">
        <v>26250</v>
      </c>
      <c r="BO192" s="30"/>
      <c r="BP192" s="30"/>
    </row>
    <row r="193" spans="1:68" hidden="1" x14ac:dyDescent="0.3">
      <c r="A193" s="24" t="s">
        <v>528</v>
      </c>
      <c r="B193" s="25">
        <v>4</v>
      </c>
      <c r="C193" s="35">
        <f t="shared" si="2"/>
        <v>1</v>
      </c>
      <c r="D193" s="26">
        <v>0</v>
      </c>
      <c r="E193" s="26">
        <v>0</v>
      </c>
      <c r="F193" s="26">
        <v>0</v>
      </c>
      <c r="G193" s="26">
        <v>0</v>
      </c>
      <c r="H193" s="27">
        <v>2576</v>
      </c>
      <c r="I193" s="26">
        <v>0</v>
      </c>
      <c r="J193" s="27">
        <v>2576</v>
      </c>
      <c r="K193" s="26">
        <v>4</v>
      </c>
      <c r="L193" s="26">
        <v>0</v>
      </c>
      <c r="M193" s="26">
        <v>54</v>
      </c>
      <c r="N193" s="26">
        <v>58</v>
      </c>
      <c r="O193" s="27">
        <v>120000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6">
        <v>0</v>
      </c>
      <c r="V193" s="26">
        <v>0</v>
      </c>
      <c r="W193" s="26">
        <v>11</v>
      </c>
      <c r="X193" s="26">
        <v>11</v>
      </c>
      <c r="Y193" s="27">
        <v>127172</v>
      </c>
      <c r="Z193" s="26">
        <v>16</v>
      </c>
      <c r="AA193" s="27">
        <v>2560</v>
      </c>
      <c r="AB193" s="26">
        <v>0</v>
      </c>
      <c r="AC193" s="27">
        <v>2576</v>
      </c>
      <c r="AD193" s="25">
        <v>6</v>
      </c>
      <c r="AE193" s="25">
        <v>0</v>
      </c>
      <c r="AF193" s="27">
        <v>115208</v>
      </c>
      <c r="AG193" s="25">
        <v>13</v>
      </c>
      <c r="AH193" s="27">
        <v>984265</v>
      </c>
      <c r="AI193" s="25">
        <v>41</v>
      </c>
      <c r="AJ193" s="27">
        <v>802218</v>
      </c>
      <c r="AK193" s="26">
        <v>1</v>
      </c>
      <c r="AL193" s="27">
        <v>17734</v>
      </c>
      <c r="AM193" s="26">
        <v>0</v>
      </c>
      <c r="AN193" s="26">
        <v>0</v>
      </c>
      <c r="AO193" s="26">
        <v>0</v>
      </c>
      <c r="AP193" s="26">
        <v>0</v>
      </c>
      <c r="AQ193" s="26">
        <v>0</v>
      </c>
      <c r="AR193" s="26">
        <v>0</v>
      </c>
      <c r="AS193" s="25">
        <v>0</v>
      </c>
      <c r="AT193" s="26">
        <v>0</v>
      </c>
      <c r="AU193" s="26">
        <v>16</v>
      </c>
      <c r="AV193" s="25">
        <v>0</v>
      </c>
      <c r="AW193" s="27">
        <v>304639</v>
      </c>
      <c r="AX193" s="25">
        <v>2</v>
      </c>
      <c r="AY193" s="25">
        <v>4</v>
      </c>
      <c r="AZ193" s="27">
        <v>224275</v>
      </c>
      <c r="BA193" s="26">
        <v>2</v>
      </c>
      <c r="BB193" s="27">
        <v>2558</v>
      </c>
      <c r="BC193" s="26">
        <v>12</v>
      </c>
      <c r="BD193" s="27">
        <v>152068</v>
      </c>
      <c r="BE193" s="26">
        <v>23</v>
      </c>
      <c r="BF193" s="27">
        <v>106880</v>
      </c>
      <c r="BG193" s="27">
        <v>2709845</v>
      </c>
      <c r="BH193" s="25">
        <v>0</v>
      </c>
      <c r="BI193" s="31">
        <v>8000</v>
      </c>
      <c r="BJ193" s="25">
        <v>0</v>
      </c>
      <c r="BK193" s="25">
        <v>0</v>
      </c>
      <c r="BL193" s="25">
        <v>0</v>
      </c>
      <c r="BM193" s="25">
        <v>0</v>
      </c>
      <c r="BN193" s="25">
        <v>5</v>
      </c>
      <c r="BO193" s="27">
        <v>2581</v>
      </c>
      <c r="BP193" s="27">
        <v>2959598</v>
      </c>
    </row>
    <row r="194" spans="1:68" x14ac:dyDescent="0.3">
      <c r="A194" s="28"/>
      <c r="B194" s="25">
        <v>8</v>
      </c>
      <c r="C194" s="35">
        <f t="shared" si="2"/>
        <v>0</v>
      </c>
      <c r="D194" s="29"/>
      <c r="E194" s="29"/>
      <c r="F194" s="29"/>
      <c r="G194" s="29"/>
      <c r="H194" s="30"/>
      <c r="I194" s="29"/>
      <c r="J194" s="30"/>
      <c r="K194" s="29"/>
      <c r="L194" s="29"/>
      <c r="M194" s="29"/>
      <c r="N194" s="29"/>
      <c r="O194" s="30"/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9"/>
      <c r="V194" s="29"/>
      <c r="W194" s="29"/>
      <c r="X194" s="29"/>
      <c r="Y194" s="30"/>
      <c r="Z194" s="29"/>
      <c r="AA194" s="30"/>
      <c r="AB194" s="29"/>
      <c r="AC194" s="30"/>
      <c r="AD194" s="25">
        <v>513</v>
      </c>
      <c r="AE194" s="25">
        <v>0</v>
      </c>
      <c r="AF194" s="30"/>
      <c r="AG194" s="31">
        <v>3635</v>
      </c>
      <c r="AH194" s="30"/>
      <c r="AI194" s="31">
        <v>6772</v>
      </c>
      <c r="AJ194" s="30"/>
      <c r="AK194" s="29"/>
      <c r="AL194" s="30"/>
      <c r="AM194" s="29"/>
      <c r="AN194" s="29"/>
      <c r="AO194" s="29"/>
      <c r="AP194" s="29"/>
      <c r="AQ194" s="29"/>
      <c r="AR194" s="29"/>
      <c r="AS194" s="25">
        <v>0</v>
      </c>
      <c r="AT194" s="29"/>
      <c r="AU194" s="29"/>
      <c r="AV194" s="25">
        <v>0</v>
      </c>
      <c r="AW194" s="30"/>
      <c r="AX194" s="25">
        <v>0</v>
      </c>
      <c r="AY194" s="31">
        <v>1430</v>
      </c>
      <c r="AZ194" s="30"/>
      <c r="BA194" s="29"/>
      <c r="BB194" s="30"/>
      <c r="BC194" s="29"/>
      <c r="BD194" s="30"/>
      <c r="BE194" s="29"/>
      <c r="BF194" s="30"/>
      <c r="BG194" s="30"/>
      <c r="BH194" s="25">
        <v>0</v>
      </c>
      <c r="BI194" s="25">
        <v>0</v>
      </c>
      <c r="BJ194" s="25">
        <v>0</v>
      </c>
      <c r="BK194" s="25">
        <v>0</v>
      </c>
      <c r="BL194" s="25">
        <v>0</v>
      </c>
      <c r="BM194" s="25">
        <v>0</v>
      </c>
      <c r="BN194" s="31">
        <v>2581</v>
      </c>
      <c r="BO194" s="30"/>
      <c r="BP194" s="30"/>
    </row>
    <row r="195" spans="1:68" hidden="1" x14ac:dyDescent="0.3">
      <c r="A195" s="24" t="s">
        <v>529</v>
      </c>
      <c r="B195" s="25">
        <v>13</v>
      </c>
      <c r="C195" s="35">
        <f t="shared" si="2"/>
        <v>1</v>
      </c>
      <c r="D195" s="26">
        <v>0</v>
      </c>
      <c r="E195" s="26">
        <v>0</v>
      </c>
      <c r="F195" s="26">
        <v>0</v>
      </c>
      <c r="G195" s="26">
        <v>0</v>
      </c>
      <c r="H195" s="27">
        <v>5148</v>
      </c>
      <c r="I195" s="26">
        <v>0</v>
      </c>
      <c r="J195" s="27">
        <v>5148</v>
      </c>
      <c r="K195" s="26">
        <v>9</v>
      </c>
      <c r="L195" s="26">
        <v>1</v>
      </c>
      <c r="M195" s="26">
        <v>209</v>
      </c>
      <c r="N195" s="26">
        <v>219</v>
      </c>
      <c r="O195" s="27">
        <v>285000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6">
        <v>0</v>
      </c>
      <c r="V195" s="26">
        <v>0</v>
      </c>
      <c r="W195" s="26">
        <v>30</v>
      </c>
      <c r="X195" s="26">
        <v>30</v>
      </c>
      <c r="Y195" s="27">
        <v>296455</v>
      </c>
      <c r="Z195" s="26">
        <v>92</v>
      </c>
      <c r="AA195" s="27">
        <v>5086</v>
      </c>
      <c r="AB195" s="26">
        <v>0</v>
      </c>
      <c r="AC195" s="27">
        <v>5179</v>
      </c>
      <c r="AD195" s="25">
        <v>6</v>
      </c>
      <c r="AE195" s="25">
        <v>0</v>
      </c>
      <c r="AF195" s="27">
        <v>571810</v>
      </c>
      <c r="AG195" s="25">
        <v>13</v>
      </c>
      <c r="AH195" s="27">
        <v>3500911</v>
      </c>
      <c r="AI195" s="25">
        <v>59</v>
      </c>
      <c r="AJ195" s="27">
        <v>3009871</v>
      </c>
      <c r="AK195" s="26">
        <v>0</v>
      </c>
      <c r="AL195" s="26">
        <v>0</v>
      </c>
      <c r="AM195" s="26">
        <v>0</v>
      </c>
      <c r="AN195" s="26">
        <v>0</v>
      </c>
      <c r="AO195" s="26">
        <v>0</v>
      </c>
      <c r="AP195" s="26">
        <v>0</v>
      </c>
      <c r="AQ195" s="26">
        <v>0</v>
      </c>
      <c r="AR195" s="26">
        <v>0</v>
      </c>
      <c r="AS195" s="25">
        <v>0</v>
      </c>
      <c r="AT195" s="26">
        <v>0</v>
      </c>
      <c r="AU195" s="26">
        <v>29</v>
      </c>
      <c r="AV195" s="25">
        <v>0</v>
      </c>
      <c r="AW195" s="27">
        <v>2274413</v>
      </c>
      <c r="AX195" s="25">
        <v>4</v>
      </c>
      <c r="AY195" s="25">
        <v>6</v>
      </c>
      <c r="AZ195" s="27">
        <v>1575533</v>
      </c>
      <c r="BA195" s="26">
        <v>0</v>
      </c>
      <c r="BB195" s="26">
        <v>0</v>
      </c>
      <c r="BC195" s="26">
        <v>86</v>
      </c>
      <c r="BD195" s="27">
        <v>3694793</v>
      </c>
      <c r="BE195" s="26">
        <v>9</v>
      </c>
      <c r="BF195" s="27">
        <v>1068770</v>
      </c>
      <c r="BG195" s="27">
        <v>15696101</v>
      </c>
      <c r="BH195" s="25">
        <v>0</v>
      </c>
      <c r="BI195" s="31">
        <v>106541</v>
      </c>
      <c r="BJ195" s="25">
        <v>0</v>
      </c>
      <c r="BK195" s="25">
        <v>1</v>
      </c>
      <c r="BL195" s="25">
        <v>0</v>
      </c>
      <c r="BM195" s="25">
        <v>0</v>
      </c>
      <c r="BN195" s="25">
        <v>13</v>
      </c>
      <c r="BO195" s="27">
        <v>758309</v>
      </c>
      <c r="BP195" s="27">
        <v>17035865</v>
      </c>
    </row>
    <row r="196" spans="1:68" x14ac:dyDescent="0.3">
      <c r="A196" s="28"/>
      <c r="B196" s="25">
        <v>23</v>
      </c>
      <c r="C196" s="35">
        <f t="shared" si="2"/>
        <v>0</v>
      </c>
      <c r="D196" s="29"/>
      <c r="E196" s="29"/>
      <c r="F196" s="29"/>
      <c r="G196" s="29"/>
      <c r="H196" s="30"/>
      <c r="I196" s="29"/>
      <c r="J196" s="30"/>
      <c r="K196" s="29"/>
      <c r="L196" s="29"/>
      <c r="M196" s="29"/>
      <c r="N196" s="29"/>
      <c r="O196" s="30"/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9"/>
      <c r="V196" s="29"/>
      <c r="W196" s="29"/>
      <c r="X196" s="29"/>
      <c r="Y196" s="30"/>
      <c r="Z196" s="29"/>
      <c r="AA196" s="30"/>
      <c r="AB196" s="29"/>
      <c r="AC196" s="30"/>
      <c r="AD196" s="31">
        <v>1300</v>
      </c>
      <c r="AE196" s="25">
        <v>0</v>
      </c>
      <c r="AF196" s="30"/>
      <c r="AG196" s="31">
        <v>7341</v>
      </c>
      <c r="AH196" s="30"/>
      <c r="AI196" s="31">
        <v>35940</v>
      </c>
      <c r="AJ196" s="30"/>
      <c r="AK196" s="29"/>
      <c r="AL196" s="29"/>
      <c r="AM196" s="29"/>
      <c r="AN196" s="29"/>
      <c r="AO196" s="29"/>
      <c r="AP196" s="29"/>
      <c r="AQ196" s="29"/>
      <c r="AR196" s="29"/>
      <c r="AS196" s="25">
        <v>0</v>
      </c>
      <c r="AT196" s="29"/>
      <c r="AU196" s="29"/>
      <c r="AV196" s="25">
        <v>0</v>
      </c>
      <c r="AW196" s="30"/>
      <c r="AX196" s="25">
        <v>8</v>
      </c>
      <c r="AY196" s="31">
        <v>6640</v>
      </c>
      <c r="AZ196" s="30"/>
      <c r="BA196" s="29"/>
      <c r="BB196" s="29"/>
      <c r="BC196" s="29"/>
      <c r="BD196" s="30"/>
      <c r="BE196" s="29"/>
      <c r="BF196" s="30"/>
      <c r="BG196" s="30"/>
      <c r="BH196" s="25">
        <v>0</v>
      </c>
      <c r="BI196" s="25">
        <v>0</v>
      </c>
      <c r="BJ196" s="25">
        <v>0</v>
      </c>
      <c r="BK196" s="31">
        <v>90703</v>
      </c>
      <c r="BL196" s="25">
        <v>0</v>
      </c>
      <c r="BM196" s="31">
        <v>5478</v>
      </c>
      <c r="BN196" s="31">
        <v>662128</v>
      </c>
      <c r="BO196" s="30"/>
      <c r="BP196" s="30"/>
    </row>
    <row r="197" spans="1:68" hidden="1" x14ac:dyDescent="0.3">
      <c r="A197" s="24" t="s">
        <v>530</v>
      </c>
      <c r="B197" s="25">
        <v>0</v>
      </c>
      <c r="C197" s="35">
        <f t="shared" si="2"/>
        <v>1</v>
      </c>
      <c r="D197" s="26">
        <v>0</v>
      </c>
      <c r="E197" s="26">
        <v>0</v>
      </c>
      <c r="F197" s="26">
        <v>0</v>
      </c>
      <c r="G197" s="26">
        <v>0</v>
      </c>
      <c r="H197" s="26">
        <v>539</v>
      </c>
      <c r="I197" s="26">
        <v>0</v>
      </c>
      <c r="J197" s="26">
        <v>539</v>
      </c>
      <c r="K197" s="26">
        <v>0</v>
      </c>
      <c r="L197" s="26">
        <v>0</v>
      </c>
      <c r="M197" s="26">
        <v>6</v>
      </c>
      <c r="N197" s="26">
        <v>6</v>
      </c>
      <c r="O197" s="26">
        <v>0</v>
      </c>
      <c r="P197" s="25">
        <v>2</v>
      </c>
      <c r="Q197" s="25">
        <v>0</v>
      </c>
      <c r="R197" s="25">
        <v>0</v>
      </c>
      <c r="S197" s="25">
        <v>0</v>
      </c>
      <c r="T197" s="25">
        <v>2</v>
      </c>
      <c r="U197" s="27">
        <v>5511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539</v>
      </c>
      <c r="AB197" s="26">
        <v>0</v>
      </c>
      <c r="AC197" s="26">
        <v>539</v>
      </c>
      <c r="AD197" s="25">
        <v>0</v>
      </c>
      <c r="AE197" s="25">
        <v>0</v>
      </c>
      <c r="AF197" s="26">
        <v>0</v>
      </c>
      <c r="AG197" s="25">
        <v>0</v>
      </c>
      <c r="AH197" s="26">
        <v>0</v>
      </c>
      <c r="AI197" s="25">
        <v>0</v>
      </c>
      <c r="AJ197" s="26">
        <v>0</v>
      </c>
      <c r="AK197" s="26">
        <v>1</v>
      </c>
      <c r="AL197" s="27">
        <v>122500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R197" s="26">
        <v>0</v>
      </c>
      <c r="AS197" s="25">
        <v>0</v>
      </c>
      <c r="AT197" s="26">
        <v>0</v>
      </c>
      <c r="AU197" s="26">
        <v>0</v>
      </c>
      <c r="AV197" s="25">
        <v>0</v>
      </c>
      <c r="AW197" s="26">
        <v>0</v>
      </c>
      <c r="AX197" s="25">
        <v>0</v>
      </c>
      <c r="AY197" s="25">
        <v>0</v>
      </c>
      <c r="AZ197" s="26">
        <v>0</v>
      </c>
      <c r="BA197" s="26">
        <v>0</v>
      </c>
      <c r="BB197" s="26">
        <v>0</v>
      </c>
      <c r="BC197" s="26">
        <v>0</v>
      </c>
      <c r="BD197" s="26">
        <v>0</v>
      </c>
      <c r="BE197" s="26">
        <v>0</v>
      </c>
      <c r="BF197" s="26">
        <v>0</v>
      </c>
      <c r="BG197" s="27">
        <v>122500</v>
      </c>
      <c r="BH197" s="25">
        <v>0</v>
      </c>
      <c r="BI197" s="31">
        <v>8000</v>
      </c>
      <c r="BJ197" s="25">
        <v>0</v>
      </c>
      <c r="BK197" s="25">
        <v>0</v>
      </c>
      <c r="BL197" s="25">
        <v>0</v>
      </c>
      <c r="BM197" s="25">
        <v>0</v>
      </c>
      <c r="BN197" s="25">
        <v>10</v>
      </c>
      <c r="BO197" s="27">
        <v>168781</v>
      </c>
      <c r="BP197" s="27">
        <v>296792</v>
      </c>
    </row>
    <row r="198" spans="1:68" x14ac:dyDescent="0.3">
      <c r="A198" s="28"/>
      <c r="B198" s="25">
        <v>0</v>
      </c>
      <c r="C198" s="35">
        <f t="shared" ref="C198:C238" si="3">MOD(ROW(), 2)</f>
        <v>0</v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30"/>
      <c r="V198" s="29"/>
      <c r="W198" s="29"/>
      <c r="X198" s="29"/>
      <c r="Y198" s="29"/>
      <c r="Z198" s="29"/>
      <c r="AA198" s="29"/>
      <c r="AB198" s="29"/>
      <c r="AC198" s="29"/>
      <c r="AD198" s="25">
        <v>0</v>
      </c>
      <c r="AE198" s="25">
        <v>0</v>
      </c>
      <c r="AF198" s="29"/>
      <c r="AG198" s="25">
        <v>0</v>
      </c>
      <c r="AH198" s="29"/>
      <c r="AI198" s="25">
        <v>0</v>
      </c>
      <c r="AJ198" s="29"/>
      <c r="AK198" s="29"/>
      <c r="AL198" s="30"/>
      <c r="AM198" s="29"/>
      <c r="AN198" s="29"/>
      <c r="AO198" s="29"/>
      <c r="AP198" s="29"/>
      <c r="AQ198" s="29"/>
      <c r="AR198" s="29"/>
      <c r="AS198" s="25">
        <v>0</v>
      </c>
      <c r="AT198" s="29"/>
      <c r="AU198" s="29"/>
      <c r="AV198" s="25">
        <v>0</v>
      </c>
      <c r="AW198" s="29"/>
      <c r="AX198" s="25">
        <v>0</v>
      </c>
      <c r="AY198" s="25">
        <v>0</v>
      </c>
      <c r="AZ198" s="29"/>
      <c r="BA198" s="29"/>
      <c r="BB198" s="29"/>
      <c r="BC198" s="29"/>
      <c r="BD198" s="29"/>
      <c r="BE198" s="29"/>
      <c r="BF198" s="29"/>
      <c r="BG198" s="30"/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31">
        <v>168781</v>
      </c>
      <c r="BO198" s="30"/>
      <c r="BP198" s="30"/>
    </row>
    <row r="199" spans="1:68" hidden="1" x14ac:dyDescent="0.3">
      <c r="A199" s="24" t="s">
        <v>531</v>
      </c>
      <c r="B199" s="25">
        <v>1</v>
      </c>
      <c r="C199" s="35">
        <f t="shared" si="3"/>
        <v>1</v>
      </c>
      <c r="D199" s="26">
        <v>1</v>
      </c>
      <c r="E199" s="26">
        <v>0</v>
      </c>
      <c r="F199" s="26">
        <v>0</v>
      </c>
      <c r="G199" s="26">
        <v>1</v>
      </c>
      <c r="H199" s="27">
        <v>1039</v>
      </c>
      <c r="I199" s="26">
        <v>0</v>
      </c>
      <c r="J199" s="27">
        <v>1039</v>
      </c>
      <c r="K199" s="26">
        <v>1</v>
      </c>
      <c r="L199" s="26">
        <v>0</v>
      </c>
      <c r="M199" s="26">
        <v>6</v>
      </c>
      <c r="N199" s="26">
        <v>7</v>
      </c>
      <c r="O199" s="27">
        <v>30000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7">
        <v>1033</v>
      </c>
      <c r="AB199" s="26">
        <v>5</v>
      </c>
      <c r="AC199" s="27">
        <v>1039</v>
      </c>
      <c r="AD199" s="25">
        <v>0</v>
      </c>
      <c r="AE199" s="25">
        <v>0</v>
      </c>
      <c r="AF199" s="26">
        <v>0</v>
      </c>
      <c r="AG199" s="25">
        <v>0</v>
      </c>
      <c r="AH199" s="26">
        <v>0</v>
      </c>
      <c r="AI199" s="25">
        <v>0</v>
      </c>
      <c r="AJ199" s="26">
        <v>0</v>
      </c>
      <c r="AK199" s="26">
        <v>0</v>
      </c>
      <c r="AL199" s="26">
        <v>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R199" s="26">
        <v>0</v>
      </c>
      <c r="AS199" s="25">
        <v>0</v>
      </c>
      <c r="AT199" s="26">
        <v>0</v>
      </c>
      <c r="AU199" s="26">
        <v>2</v>
      </c>
      <c r="AV199" s="25">
        <v>0</v>
      </c>
      <c r="AW199" s="27">
        <v>134019</v>
      </c>
      <c r="AX199" s="25">
        <v>0</v>
      </c>
      <c r="AY199" s="25">
        <v>0</v>
      </c>
      <c r="AZ199" s="26">
        <v>0</v>
      </c>
      <c r="BA199" s="26">
        <v>0</v>
      </c>
      <c r="BB199" s="26">
        <v>0</v>
      </c>
      <c r="BC199" s="26">
        <v>1</v>
      </c>
      <c r="BD199" s="27">
        <v>5000</v>
      </c>
      <c r="BE199" s="26">
        <v>0</v>
      </c>
      <c r="BF199" s="26">
        <v>0</v>
      </c>
      <c r="BG199" s="27">
        <v>139019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2</v>
      </c>
      <c r="BO199" s="27">
        <v>71954</v>
      </c>
      <c r="BP199" s="27">
        <v>240973</v>
      </c>
    </row>
    <row r="200" spans="1:68" x14ac:dyDescent="0.3">
      <c r="A200" s="28"/>
      <c r="B200" s="25">
        <v>1</v>
      </c>
      <c r="C200" s="35">
        <f t="shared" si="3"/>
        <v>0</v>
      </c>
      <c r="D200" s="29"/>
      <c r="E200" s="29"/>
      <c r="F200" s="29"/>
      <c r="G200" s="29"/>
      <c r="H200" s="30"/>
      <c r="I200" s="29"/>
      <c r="J200" s="30"/>
      <c r="K200" s="29"/>
      <c r="L200" s="29"/>
      <c r="M200" s="29"/>
      <c r="N200" s="29"/>
      <c r="O200" s="30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9"/>
      <c r="V200" s="29"/>
      <c r="W200" s="29"/>
      <c r="X200" s="29"/>
      <c r="Y200" s="29"/>
      <c r="Z200" s="29"/>
      <c r="AA200" s="30"/>
      <c r="AB200" s="29"/>
      <c r="AC200" s="30"/>
      <c r="AD200" s="25">
        <v>0</v>
      </c>
      <c r="AE200" s="25">
        <v>0</v>
      </c>
      <c r="AF200" s="29"/>
      <c r="AG200" s="25">
        <v>0</v>
      </c>
      <c r="AH200" s="29"/>
      <c r="AI200" s="25">
        <v>0</v>
      </c>
      <c r="AJ200" s="29"/>
      <c r="AK200" s="29"/>
      <c r="AL200" s="29"/>
      <c r="AM200" s="29"/>
      <c r="AN200" s="29"/>
      <c r="AO200" s="29"/>
      <c r="AP200" s="29"/>
      <c r="AQ200" s="29"/>
      <c r="AR200" s="29"/>
      <c r="AS200" s="25">
        <v>0</v>
      </c>
      <c r="AT200" s="29"/>
      <c r="AU200" s="29"/>
      <c r="AV200" s="25">
        <v>0</v>
      </c>
      <c r="AW200" s="30"/>
      <c r="AX200" s="25">
        <v>0</v>
      </c>
      <c r="AY200" s="25">
        <v>0</v>
      </c>
      <c r="AZ200" s="29"/>
      <c r="BA200" s="29"/>
      <c r="BB200" s="29"/>
      <c r="BC200" s="29"/>
      <c r="BD200" s="30"/>
      <c r="BE200" s="29"/>
      <c r="BF200" s="29"/>
      <c r="BG200" s="30"/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31">
        <v>71954</v>
      </c>
      <c r="BO200" s="30"/>
      <c r="BP200" s="30"/>
    </row>
    <row r="201" spans="1:68" hidden="1" x14ac:dyDescent="0.3">
      <c r="A201" s="24" t="s">
        <v>532</v>
      </c>
      <c r="B201" s="25">
        <v>1</v>
      </c>
      <c r="C201" s="35">
        <f t="shared" si="3"/>
        <v>1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1</v>
      </c>
      <c r="L201" s="26">
        <v>0</v>
      </c>
      <c r="M201" s="26">
        <v>0</v>
      </c>
      <c r="N201" s="26">
        <v>1</v>
      </c>
      <c r="O201" s="27">
        <v>30000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5">
        <v>0</v>
      </c>
      <c r="AE201" s="25">
        <v>0</v>
      </c>
      <c r="AF201" s="26">
        <v>0</v>
      </c>
      <c r="AG201" s="25">
        <v>0</v>
      </c>
      <c r="AH201" s="26">
        <v>0</v>
      </c>
      <c r="AI201" s="25">
        <v>0</v>
      </c>
      <c r="AJ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0</v>
      </c>
      <c r="AR201" s="26">
        <v>0</v>
      </c>
      <c r="AS201" s="25">
        <v>0</v>
      </c>
      <c r="AT201" s="26">
        <v>0</v>
      </c>
      <c r="AU201" s="26">
        <v>0</v>
      </c>
      <c r="AV201" s="25">
        <v>0</v>
      </c>
      <c r="AW201" s="26">
        <v>0</v>
      </c>
      <c r="AX201" s="25">
        <v>0</v>
      </c>
      <c r="AY201" s="25">
        <v>0</v>
      </c>
      <c r="AZ201" s="26">
        <v>0</v>
      </c>
      <c r="BA201" s="26">
        <v>0</v>
      </c>
      <c r="BB201" s="26">
        <v>0</v>
      </c>
      <c r="BC201" s="26">
        <v>0</v>
      </c>
      <c r="BD201" s="26">
        <v>0</v>
      </c>
      <c r="BE201" s="26">
        <v>0</v>
      </c>
      <c r="BF201" s="26">
        <v>0</v>
      </c>
      <c r="BG201" s="26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6">
        <v>0</v>
      </c>
      <c r="BP201" s="27">
        <v>30000</v>
      </c>
    </row>
    <row r="202" spans="1:68" x14ac:dyDescent="0.3">
      <c r="A202" s="28"/>
      <c r="B202" s="25">
        <v>3</v>
      </c>
      <c r="C202" s="35">
        <f t="shared" si="3"/>
        <v>0</v>
      </c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30"/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9"/>
      <c r="V202" s="29"/>
      <c r="W202" s="29"/>
      <c r="X202" s="29"/>
      <c r="Y202" s="29"/>
      <c r="Z202" s="29"/>
      <c r="AA202" s="29"/>
      <c r="AB202" s="29"/>
      <c r="AC202" s="29"/>
      <c r="AD202" s="25">
        <v>0</v>
      </c>
      <c r="AE202" s="25">
        <v>0</v>
      </c>
      <c r="AF202" s="29"/>
      <c r="AG202" s="25">
        <v>0</v>
      </c>
      <c r="AH202" s="29"/>
      <c r="AI202" s="25">
        <v>0</v>
      </c>
      <c r="AJ202" s="29"/>
      <c r="AK202" s="29"/>
      <c r="AL202" s="29"/>
      <c r="AM202" s="29"/>
      <c r="AN202" s="29"/>
      <c r="AO202" s="29"/>
      <c r="AP202" s="29"/>
      <c r="AQ202" s="29"/>
      <c r="AR202" s="29"/>
      <c r="AS202" s="25">
        <v>0</v>
      </c>
      <c r="AT202" s="29"/>
      <c r="AU202" s="29"/>
      <c r="AV202" s="25">
        <v>0</v>
      </c>
      <c r="AW202" s="29"/>
      <c r="AX202" s="25">
        <v>0</v>
      </c>
      <c r="AY202" s="25">
        <v>0</v>
      </c>
      <c r="AZ202" s="29"/>
      <c r="BA202" s="29"/>
      <c r="BB202" s="29"/>
      <c r="BC202" s="29"/>
      <c r="BD202" s="29"/>
      <c r="BE202" s="29"/>
      <c r="BF202" s="29"/>
      <c r="BG202" s="29"/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9"/>
      <c r="BP202" s="30"/>
    </row>
    <row r="203" spans="1:68" hidden="1" x14ac:dyDescent="0.3">
      <c r="A203" s="24" t="s">
        <v>533</v>
      </c>
      <c r="B203" s="25">
        <v>1</v>
      </c>
      <c r="C203" s="35">
        <f t="shared" si="3"/>
        <v>1</v>
      </c>
      <c r="D203" s="26">
        <v>0</v>
      </c>
      <c r="E203" s="26">
        <v>0</v>
      </c>
      <c r="F203" s="26">
        <v>0</v>
      </c>
      <c r="G203" s="26">
        <v>0</v>
      </c>
      <c r="H203" s="26">
        <v>35</v>
      </c>
      <c r="I203" s="26">
        <v>0</v>
      </c>
      <c r="J203" s="26">
        <v>35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22</v>
      </c>
      <c r="AA203" s="26">
        <v>12</v>
      </c>
      <c r="AB203" s="26">
        <v>0</v>
      </c>
      <c r="AC203" s="26">
        <v>35</v>
      </c>
      <c r="AD203" s="25">
        <v>0</v>
      </c>
      <c r="AE203" s="25">
        <v>0</v>
      </c>
      <c r="AF203" s="26">
        <v>0</v>
      </c>
      <c r="AG203" s="25">
        <v>6</v>
      </c>
      <c r="AH203" s="27">
        <v>287380</v>
      </c>
      <c r="AI203" s="25">
        <v>2</v>
      </c>
      <c r="AJ203" s="27">
        <v>8900</v>
      </c>
      <c r="AK203" s="26">
        <v>0</v>
      </c>
      <c r="AL203" s="26">
        <v>0</v>
      </c>
      <c r="AM203" s="26">
        <v>0</v>
      </c>
      <c r="AN203" s="26">
        <v>0</v>
      </c>
      <c r="AO203" s="26">
        <v>0</v>
      </c>
      <c r="AP203" s="26">
        <v>0</v>
      </c>
      <c r="AQ203" s="26">
        <v>0</v>
      </c>
      <c r="AR203" s="26">
        <v>0</v>
      </c>
      <c r="AS203" s="25">
        <v>0</v>
      </c>
      <c r="AT203" s="26">
        <v>0</v>
      </c>
      <c r="AU203" s="26">
        <v>3</v>
      </c>
      <c r="AV203" s="25">
        <v>0</v>
      </c>
      <c r="AW203" s="27">
        <v>22700</v>
      </c>
      <c r="AX203" s="25">
        <v>1</v>
      </c>
      <c r="AY203" s="25">
        <v>0</v>
      </c>
      <c r="AZ203" s="27">
        <v>54844</v>
      </c>
      <c r="BA203" s="26">
        <v>0</v>
      </c>
      <c r="BB203" s="26">
        <v>0</v>
      </c>
      <c r="BC203" s="26">
        <v>0</v>
      </c>
      <c r="BD203" s="26">
        <v>0</v>
      </c>
      <c r="BE203" s="26">
        <v>0</v>
      </c>
      <c r="BF203" s="26">
        <v>0</v>
      </c>
      <c r="BG203" s="27">
        <v>373824</v>
      </c>
      <c r="BH203" s="25">
        <v>0</v>
      </c>
      <c r="BI203" s="25">
        <v>0</v>
      </c>
      <c r="BJ203" s="25">
        <v>0</v>
      </c>
      <c r="BK203" s="25">
        <v>0</v>
      </c>
      <c r="BL203" s="25">
        <v>0</v>
      </c>
      <c r="BM203" s="25">
        <v>0</v>
      </c>
      <c r="BN203" s="25">
        <v>1</v>
      </c>
      <c r="BO203" s="27">
        <v>6211</v>
      </c>
      <c r="BP203" s="27">
        <v>380035</v>
      </c>
    </row>
    <row r="204" spans="1:68" x14ac:dyDescent="0.3">
      <c r="A204" s="28"/>
      <c r="B204" s="25">
        <v>1</v>
      </c>
      <c r="C204" s="35">
        <f t="shared" si="3"/>
        <v>0</v>
      </c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9"/>
      <c r="V204" s="29"/>
      <c r="W204" s="29"/>
      <c r="X204" s="29"/>
      <c r="Y204" s="29"/>
      <c r="Z204" s="29"/>
      <c r="AA204" s="29"/>
      <c r="AB204" s="29"/>
      <c r="AC204" s="29"/>
      <c r="AD204" s="25">
        <v>0</v>
      </c>
      <c r="AE204" s="25">
        <v>0</v>
      </c>
      <c r="AF204" s="29"/>
      <c r="AG204" s="25">
        <v>882</v>
      </c>
      <c r="AH204" s="30"/>
      <c r="AI204" s="25">
        <v>150</v>
      </c>
      <c r="AJ204" s="30"/>
      <c r="AK204" s="29"/>
      <c r="AL204" s="29"/>
      <c r="AM204" s="29"/>
      <c r="AN204" s="29"/>
      <c r="AO204" s="29"/>
      <c r="AP204" s="29"/>
      <c r="AQ204" s="29"/>
      <c r="AR204" s="29"/>
      <c r="AS204" s="25">
        <v>0</v>
      </c>
      <c r="AT204" s="29"/>
      <c r="AU204" s="29"/>
      <c r="AV204" s="25">
        <v>0</v>
      </c>
      <c r="AW204" s="30"/>
      <c r="AX204" s="25">
        <v>0</v>
      </c>
      <c r="AY204" s="25">
        <v>0</v>
      </c>
      <c r="AZ204" s="30"/>
      <c r="BA204" s="29"/>
      <c r="BB204" s="29"/>
      <c r="BC204" s="29"/>
      <c r="BD204" s="29"/>
      <c r="BE204" s="29"/>
      <c r="BF204" s="29"/>
      <c r="BG204" s="30"/>
      <c r="BH204" s="25">
        <v>0</v>
      </c>
      <c r="BI204" s="25">
        <v>0</v>
      </c>
      <c r="BJ204" s="25">
        <v>0</v>
      </c>
      <c r="BK204" s="25">
        <v>0</v>
      </c>
      <c r="BL204" s="25">
        <v>0</v>
      </c>
      <c r="BM204" s="25">
        <v>0</v>
      </c>
      <c r="BN204" s="31">
        <v>6211</v>
      </c>
      <c r="BO204" s="30"/>
      <c r="BP204" s="30"/>
    </row>
    <row r="205" spans="1:68" hidden="1" x14ac:dyDescent="0.3">
      <c r="A205" s="24" t="s">
        <v>534</v>
      </c>
      <c r="B205" s="25">
        <v>1</v>
      </c>
      <c r="C205" s="35">
        <f t="shared" si="3"/>
        <v>1</v>
      </c>
      <c r="D205" s="26">
        <v>0</v>
      </c>
      <c r="E205" s="26">
        <v>0</v>
      </c>
      <c r="F205" s="26">
        <v>0</v>
      </c>
      <c r="G205" s="26">
        <v>0</v>
      </c>
      <c r="H205" s="26">
        <v>93</v>
      </c>
      <c r="I205" s="26">
        <v>0</v>
      </c>
      <c r="J205" s="26">
        <v>93</v>
      </c>
      <c r="K205" s="26">
        <v>1</v>
      </c>
      <c r="L205" s="26">
        <v>0</v>
      </c>
      <c r="M205" s="26">
        <v>51</v>
      </c>
      <c r="N205" s="26">
        <v>52</v>
      </c>
      <c r="O205" s="27">
        <v>30000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93</v>
      </c>
      <c r="AB205" s="26">
        <v>0</v>
      </c>
      <c r="AC205" s="26">
        <v>93</v>
      </c>
      <c r="AD205" s="25">
        <v>11</v>
      </c>
      <c r="AE205" s="25">
        <v>0</v>
      </c>
      <c r="AF205" s="27">
        <v>254099</v>
      </c>
      <c r="AG205" s="25">
        <v>2</v>
      </c>
      <c r="AH205" s="27">
        <v>121524</v>
      </c>
      <c r="AI205" s="25">
        <v>12</v>
      </c>
      <c r="AJ205" s="27">
        <v>395356</v>
      </c>
      <c r="AK205" s="26">
        <v>2</v>
      </c>
      <c r="AL205" s="27">
        <v>22680</v>
      </c>
      <c r="AM205" s="26">
        <v>0</v>
      </c>
      <c r="AN205" s="26">
        <v>0</v>
      </c>
      <c r="AO205" s="26">
        <v>3</v>
      </c>
      <c r="AP205" s="27">
        <v>87883</v>
      </c>
      <c r="AQ205" s="26">
        <v>0</v>
      </c>
      <c r="AR205" s="26">
        <v>0</v>
      </c>
      <c r="AS205" s="25">
        <v>0</v>
      </c>
      <c r="AT205" s="26">
        <v>0</v>
      </c>
      <c r="AU205" s="26">
        <v>5</v>
      </c>
      <c r="AV205" s="25">
        <v>0</v>
      </c>
      <c r="AW205" s="27">
        <v>84947</v>
      </c>
      <c r="AX205" s="25">
        <v>0</v>
      </c>
      <c r="AY205" s="25">
        <v>1</v>
      </c>
      <c r="AZ205" s="27">
        <v>376497</v>
      </c>
      <c r="BA205" s="26">
        <v>0</v>
      </c>
      <c r="BB205" s="26">
        <v>0</v>
      </c>
      <c r="BC205" s="26">
        <v>86</v>
      </c>
      <c r="BD205" s="27">
        <v>2806025</v>
      </c>
      <c r="BE205" s="26">
        <v>5</v>
      </c>
      <c r="BF205" s="27">
        <v>78543</v>
      </c>
      <c r="BG205" s="27">
        <v>4227554</v>
      </c>
      <c r="BH205" s="25">
        <v>0</v>
      </c>
      <c r="BI205" s="25">
        <v>0</v>
      </c>
      <c r="BJ205" s="25">
        <v>0</v>
      </c>
      <c r="BK205" s="25">
        <v>0</v>
      </c>
      <c r="BL205" s="25">
        <v>0</v>
      </c>
      <c r="BM205" s="25">
        <v>0</v>
      </c>
      <c r="BN205" s="25">
        <v>13</v>
      </c>
      <c r="BO205" s="26">
        <v>0</v>
      </c>
      <c r="BP205" s="27">
        <v>4257554</v>
      </c>
    </row>
    <row r="206" spans="1:68" x14ac:dyDescent="0.3">
      <c r="A206" s="28"/>
      <c r="B206" s="25">
        <v>1</v>
      </c>
      <c r="C206" s="35">
        <f t="shared" si="3"/>
        <v>0</v>
      </c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30"/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9"/>
      <c r="V206" s="29"/>
      <c r="W206" s="29"/>
      <c r="X206" s="29"/>
      <c r="Y206" s="29"/>
      <c r="Z206" s="29"/>
      <c r="AA206" s="29"/>
      <c r="AB206" s="29"/>
      <c r="AC206" s="29"/>
      <c r="AD206" s="31">
        <v>1516</v>
      </c>
      <c r="AE206" s="25">
        <v>0</v>
      </c>
      <c r="AF206" s="30"/>
      <c r="AG206" s="31">
        <v>1310</v>
      </c>
      <c r="AH206" s="30"/>
      <c r="AI206" s="31">
        <v>1418</v>
      </c>
      <c r="AJ206" s="30"/>
      <c r="AK206" s="29"/>
      <c r="AL206" s="30"/>
      <c r="AM206" s="29"/>
      <c r="AN206" s="29"/>
      <c r="AO206" s="29"/>
      <c r="AP206" s="30"/>
      <c r="AQ206" s="29"/>
      <c r="AR206" s="29"/>
      <c r="AS206" s="25">
        <v>0</v>
      </c>
      <c r="AT206" s="29"/>
      <c r="AU206" s="29"/>
      <c r="AV206" s="25">
        <v>0</v>
      </c>
      <c r="AW206" s="30"/>
      <c r="AX206" s="25">
        <v>0</v>
      </c>
      <c r="AY206" s="31">
        <v>3000</v>
      </c>
      <c r="AZ206" s="30"/>
      <c r="BA206" s="29"/>
      <c r="BB206" s="29"/>
      <c r="BC206" s="29"/>
      <c r="BD206" s="30"/>
      <c r="BE206" s="29"/>
      <c r="BF206" s="30"/>
      <c r="BG206" s="30"/>
      <c r="BH206" s="25">
        <v>0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9"/>
      <c r="BP206" s="30"/>
    </row>
    <row r="207" spans="1:68" hidden="1" x14ac:dyDescent="0.3">
      <c r="A207" s="24" t="s">
        <v>535</v>
      </c>
      <c r="B207" s="25">
        <v>0</v>
      </c>
      <c r="C207" s="35">
        <f t="shared" si="3"/>
        <v>1</v>
      </c>
      <c r="D207" s="26">
        <v>0</v>
      </c>
      <c r="E207" s="26">
        <v>0</v>
      </c>
      <c r="F207" s="26">
        <v>0</v>
      </c>
      <c r="G207" s="26">
        <v>0</v>
      </c>
      <c r="H207" s="26">
        <v>5</v>
      </c>
      <c r="I207" s="26">
        <v>0</v>
      </c>
      <c r="J207" s="26">
        <v>5</v>
      </c>
      <c r="K207" s="26">
        <v>0</v>
      </c>
      <c r="L207" s="26">
        <v>0</v>
      </c>
      <c r="M207" s="26">
        <v>1</v>
      </c>
      <c r="N207" s="26">
        <v>1</v>
      </c>
      <c r="O207" s="26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147</v>
      </c>
      <c r="AB207" s="26">
        <v>0</v>
      </c>
      <c r="AC207" s="26">
        <v>147</v>
      </c>
      <c r="AD207" s="25">
        <v>0</v>
      </c>
      <c r="AE207" s="25">
        <v>0</v>
      </c>
      <c r="AF207" s="26">
        <v>0</v>
      </c>
      <c r="AG207" s="25">
        <v>0</v>
      </c>
      <c r="AH207" s="26">
        <v>0</v>
      </c>
      <c r="AI207" s="25">
        <v>0</v>
      </c>
      <c r="AJ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0</v>
      </c>
      <c r="AR207" s="26">
        <v>0</v>
      </c>
      <c r="AS207" s="25">
        <v>0</v>
      </c>
      <c r="AT207" s="26">
        <v>0</v>
      </c>
      <c r="AU207" s="26">
        <v>0</v>
      </c>
      <c r="AV207" s="25">
        <v>0</v>
      </c>
      <c r="AW207" s="26">
        <v>0</v>
      </c>
      <c r="AX207" s="25">
        <v>0</v>
      </c>
      <c r="AY207" s="25">
        <v>0</v>
      </c>
      <c r="AZ207" s="26">
        <v>0</v>
      </c>
      <c r="BA207" s="26">
        <v>0</v>
      </c>
      <c r="BB207" s="26">
        <v>0</v>
      </c>
      <c r="BC207" s="26">
        <v>0</v>
      </c>
      <c r="BD207" s="26">
        <v>0</v>
      </c>
      <c r="BE207" s="26">
        <v>0</v>
      </c>
      <c r="BF207" s="26">
        <v>0</v>
      </c>
      <c r="BG207" s="26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6">
        <v>0</v>
      </c>
      <c r="BP207" s="26">
        <v>0</v>
      </c>
    </row>
    <row r="208" spans="1:68" x14ac:dyDescent="0.3">
      <c r="A208" s="28"/>
      <c r="B208" s="25">
        <v>0</v>
      </c>
      <c r="C208" s="35">
        <f t="shared" si="3"/>
        <v>0</v>
      </c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9"/>
      <c r="V208" s="29"/>
      <c r="W208" s="29"/>
      <c r="X208" s="29"/>
      <c r="Y208" s="29"/>
      <c r="Z208" s="29"/>
      <c r="AA208" s="29"/>
      <c r="AB208" s="29"/>
      <c r="AC208" s="29"/>
      <c r="AD208" s="25">
        <v>0</v>
      </c>
      <c r="AE208" s="25">
        <v>0</v>
      </c>
      <c r="AF208" s="29"/>
      <c r="AG208" s="25">
        <v>0</v>
      </c>
      <c r="AH208" s="29"/>
      <c r="AI208" s="25">
        <v>0</v>
      </c>
      <c r="AJ208" s="29"/>
      <c r="AK208" s="29"/>
      <c r="AL208" s="29"/>
      <c r="AM208" s="29"/>
      <c r="AN208" s="29"/>
      <c r="AO208" s="29"/>
      <c r="AP208" s="29"/>
      <c r="AQ208" s="29"/>
      <c r="AR208" s="29"/>
      <c r="AS208" s="25">
        <v>0</v>
      </c>
      <c r="AT208" s="29"/>
      <c r="AU208" s="29"/>
      <c r="AV208" s="25">
        <v>0</v>
      </c>
      <c r="AW208" s="29"/>
      <c r="AX208" s="25">
        <v>0</v>
      </c>
      <c r="AY208" s="25">
        <v>0</v>
      </c>
      <c r="AZ208" s="29"/>
      <c r="BA208" s="29"/>
      <c r="BB208" s="29"/>
      <c r="BC208" s="29"/>
      <c r="BD208" s="29"/>
      <c r="BE208" s="29"/>
      <c r="BF208" s="29"/>
      <c r="BG208" s="29"/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9"/>
      <c r="BP208" s="29"/>
    </row>
    <row r="209" spans="1:68" hidden="1" x14ac:dyDescent="0.3">
      <c r="A209" s="24" t="s">
        <v>536</v>
      </c>
      <c r="B209" s="25">
        <v>22</v>
      </c>
      <c r="C209" s="35">
        <f t="shared" si="3"/>
        <v>1</v>
      </c>
      <c r="D209" s="26">
        <v>0</v>
      </c>
      <c r="E209" s="26">
        <v>0</v>
      </c>
      <c r="F209" s="26">
        <v>2</v>
      </c>
      <c r="G209" s="26">
        <v>2</v>
      </c>
      <c r="H209" s="26">
        <v>0</v>
      </c>
      <c r="I209" s="26">
        <v>0</v>
      </c>
      <c r="J209" s="26">
        <v>0</v>
      </c>
      <c r="K209" s="26">
        <v>24</v>
      </c>
      <c r="L209" s="26">
        <v>9</v>
      </c>
      <c r="M209" s="26">
        <v>550</v>
      </c>
      <c r="N209" s="26">
        <v>583</v>
      </c>
      <c r="O209" s="27">
        <v>285000</v>
      </c>
      <c r="P209" s="25">
        <v>2</v>
      </c>
      <c r="Q209" s="25">
        <v>0</v>
      </c>
      <c r="R209" s="25">
        <v>0</v>
      </c>
      <c r="S209" s="25">
        <v>0</v>
      </c>
      <c r="T209" s="25">
        <v>2</v>
      </c>
      <c r="U209" s="27">
        <v>3191</v>
      </c>
      <c r="V209" s="26">
        <v>23</v>
      </c>
      <c r="W209" s="26">
        <v>29</v>
      </c>
      <c r="X209" s="26">
        <v>53</v>
      </c>
      <c r="Y209" s="27">
        <v>915979</v>
      </c>
      <c r="Z209" s="26">
        <v>95</v>
      </c>
      <c r="AA209" s="26">
        <v>145</v>
      </c>
      <c r="AB209" s="26">
        <v>0</v>
      </c>
      <c r="AC209" s="26">
        <v>241</v>
      </c>
      <c r="AD209" s="25">
        <v>66</v>
      </c>
      <c r="AE209" s="25">
        <v>1</v>
      </c>
      <c r="AF209" s="27">
        <v>4960933</v>
      </c>
      <c r="AG209" s="25">
        <v>23</v>
      </c>
      <c r="AH209" s="27">
        <v>2794607</v>
      </c>
      <c r="AI209" s="25">
        <v>91</v>
      </c>
      <c r="AJ209" s="27">
        <v>4010595</v>
      </c>
      <c r="AK209" s="26">
        <v>21</v>
      </c>
      <c r="AL209" s="27">
        <v>546646</v>
      </c>
      <c r="AM209" s="26">
        <v>0</v>
      </c>
      <c r="AN209" s="26">
        <v>0</v>
      </c>
      <c r="AO209" s="26">
        <v>3</v>
      </c>
      <c r="AP209" s="27">
        <v>293680</v>
      </c>
      <c r="AQ209" s="26">
        <v>5</v>
      </c>
      <c r="AR209" s="27">
        <v>67190</v>
      </c>
      <c r="AS209" s="25">
        <v>11</v>
      </c>
      <c r="AT209" s="27">
        <v>390366</v>
      </c>
      <c r="AU209" s="26">
        <v>32</v>
      </c>
      <c r="AV209" s="25">
        <v>0</v>
      </c>
      <c r="AW209" s="27">
        <v>2528626</v>
      </c>
      <c r="AX209" s="25">
        <v>111</v>
      </c>
      <c r="AY209" s="25">
        <v>4</v>
      </c>
      <c r="AZ209" s="27">
        <v>2475151</v>
      </c>
      <c r="BA209" s="26">
        <v>4</v>
      </c>
      <c r="BB209" s="27">
        <v>94794</v>
      </c>
      <c r="BC209" s="26">
        <v>161</v>
      </c>
      <c r="BD209" s="27">
        <v>5325054</v>
      </c>
      <c r="BE209" s="26">
        <v>39</v>
      </c>
      <c r="BF209" s="27">
        <v>2721093</v>
      </c>
      <c r="BG209" s="27">
        <v>26208735</v>
      </c>
      <c r="BH209" s="25">
        <v>0</v>
      </c>
      <c r="BI209" s="31">
        <v>1278</v>
      </c>
      <c r="BJ209" s="25">
        <v>0</v>
      </c>
      <c r="BK209" s="25">
        <v>4</v>
      </c>
      <c r="BL209" s="25">
        <v>54</v>
      </c>
      <c r="BM209" s="25">
        <v>0</v>
      </c>
      <c r="BN209" s="25">
        <v>2</v>
      </c>
      <c r="BO209" s="27">
        <v>305431</v>
      </c>
      <c r="BP209" s="27">
        <v>27718336</v>
      </c>
    </row>
    <row r="210" spans="1:68" x14ac:dyDescent="0.3">
      <c r="A210" s="28"/>
      <c r="B210" s="25">
        <v>56</v>
      </c>
      <c r="C210" s="35">
        <f t="shared" si="3"/>
        <v>0</v>
      </c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30"/>
      <c r="P210" s="25">
        <v>2</v>
      </c>
      <c r="Q210" s="25">
        <v>0</v>
      </c>
      <c r="R210" s="25">
        <v>0</v>
      </c>
      <c r="S210" s="25">
        <v>0</v>
      </c>
      <c r="T210" s="25">
        <v>2</v>
      </c>
      <c r="U210" s="30"/>
      <c r="V210" s="29"/>
      <c r="W210" s="29"/>
      <c r="X210" s="29"/>
      <c r="Y210" s="30"/>
      <c r="Z210" s="29"/>
      <c r="AA210" s="29"/>
      <c r="AB210" s="29"/>
      <c r="AC210" s="29"/>
      <c r="AD210" s="31">
        <v>15034</v>
      </c>
      <c r="AE210" s="25">
        <v>40</v>
      </c>
      <c r="AF210" s="30"/>
      <c r="AG210" s="31">
        <v>4177</v>
      </c>
      <c r="AH210" s="30"/>
      <c r="AI210" s="31">
        <v>14441</v>
      </c>
      <c r="AJ210" s="30"/>
      <c r="AK210" s="29"/>
      <c r="AL210" s="30"/>
      <c r="AM210" s="29"/>
      <c r="AN210" s="29"/>
      <c r="AO210" s="29"/>
      <c r="AP210" s="30"/>
      <c r="AQ210" s="29"/>
      <c r="AR210" s="30"/>
      <c r="AS210" s="31">
        <v>1149</v>
      </c>
      <c r="AT210" s="30"/>
      <c r="AU210" s="29"/>
      <c r="AV210" s="25">
        <v>0</v>
      </c>
      <c r="AW210" s="30"/>
      <c r="AX210" s="25">
        <v>24</v>
      </c>
      <c r="AY210" s="31">
        <v>1996</v>
      </c>
      <c r="AZ210" s="30"/>
      <c r="BA210" s="29"/>
      <c r="BB210" s="30"/>
      <c r="BC210" s="29"/>
      <c r="BD210" s="30"/>
      <c r="BE210" s="29"/>
      <c r="BF210" s="30"/>
      <c r="BG210" s="30"/>
      <c r="BH210" s="25">
        <v>0</v>
      </c>
      <c r="BI210" s="25">
        <v>0</v>
      </c>
      <c r="BJ210" s="25">
        <v>0</v>
      </c>
      <c r="BK210" s="31">
        <v>64638</v>
      </c>
      <c r="BL210" s="31">
        <v>186187</v>
      </c>
      <c r="BM210" s="31">
        <v>19506</v>
      </c>
      <c r="BN210" s="31">
        <v>35100</v>
      </c>
      <c r="BO210" s="30"/>
      <c r="BP210" s="30"/>
    </row>
    <row r="211" spans="1:68" hidden="1" x14ac:dyDescent="0.3">
      <c r="A211" s="24" t="s">
        <v>537</v>
      </c>
      <c r="B211" s="25">
        <v>5</v>
      </c>
      <c r="C211" s="35">
        <f t="shared" si="3"/>
        <v>1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2</v>
      </c>
      <c r="M211" s="26">
        <v>0</v>
      </c>
      <c r="N211" s="26">
        <v>2</v>
      </c>
      <c r="O211" s="27">
        <v>30000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5">
        <v>0</v>
      </c>
      <c r="AE211" s="25">
        <v>0</v>
      </c>
      <c r="AF211" s="26">
        <v>0</v>
      </c>
      <c r="AG211" s="25">
        <v>0</v>
      </c>
      <c r="AH211" s="26">
        <v>0</v>
      </c>
      <c r="AI211" s="25">
        <v>0</v>
      </c>
      <c r="AJ211" s="26">
        <v>0</v>
      </c>
      <c r="AK211" s="26">
        <v>0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</v>
      </c>
      <c r="AS211" s="25">
        <v>0</v>
      </c>
      <c r="AT211" s="26">
        <v>0</v>
      </c>
      <c r="AU211" s="26">
        <v>0</v>
      </c>
      <c r="AV211" s="25">
        <v>0</v>
      </c>
      <c r="AW211" s="26">
        <v>0</v>
      </c>
      <c r="AX211" s="25">
        <v>0</v>
      </c>
      <c r="AY211" s="25">
        <v>0</v>
      </c>
      <c r="AZ211" s="26">
        <v>0</v>
      </c>
      <c r="BA211" s="26">
        <v>0</v>
      </c>
      <c r="BB211" s="26">
        <v>0</v>
      </c>
      <c r="BC211" s="26">
        <v>0</v>
      </c>
      <c r="BD211" s="26">
        <v>0</v>
      </c>
      <c r="BE211" s="26">
        <v>0</v>
      </c>
      <c r="BF211" s="26">
        <v>0</v>
      </c>
      <c r="BG211" s="26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6">
        <v>0</v>
      </c>
      <c r="BP211" s="27">
        <v>30000</v>
      </c>
    </row>
    <row r="212" spans="1:68" x14ac:dyDescent="0.3">
      <c r="A212" s="28"/>
      <c r="B212" s="25">
        <v>11</v>
      </c>
      <c r="C212" s="35">
        <f t="shared" si="3"/>
        <v>0</v>
      </c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30"/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9"/>
      <c r="V212" s="29"/>
      <c r="W212" s="29"/>
      <c r="X212" s="29"/>
      <c r="Y212" s="29"/>
      <c r="Z212" s="29"/>
      <c r="AA212" s="29"/>
      <c r="AB212" s="29"/>
      <c r="AC212" s="29"/>
      <c r="AD212" s="25">
        <v>0</v>
      </c>
      <c r="AE212" s="25">
        <v>0</v>
      </c>
      <c r="AF212" s="29"/>
      <c r="AG212" s="25">
        <v>0</v>
      </c>
      <c r="AH212" s="29"/>
      <c r="AI212" s="25">
        <v>0</v>
      </c>
      <c r="AJ212" s="29"/>
      <c r="AK212" s="29"/>
      <c r="AL212" s="29"/>
      <c r="AM212" s="29"/>
      <c r="AN212" s="29"/>
      <c r="AO212" s="29"/>
      <c r="AP212" s="29"/>
      <c r="AQ212" s="29"/>
      <c r="AR212" s="29"/>
      <c r="AS212" s="25">
        <v>0</v>
      </c>
      <c r="AT212" s="29"/>
      <c r="AU212" s="29"/>
      <c r="AV212" s="25">
        <v>0</v>
      </c>
      <c r="AW212" s="29"/>
      <c r="AX212" s="25">
        <v>0</v>
      </c>
      <c r="AY212" s="25">
        <v>0</v>
      </c>
      <c r="AZ212" s="29"/>
      <c r="BA212" s="29"/>
      <c r="BB212" s="29"/>
      <c r="BC212" s="29"/>
      <c r="BD212" s="29"/>
      <c r="BE212" s="29"/>
      <c r="BF212" s="29"/>
      <c r="BG212" s="29"/>
      <c r="BH212" s="25">
        <v>0</v>
      </c>
      <c r="BI212" s="25">
        <v>0</v>
      </c>
      <c r="BJ212" s="25">
        <v>0</v>
      </c>
      <c r="BK212" s="25">
        <v>0</v>
      </c>
      <c r="BL212" s="25">
        <v>0</v>
      </c>
      <c r="BM212" s="25">
        <v>0</v>
      </c>
      <c r="BN212" s="25">
        <v>0</v>
      </c>
      <c r="BO212" s="29"/>
      <c r="BP212" s="30"/>
    </row>
    <row r="213" spans="1:68" hidden="1" x14ac:dyDescent="0.3">
      <c r="A213" s="24" t="s">
        <v>538</v>
      </c>
      <c r="B213" s="25">
        <v>4</v>
      </c>
      <c r="C213" s="35">
        <f t="shared" si="3"/>
        <v>1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K213" s="26">
        <v>6</v>
      </c>
      <c r="L213" s="26">
        <v>0</v>
      </c>
      <c r="M213" s="26">
        <v>120</v>
      </c>
      <c r="N213" s="26">
        <v>126</v>
      </c>
      <c r="O213" s="26">
        <v>0</v>
      </c>
      <c r="P213" s="25">
        <v>1</v>
      </c>
      <c r="Q213" s="25">
        <v>0</v>
      </c>
      <c r="R213" s="25">
        <v>0</v>
      </c>
      <c r="S213" s="25">
        <v>0</v>
      </c>
      <c r="T213" s="25">
        <v>1</v>
      </c>
      <c r="U213" s="27">
        <v>1325</v>
      </c>
      <c r="V213" s="26">
        <v>9</v>
      </c>
      <c r="W213" s="26">
        <v>17</v>
      </c>
      <c r="X213" s="26">
        <v>26</v>
      </c>
      <c r="Y213" s="27">
        <v>475941</v>
      </c>
      <c r="Z213" s="26">
        <v>15</v>
      </c>
      <c r="AA213" s="26">
        <v>104</v>
      </c>
      <c r="AB213" s="26">
        <v>0</v>
      </c>
      <c r="AC213" s="26">
        <v>119</v>
      </c>
      <c r="AD213" s="25">
        <v>11</v>
      </c>
      <c r="AE213" s="25">
        <v>1</v>
      </c>
      <c r="AF213" s="27">
        <v>996868</v>
      </c>
      <c r="AG213" s="25">
        <v>8</v>
      </c>
      <c r="AH213" s="27">
        <v>1493246</v>
      </c>
      <c r="AI213" s="25">
        <v>22</v>
      </c>
      <c r="AJ213" s="27">
        <v>1276038</v>
      </c>
      <c r="AK213" s="26">
        <v>6</v>
      </c>
      <c r="AL213" s="27">
        <v>141733</v>
      </c>
      <c r="AM213" s="26">
        <v>0</v>
      </c>
      <c r="AN213" s="26">
        <v>0</v>
      </c>
      <c r="AO213" s="26">
        <v>0</v>
      </c>
      <c r="AP213" s="26">
        <v>0</v>
      </c>
      <c r="AQ213" s="26">
        <v>2</v>
      </c>
      <c r="AR213" s="27">
        <v>44923</v>
      </c>
      <c r="AS213" s="25">
        <v>3</v>
      </c>
      <c r="AT213" s="27">
        <v>244335</v>
      </c>
      <c r="AU213" s="26">
        <v>16</v>
      </c>
      <c r="AV213" s="25">
        <v>0</v>
      </c>
      <c r="AW213" s="27">
        <v>1505221</v>
      </c>
      <c r="AX213" s="25">
        <v>46</v>
      </c>
      <c r="AY213" s="25">
        <v>1</v>
      </c>
      <c r="AZ213" s="27">
        <v>1088313</v>
      </c>
      <c r="BA213" s="26">
        <v>1</v>
      </c>
      <c r="BB213" s="27">
        <v>46839</v>
      </c>
      <c r="BC213" s="26">
        <v>102</v>
      </c>
      <c r="BD213" s="27">
        <v>3486386</v>
      </c>
      <c r="BE213" s="26">
        <v>10</v>
      </c>
      <c r="BF213" s="27">
        <v>843554</v>
      </c>
      <c r="BG213" s="27">
        <v>11167456</v>
      </c>
      <c r="BH213" s="25">
        <v>0</v>
      </c>
      <c r="BI213" s="25">
        <v>355</v>
      </c>
      <c r="BJ213" s="25">
        <v>0</v>
      </c>
      <c r="BK213" s="25">
        <v>0</v>
      </c>
      <c r="BL213" s="25">
        <v>50</v>
      </c>
      <c r="BM213" s="25">
        <v>0</v>
      </c>
      <c r="BN213" s="25">
        <v>0</v>
      </c>
      <c r="BO213" s="27">
        <v>62277</v>
      </c>
      <c r="BP213" s="27">
        <v>11706999</v>
      </c>
    </row>
    <row r="214" spans="1:68" x14ac:dyDescent="0.3">
      <c r="A214" s="28"/>
      <c r="B214" s="25">
        <v>14</v>
      </c>
      <c r="C214" s="35">
        <f t="shared" si="3"/>
        <v>0</v>
      </c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30"/>
      <c r="V214" s="29"/>
      <c r="W214" s="29"/>
      <c r="X214" s="29"/>
      <c r="Y214" s="30"/>
      <c r="Z214" s="29"/>
      <c r="AA214" s="29"/>
      <c r="AB214" s="29"/>
      <c r="AC214" s="29"/>
      <c r="AD214" s="31">
        <v>4930</v>
      </c>
      <c r="AE214" s="25">
        <v>40</v>
      </c>
      <c r="AF214" s="30"/>
      <c r="AG214" s="31">
        <v>2007</v>
      </c>
      <c r="AH214" s="30"/>
      <c r="AI214" s="31">
        <v>4352</v>
      </c>
      <c r="AJ214" s="30"/>
      <c r="AK214" s="29"/>
      <c r="AL214" s="30"/>
      <c r="AM214" s="29"/>
      <c r="AN214" s="29"/>
      <c r="AO214" s="29"/>
      <c r="AP214" s="29"/>
      <c r="AQ214" s="29"/>
      <c r="AR214" s="30"/>
      <c r="AS214" s="25">
        <v>890</v>
      </c>
      <c r="AT214" s="30"/>
      <c r="AU214" s="29"/>
      <c r="AV214" s="25">
        <v>0</v>
      </c>
      <c r="AW214" s="30"/>
      <c r="AX214" s="25">
        <v>9</v>
      </c>
      <c r="AY214" s="31">
        <v>1020</v>
      </c>
      <c r="AZ214" s="30"/>
      <c r="BA214" s="29"/>
      <c r="BB214" s="30"/>
      <c r="BC214" s="29"/>
      <c r="BD214" s="30"/>
      <c r="BE214" s="29"/>
      <c r="BF214" s="30"/>
      <c r="BG214" s="30"/>
      <c r="BH214" s="25">
        <v>0</v>
      </c>
      <c r="BI214" s="25">
        <v>0</v>
      </c>
      <c r="BJ214" s="25">
        <v>0</v>
      </c>
      <c r="BK214" s="25">
        <v>0</v>
      </c>
      <c r="BL214" s="31">
        <v>62277</v>
      </c>
      <c r="BM214" s="25">
        <v>0</v>
      </c>
      <c r="BN214" s="25">
        <v>0</v>
      </c>
      <c r="BO214" s="30"/>
      <c r="BP214" s="30"/>
    </row>
    <row r="215" spans="1:68" hidden="1" x14ac:dyDescent="0.3">
      <c r="A215" s="24" t="s">
        <v>539</v>
      </c>
      <c r="B215" s="25">
        <v>9</v>
      </c>
      <c r="C215" s="35">
        <f t="shared" si="3"/>
        <v>1</v>
      </c>
      <c r="D215" s="26">
        <v>0</v>
      </c>
      <c r="E215" s="26">
        <v>0</v>
      </c>
      <c r="F215" s="26">
        <v>2</v>
      </c>
      <c r="G215" s="26">
        <v>2</v>
      </c>
      <c r="H215" s="26">
        <v>0</v>
      </c>
      <c r="I215" s="26">
        <v>0</v>
      </c>
      <c r="J215" s="26">
        <v>0</v>
      </c>
      <c r="K215" s="26">
        <v>9</v>
      </c>
      <c r="L215" s="26">
        <v>3</v>
      </c>
      <c r="M215" s="26">
        <v>267</v>
      </c>
      <c r="N215" s="26">
        <v>279</v>
      </c>
      <c r="O215" s="27">
        <v>195000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6">
        <v>0</v>
      </c>
      <c r="V215" s="26">
        <v>5</v>
      </c>
      <c r="W215" s="26">
        <v>6</v>
      </c>
      <c r="X215" s="26">
        <v>11</v>
      </c>
      <c r="Y215" s="27">
        <v>163735</v>
      </c>
      <c r="Z215" s="26">
        <v>12</v>
      </c>
      <c r="AA215" s="26">
        <v>0</v>
      </c>
      <c r="AB215" s="26">
        <v>0</v>
      </c>
      <c r="AC215" s="26">
        <v>12</v>
      </c>
      <c r="AD215" s="25">
        <v>7</v>
      </c>
      <c r="AE215" s="25">
        <v>0</v>
      </c>
      <c r="AF215" s="27">
        <v>242717</v>
      </c>
      <c r="AG215" s="25">
        <v>1</v>
      </c>
      <c r="AH215" s="27">
        <v>43862</v>
      </c>
      <c r="AI215" s="25">
        <v>24</v>
      </c>
      <c r="AJ215" s="27">
        <v>1042459</v>
      </c>
      <c r="AK215" s="26">
        <v>0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2</v>
      </c>
      <c r="AR215" s="27">
        <v>9096</v>
      </c>
      <c r="AS215" s="25">
        <v>3</v>
      </c>
      <c r="AT215" s="27">
        <v>31000</v>
      </c>
      <c r="AU215" s="26">
        <v>3</v>
      </c>
      <c r="AV215" s="25">
        <v>0</v>
      </c>
      <c r="AW215" s="27">
        <v>125340</v>
      </c>
      <c r="AX215" s="25">
        <v>10</v>
      </c>
      <c r="AY215" s="25">
        <v>0</v>
      </c>
      <c r="AZ215" s="27">
        <v>182904</v>
      </c>
      <c r="BA215" s="26">
        <v>0</v>
      </c>
      <c r="BB215" s="26">
        <v>0</v>
      </c>
      <c r="BC215" s="26">
        <v>25</v>
      </c>
      <c r="BD215" s="27">
        <v>674074</v>
      </c>
      <c r="BE215" s="26">
        <v>4</v>
      </c>
      <c r="BF215" s="27">
        <v>439214</v>
      </c>
      <c r="BG215" s="27">
        <v>2790666</v>
      </c>
      <c r="BH215" s="25">
        <v>0</v>
      </c>
      <c r="BI215" s="25">
        <v>372</v>
      </c>
      <c r="BJ215" s="25">
        <v>0</v>
      </c>
      <c r="BK215" s="25">
        <v>0</v>
      </c>
      <c r="BL215" s="25">
        <v>0</v>
      </c>
      <c r="BM215" s="25">
        <v>0</v>
      </c>
      <c r="BN215" s="25">
        <v>0</v>
      </c>
      <c r="BO215" s="27">
        <v>1740</v>
      </c>
      <c r="BP215" s="27">
        <v>3151141</v>
      </c>
    </row>
    <row r="216" spans="1:68" x14ac:dyDescent="0.3">
      <c r="A216" s="28"/>
      <c r="B216" s="25">
        <v>22</v>
      </c>
      <c r="C216" s="35">
        <f t="shared" si="3"/>
        <v>0</v>
      </c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30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9"/>
      <c r="V216" s="29"/>
      <c r="W216" s="29"/>
      <c r="X216" s="29"/>
      <c r="Y216" s="30"/>
      <c r="Z216" s="29"/>
      <c r="AA216" s="29"/>
      <c r="AB216" s="29"/>
      <c r="AC216" s="29"/>
      <c r="AD216" s="31">
        <v>2420</v>
      </c>
      <c r="AE216" s="25">
        <v>0</v>
      </c>
      <c r="AF216" s="30"/>
      <c r="AG216" s="25">
        <v>150</v>
      </c>
      <c r="AH216" s="30"/>
      <c r="AI216" s="31">
        <v>3861</v>
      </c>
      <c r="AJ216" s="30"/>
      <c r="AK216" s="29"/>
      <c r="AL216" s="29"/>
      <c r="AM216" s="29"/>
      <c r="AN216" s="29"/>
      <c r="AO216" s="29"/>
      <c r="AP216" s="29"/>
      <c r="AQ216" s="29"/>
      <c r="AR216" s="30"/>
      <c r="AS216" s="25">
        <v>160</v>
      </c>
      <c r="AT216" s="30"/>
      <c r="AU216" s="29"/>
      <c r="AV216" s="25">
        <v>0</v>
      </c>
      <c r="AW216" s="30"/>
      <c r="AX216" s="25">
        <v>2</v>
      </c>
      <c r="AY216" s="25">
        <v>0</v>
      </c>
      <c r="AZ216" s="30"/>
      <c r="BA216" s="29"/>
      <c r="BB216" s="29"/>
      <c r="BC216" s="29"/>
      <c r="BD216" s="30"/>
      <c r="BE216" s="29"/>
      <c r="BF216" s="30"/>
      <c r="BG216" s="30"/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31">
        <v>1740</v>
      </c>
      <c r="BN216" s="25">
        <v>0</v>
      </c>
      <c r="BO216" s="30"/>
      <c r="BP216" s="30"/>
    </row>
    <row r="217" spans="1:68" hidden="1" x14ac:dyDescent="0.3">
      <c r="A217" s="24" t="s">
        <v>540</v>
      </c>
      <c r="B217" s="25">
        <v>0</v>
      </c>
      <c r="C217" s="35">
        <f t="shared" si="3"/>
        <v>1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26">
        <v>0</v>
      </c>
      <c r="M217" s="26">
        <v>0</v>
      </c>
      <c r="N217" s="26">
        <v>0</v>
      </c>
      <c r="O217" s="26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5">
        <v>0</v>
      </c>
      <c r="AE217" s="25">
        <v>0</v>
      </c>
      <c r="AF217" s="26">
        <v>0</v>
      </c>
      <c r="AG217" s="25">
        <v>0</v>
      </c>
      <c r="AH217" s="26">
        <v>0</v>
      </c>
      <c r="AI217" s="25">
        <v>0</v>
      </c>
      <c r="AJ217" s="26">
        <v>0</v>
      </c>
      <c r="AK217" s="26">
        <v>0</v>
      </c>
      <c r="AL217" s="26">
        <v>0</v>
      </c>
      <c r="AM217" s="26">
        <v>0</v>
      </c>
      <c r="AN217" s="26">
        <v>0</v>
      </c>
      <c r="AO217" s="26">
        <v>0</v>
      </c>
      <c r="AP217" s="26">
        <v>0</v>
      </c>
      <c r="AQ217" s="26">
        <v>0</v>
      </c>
      <c r="AR217" s="26">
        <v>0</v>
      </c>
      <c r="AS217" s="25">
        <v>1</v>
      </c>
      <c r="AT217" s="27">
        <v>6203</v>
      </c>
      <c r="AU217" s="26">
        <v>0</v>
      </c>
      <c r="AV217" s="25">
        <v>0</v>
      </c>
      <c r="AW217" s="26">
        <v>0</v>
      </c>
      <c r="AX217" s="25">
        <v>0</v>
      </c>
      <c r="AY217" s="25">
        <v>0</v>
      </c>
      <c r="AZ217" s="26">
        <v>0</v>
      </c>
      <c r="BA217" s="26">
        <v>0</v>
      </c>
      <c r="BB217" s="26">
        <v>0</v>
      </c>
      <c r="BC217" s="26">
        <v>0</v>
      </c>
      <c r="BD217" s="26">
        <v>0</v>
      </c>
      <c r="BE217" s="26">
        <v>0</v>
      </c>
      <c r="BF217" s="26">
        <v>0</v>
      </c>
      <c r="BG217" s="27">
        <v>6203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0</v>
      </c>
      <c r="BO217" s="26">
        <v>0</v>
      </c>
      <c r="BP217" s="27">
        <v>6203</v>
      </c>
    </row>
    <row r="218" spans="1:68" x14ac:dyDescent="0.3">
      <c r="A218" s="28"/>
      <c r="B218" s="25">
        <v>0</v>
      </c>
      <c r="C218" s="35">
        <f t="shared" si="3"/>
        <v>0</v>
      </c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9"/>
      <c r="V218" s="29"/>
      <c r="W218" s="29"/>
      <c r="X218" s="29"/>
      <c r="Y218" s="29"/>
      <c r="Z218" s="29"/>
      <c r="AA218" s="29"/>
      <c r="AB218" s="29"/>
      <c r="AC218" s="29"/>
      <c r="AD218" s="25">
        <v>0</v>
      </c>
      <c r="AE218" s="25">
        <v>0</v>
      </c>
      <c r="AF218" s="29"/>
      <c r="AG218" s="25">
        <v>0</v>
      </c>
      <c r="AH218" s="29"/>
      <c r="AI218" s="25">
        <v>0</v>
      </c>
      <c r="AJ218" s="29"/>
      <c r="AK218" s="29"/>
      <c r="AL218" s="29"/>
      <c r="AM218" s="29"/>
      <c r="AN218" s="29"/>
      <c r="AO218" s="29"/>
      <c r="AP218" s="29"/>
      <c r="AQ218" s="29"/>
      <c r="AR218" s="29"/>
      <c r="AS218" s="25">
        <v>8</v>
      </c>
      <c r="AT218" s="30"/>
      <c r="AU218" s="29"/>
      <c r="AV218" s="25">
        <v>0</v>
      </c>
      <c r="AW218" s="29"/>
      <c r="AX218" s="25">
        <v>0</v>
      </c>
      <c r="AY218" s="25">
        <v>0</v>
      </c>
      <c r="AZ218" s="29"/>
      <c r="BA218" s="29"/>
      <c r="BB218" s="29"/>
      <c r="BC218" s="29"/>
      <c r="BD218" s="29"/>
      <c r="BE218" s="29"/>
      <c r="BF218" s="29"/>
      <c r="BG218" s="30"/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5">
        <v>0</v>
      </c>
      <c r="BO218" s="29"/>
      <c r="BP218" s="30"/>
    </row>
    <row r="219" spans="1:68" hidden="1" x14ac:dyDescent="0.3">
      <c r="A219" s="24" t="s">
        <v>541</v>
      </c>
      <c r="B219" s="25">
        <v>0</v>
      </c>
      <c r="C219" s="35">
        <f t="shared" si="3"/>
        <v>1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K219" s="26">
        <v>0</v>
      </c>
      <c r="L219" s="26">
        <v>0</v>
      </c>
      <c r="M219" s="26">
        <v>1</v>
      </c>
      <c r="N219" s="26">
        <v>1</v>
      </c>
      <c r="O219" s="26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6">
        <v>0</v>
      </c>
      <c r="V219" s="26">
        <v>0</v>
      </c>
      <c r="W219" s="26">
        <v>1</v>
      </c>
      <c r="X219" s="26">
        <v>1</v>
      </c>
      <c r="Y219" s="27">
        <v>11996</v>
      </c>
      <c r="Z219" s="26">
        <v>1</v>
      </c>
      <c r="AA219" s="26">
        <v>3</v>
      </c>
      <c r="AB219" s="26">
        <v>0</v>
      </c>
      <c r="AC219" s="26">
        <v>5</v>
      </c>
      <c r="AD219" s="25">
        <v>2</v>
      </c>
      <c r="AE219" s="25">
        <v>0</v>
      </c>
      <c r="AF219" s="27">
        <v>99033</v>
      </c>
      <c r="AG219" s="25">
        <v>2</v>
      </c>
      <c r="AH219" s="27">
        <v>642393</v>
      </c>
      <c r="AI219" s="25">
        <v>0</v>
      </c>
      <c r="AJ219" s="26">
        <v>0</v>
      </c>
      <c r="AK219" s="26">
        <v>0</v>
      </c>
      <c r="AL219" s="26">
        <v>0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R219" s="26">
        <v>0</v>
      </c>
      <c r="AS219" s="25">
        <v>0</v>
      </c>
      <c r="AT219" s="26">
        <v>0</v>
      </c>
      <c r="AU219" s="26">
        <v>4</v>
      </c>
      <c r="AV219" s="25">
        <v>0</v>
      </c>
      <c r="AW219" s="27">
        <v>293167</v>
      </c>
      <c r="AX219" s="25">
        <v>0</v>
      </c>
      <c r="AY219" s="25">
        <v>0</v>
      </c>
      <c r="AZ219" s="26">
        <v>0</v>
      </c>
      <c r="BA219" s="26">
        <v>0</v>
      </c>
      <c r="BB219" s="26">
        <v>0</v>
      </c>
      <c r="BC219" s="26">
        <v>1</v>
      </c>
      <c r="BD219" s="27">
        <v>20382</v>
      </c>
      <c r="BE219" s="26">
        <v>0</v>
      </c>
      <c r="BF219" s="26">
        <v>0</v>
      </c>
      <c r="BG219" s="27">
        <v>1054975</v>
      </c>
      <c r="BH219" s="25">
        <v>0</v>
      </c>
      <c r="BI219" s="25">
        <v>0</v>
      </c>
      <c r="BJ219" s="25">
        <v>0</v>
      </c>
      <c r="BK219" s="25">
        <v>0</v>
      </c>
      <c r="BL219" s="25">
        <v>0</v>
      </c>
      <c r="BM219" s="25">
        <v>0</v>
      </c>
      <c r="BN219" s="25">
        <v>0</v>
      </c>
      <c r="BO219" s="26">
        <v>0</v>
      </c>
      <c r="BP219" s="27">
        <v>1066971</v>
      </c>
    </row>
    <row r="220" spans="1:68" x14ac:dyDescent="0.3">
      <c r="A220" s="28"/>
      <c r="B220" s="25">
        <v>0</v>
      </c>
      <c r="C220" s="35">
        <f t="shared" si="3"/>
        <v>0</v>
      </c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9"/>
      <c r="V220" s="29"/>
      <c r="W220" s="29"/>
      <c r="X220" s="29"/>
      <c r="Y220" s="30"/>
      <c r="Z220" s="29"/>
      <c r="AA220" s="29"/>
      <c r="AB220" s="29"/>
      <c r="AC220" s="29"/>
      <c r="AD220" s="25">
        <v>198</v>
      </c>
      <c r="AE220" s="25">
        <v>0</v>
      </c>
      <c r="AF220" s="30"/>
      <c r="AG220" s="25">
        <v>380</v>
      </c>
      <c r="AH220" s="30"/>
      <c r="AI220" s="25">
        <v>0</v>
      </c>
      <c r="AJ220" s="29"/>
      <c r="AK220" s="29"/>
      <c r="AL220" s="29"/>
      <c r="AM220" s="29"/>
      <c r="AN220" s="29"/>
      <c r="AO220" s="29"/>
      <c r="AP220" s="29"/>
      <c r="AQ220" s="29"/>
      <c r="AR220" s="29"/>
      <c r="AS220" s="25">
        <v>0</v>
      </c>
      <c r="AT220" s="29"/>
      <c r="AU220" s="29"/>
      <c r="AV220" s="25">
        <v>0</v>
      </c>
      <c r="AW220" s="30"/>
      <c r="AX220" s="25">
        <v>0</v>
      </c>
      <c r="AY220" s="25">
        <v>0</v>
      </c>
      <c r="AZ220" s="29"/>
      <c r="BA220" s="29"/>
      <c r="BB220" s="29"/>
      <c r="BC220" s="29"/>
      <c r="BD220" s="30"/>
      <c r="BE220" s="29"/>
      <c r="BF220" s="29"/>
      <c r="BG220" s="30"/>
      <c r="BH220" s="25">
        <v>0</v>
      </c>
      <c r="BI220" s="25">
        <v>0</v>
      </c>
      <c r="BJ220" s="25">
        <v>0</v>
      </c>
      <c r="BK220" s="25">
        <v>0</v>
      </c>
      <c r="BL220" s="25">
        <v>0</v>
      </c>
      <c r="BM220" s="25">
        <v>0</v>
      </c>
      <c r="BN220" s="25">
        <v>0</v>
      </c>
      <c r="BO220" s="29"/>
      <c r="BP220" s="30"/>
    </row>
    <row r="221" spans="1:68" hidden="1" x14ac:dyDescent="0.3">
      <c r="A221" s="24" t="s">
        <v>542</v>
      </c>
      <c r="B221" s="25">
        <v>2</v>
      </c>
      <c r="C221" s="35">
        <f t="shared" si="3"/>
        <v>1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9</v>
      </c>
      <c r="L221" s="26">
        <v>2</v>
      </c>
      <c r="M221" s="26">
        <v>156</v>
      </c>
      <c r="N221" s="26">
        <v>167</v>
      </c>
      <c r="O221" s="27">
        <v>30000</v>
      </c>
      <c r="P221" s="25">
        <v>1</v>
      </c>
      <c r="Q221" s="25">
        <v>0</v>
      </c>
      <c r="R221" s="25">
        <v>0</v>
      </c>
      <c r="S221" s="25">
        <v>0</v>
      </c>
      <c r="T221" s="25">
        <v>1</v>
      </c>
      <c r="U221" s="27">
        <v>1866</v>
      </c>
      <c r="V221" s="26">
        <v>7</v>
      </c>
      <c r="W221" s="26">
        <v>2</v>
      </c>
      <c r="X221" s="26">
        <v>9</v>
      </c>
      <c r="Y221" s="27">
        <v>140514</v>
      </c>
      <c r="Z221" s="26">
        <v>52</v>
      </c>
      <c r="AA221" s="26">
        <v>33</v>
      </c>
      <c r="AB221" s="26">
        <v>0</v>
      </c>
      <c r="AC221" s="26">
        <v>86</v>
      </c>
      <c r="AD221" s="25">
        <v>44</v>
      </c>
      <c r="AE221" s="25">
        <v>0</v>
      </c>
      <c r="AF221" s="27">
        <v>3306021</v>
      </c>
      <c r="AG221" s="25">
        <v>11</v>
      </c>
      <c r="AH221" s="27">
        <v>598974</v>
      </c>
      <c r="AI221" s="25">
        <v>44</v>
      </c>
      <c r="AJ221" s="27">
        <v>1567503</v>
      </c>
      <c r="AK221" s="26">
        <v>15</v>
      </c>
      <c r="AL221" s="27">
        <v>404913</v>
      </c>
      <c r="AM221" s="26">
        <v>0</v>
      </c>
      <c r="AN221" s="26">
        <v>0</v>
      </c>
      <c r="AO221" s="26">
        <v>3</v>
      </c>
      <c r="AP221" s="27">
        <v>293680</v>
      </c>
      <c r="AQ221" s="26">
        <v>1</v>
      </c>
      <c r="AR221" s="27">
        <v>13171</v>
      </c>
      <c r="AS221" s="25">
        <v>4</v>
      </c>
      <c r="AT221" s="27">
        <v>108828</v>
      </c>
      <c r="AU221" s="26">
        <v>3</v>
      </c>
      <c r="AV221" s="25">
        <v>0</v>
      </c>
      <c r="AW221" s="27">
        <v>93072</v>
      </c>
      <c r="AX221" s="25">
        <v>40</v>
      </c>
      <c r="AY221" s="25">
        <v>3</v>
      </c>
      <c r="AZ221" s="27">
        <v>847450</v>
      </c>
      <c r="BA221" s="26">
        <v>3</v>
      </c>
      <c r="BB221" s="27">
        <v>47955</v>
      </c>
      <c r="BC221" s="26">
        <v>27</v>
      </c>
      <c r="BD221" s="27">
        <v>1062702</v>
      </c>
      <c r="BE221" s="26">
        <v>22</v>
      </c>
      <c r="BF221" s="27">
        <v>1324602</v>
      </c>
      <c r="BG221" s="27">
        <v>9668871</v>
      </c>
      <c r="BH221" s="25">
        <v>0</v>
      </c>
      <c r="BI221" s="25">
        <v>551</v>
      </c>
      <c r="BJ221" s="25">
        <v>0</v>
      </c>
      <c r="BK221" s="25">
        <v>4</v>
      </c>
      <c r="BL221" s="25">
        <v>4</v>
      </c>
      <c r="BM221" s="25">
        <v>0</v>
      </c>
      <c r="BN221" s="25">
        <v>2</v>
      </c>
      <c r="BO221" s="27">
        <v>230557</v>
      </c>
      <c r="BP221" s="27">
        <v>10071808</v>
      </c>
    </row>
    <row r="222" spans="1:68" x14ac:dyDescent="0.3">
      <c r="A222" s="28"/>
      <c r="B222" s="25">
        <v>6</v>
      </c>
      <c r="C222" s="35">
        <f t="shared" si="3"/>
        <v>0</v>
      </c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30"/>
      <c r="P222" s="25">
        <v>1</v>
      </c>
      <c r="Q222" s="25">
        <v>0</v>
      </c>
      <c r="R222" s="25">
        <v>0</v>
      </c>
      <c r="S222" s="25">
        <v>0</v>
      </c>
      <c r="T222" s="25">
        <v>1</v>
      </c>
      <c r="U222" s="30"/>
      <c r="V222" s="29"/>
      <c r="W222" s="29"/>
      <c r="X222" s="29"/>
      <c r="Y222" s="30"/>
      <c r="Z222" s="29"/>
      <c r="AA222" s="29"/>
      <c r="AB222" s="29"/>
      <c r="AC222" s="29"/>
      <c r="AD222" s="31">
        <v>7186</v>
      </c>
      <c r="AE222" s="25">
        <v>0</v>
      </c>
      <c r="AF222" s="30"/>
      <c r="AG222" s="31">
        <v>1540</v>
      </c>
      <c r="AH222" s="30"/>
      <c r="AI222" s="31">
        <v>5848</v>
      </c>
      <c r="AJ222" s="30"/>
      <c r="AK222" s="29"/>
      <c r="AL222" s="30"/>
      <c r="AM222" s="29"/>
      <c r="AN222" s="29"/>
      <c r="AO222" s="29"/>
      <c r="AP222" s="30"/>
      <c r="AQ222" s="29"/>
      <c r="AR222" s="30"/>
      <c r="AS222" s="25">
        <v>91</v>
      </c>
      <c r="AT222" s="30"/>
      <c r="AU222" s="29"/>
      <c r="AV222" s="25">
        <v>0</v>
      </c>
      <c r="AW222" s="30"/>
      <c r="AX222" s="25">
        <v>8</v>
      </c>
      <c r="AY222" s="25">
        <v>976</v>
      </c>
      <c r="AZ222" s="30"/>
      <c r="BA222" s="29"/>
      <c r="BB222" s="30"/>
      <c r="BC222" s="29"/>
      <c r="BD222" s="30"/>
      <c r="BE222" s="29"/>
      <c r="BF222" s="30"/>
      <c r="BG222" s="30"/>
      <c r="BH222" s="25">
        <v>0</v>
      </c>
      <c r="BI222" s="25">
        <v>0</v>
      </c>
      <c r="BJ222" s="25">
        <v>0</v>
      </c>
      <c r="BK222" s="31">
        <v>64638</v>
      </c>
      <c r="BL222" s="31">
        <v>123910</v>
      </c>
      <c r="BM222" s="31">
        <v>6909</v>
      </c>
      <c r="BN222" s="31">
        <v>35100</v>
      </c>
      <c r="BO222" s="30"/>
      <c r="BP222" s="30"/>
    </row>
    <row r="223" spans="1:68" hidden="1" x14ac:dyDescent="0.3">
      <c r="A223" s="24" t="s">
        <v>543</v>
      </c>
      <c r="B223" s="25">
        <v>1</v>
      </c>
      <c r="C223" s="35">
        <f t="shared" si="3"/>
        <v>1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K223" s="26">
        <v>0</v>
      </c>
      <c r="L223" s="26">
        <v>1</v>
      </c>
      <c r="M223" s="26">
        <v>0</v>
      </c>
      <c r="N223" s="26">
        <v>1</v>
      </c>
      <c r="O223" s="27">
        <v>15000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6">
        <v>0</v>
      </c>
      <c r="V223" s="26">
        <v>0</v>
      </c>
      <c r="W223" s="26">
        <v>0</v>
      </c>
      <c r="X223" s="26">
        <v>0</v>
      </c>
      <c r="Y223" s="27">
        <v>36600</v>
      </c>
      <c r="Z223" s="26">
        <v>1</v>
      </c>
      <c r="AA223" s="26">
        <v>0</v>
      </c>
      <c r="AB223" s="26">
        <v>0</v>
      </c>
      <c r="AC223" s="26">
        <v>1</v>
      </c>
      <c r="AD223" s="25">
        <v>0</v>
      </c>
      <c r="AE223" s="25">
        <v>0</v>
      </c>
      <c r="AF223" s="26">
        <v>0</v>
      </c>
      <c r="AG223" s="25">
        <v>0</v>
      </c>
      <c r="AH223" s="26">
        <v>0</v>
      </c>
      <c r="AI223" s="25">
        <v>0</v>
      </c>
      <c r="AJ223" s="26">
        <v>0</v>
      </c>
      <c r="AK223" s="26">
        <v>0</v>
      </c>
      <c r="AL223" s="26">
        <v>0</v>
      </c>
      <c r="AM223" s="26">
        <v>0</v>
      </c>
      <c r="AN223" s="26">
        <v>0</v>
      </c>
      <c r="AO223" s="26">
        <v>0</v>
      </c>
      <c r="AP223" s="26">
        <v>0</v>
      </c>
      <c r="AQ223" s="26">
        <v>0</v>
      </c>
      <c r="AR223" s="26">
        <v>0</v>
      </c>
      <c r="AS223" s="25">
        <v>0</v>
      </c>
      <c r="AT223" s="26">
        <v>0</v>
      </c>
      <c r="AU223" s="26">
        <v>0</v>
      </c>
      <c r="AV223" s="25">
        <v>0</v>
      </c>
      <c r="AW223" s="26">
        <v>0</v>
      </c>
      <c r="AX223" s="25">
        <v>0</v>
      </c>
      <c r="AY223" s="25">
        <v>0</v>
      </c>
      <c r="AZ223" s="26">
        <v>0</v>
      </c>
      <c r="BA223" s="26">
        <v>0</v>
      </c>
      <c r="BB223" s="26">
        <v>0</v>
      </c>
      <c r="BC223" s="26">
        <v>0</v>
      </c>
      <c r="BD223" s="26">
        <v>0</v>
      </c>
      <c r="BE223" s="26">
        <v>0</v>
      </c>
      <c r="BF223" s="26">
        <v>0</v>
      </c>
      <c r="BG223" s="26">
        <v>0</v>
      </c>
      <c r="BH223" s="25">
        <v>0</v>
      </c>
      <c r="BI223" s="25">
        <v>0</v>
      </c>
      <c r="BJ223" s="25">
        <v>0</v>
      </c>
      <c r="BK223" s="25">
        <v>0</v>
      </c>
      <c r="BL223" s="25">
        <v>0</v>
      </c>
      <c r="BM223" s="25">
        <v>0</v>
      </c>
      <c r="BN223" s="25">
        <v>0</v>
      </c>
      <c r="BO223" s="26">
        <v>0</v>
      </c>
      <c r="BP223" s="27">
        <v>51600</v>
      </c>
    </row>
    <row r="224" spans="1:68" x14ac:dyDescent="0.3">
      <c r="A224" s="28"/>
      <c r="B224" s="25">
        <v>2</v>
      </c>
      <c r="C224" s="35">
        <f t="shared" si="3"/>
        <v>0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30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9"/>
      <c r="V224" s="29"/>
      <c r="W224" s="29"/>
      <c r="X224" s="29"/>
      <c r="Y224" s="30"/>
      <c r="Z224" s="29"/>
      <c r="AA224" s="29"/>
      <c r="AB224" s="29"/>
      <c r="AC224" s="29"/>
      <c r="AD224" s="25">
        <v>0</v>
      </c>
      <c r="AE224" s="25">
        <v>0</v>
      </c>
      <c r="AF224" s="29"/>
      <c r="AG224" s="25">
        <v>0</v>
      </c>
      <c r="AH224" s="29"/>
      <c r="AI224" s="25">
        <v>0</v>
      </c>
      <c r="AJ224" s="29"/>
      <c r="AK224" s="29"/>
      <c r="AL224" s="29"/>
      <c r="AM224" s="29"/>
      <c r="AN224" s="29"/>
      <c r="AO224" s="29"/>
      <c r="AP224" s="29"/>
      <c r="AQ224" s="29"/>
      <c r="AR224" s="29"/>
      <c r="AS224" s="25">
        <v>0</v>
      </c>
      <c r="AT224" s="29"/>
      <c r="AU224" s="29"/>
      <c r="AV224" s="25">
        <v>0</v>
      </c>
      <c r="AW224" s="29"/>
      <c r="AX224" s="25">
        <v>0</v>
      </c>
      <c r="AY224" s="25">
        <v>0</v>
      </c>
      <c r="AZ224" s="29"/>
      <c r="BA224" s="29"/>
      <c r="BB224" s="29"/>
      <c r="BC224" s="29"/>
      <c r="BD224" s="29"/>
      <c r="BE224" s="29"/>
      <c r="BF224" s="29"/>
      <c r="BG224" s="29"/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9"/>
      <c r="BP224" s="30"/>
    </row>
    <row r="225" spans="1:68" hidden="1" x14ac:dyDescent="0.3">
      <c r="A225" s="24" t="s">
        <v>544</v>
      </c>
      <c r="B225" s="25">
        <v>0</v>
      </c>
      <c r="C225" s="35">
        <f t="shared" si="3"/>
        <v>1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2</v>
      </c>
      <c r="N225" s="26">
        <v>2</v>
      </c>
      <c r="O225" s="26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6">
        <v>0</v>
      </c>
      <c r="V225" s="26">
        <v>0</v>
      </c>
      <c r="W225" s="26">
        <v>0</v>
      </c>
      <c r="X225" s="26">
        <v>0</v>
      </c>
      <c r="Y225" s="27">
        <v>19103</v>
      </c>
      <c r="Z225" s="26">
        <v>10</v>
      </c>
      <c r="AA225" s="26">
        <v>0</v>
      </c>
      <c r="AB225" s="26">
        <v>0</v>
      </c>
      <c r="AC225" s="26">
        <v>10</v>
      </c>
      <c r="AD225" s="25">
        <v>1</v>
      </c>
      <c r="AE225" s="25">
        <v>0</v>
      </c>
      <c r="AF225" s="27">
        <v>131394</v>
      </c>
      <c r="AG225" s="25">
        <v>0</v>
      </c>
      <c r="AH225" s="26">
        <v>0</v>
      </c>
      <c r="AI225" s="25">
        <v>0</v>
      </c>
      <c r="AJ225" s="26">
        <v>0</v>
      </c>
      <c r="AK225" s="26">
        <v>0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R225" s="26">
        <v>0</v>
      </c>
      <c r="AS225" s="25">
        <v>0</v>
      </c>
      <c r="AT225" s="26">
        <v>0</v>
      </c>
      <c r="AU225" s="26">
        <v>0</v>
      </c>
      <c r="AV225" s="25">
        <v>0</v>
      </c>
      <c r="AW225" s="26">
        <v>0</v>
      </c>
      <c r="AX225" s="25">
        <v>0</v>
      </c>
      <c r="AY225" s="25">
        <v>0</v>
      </c>
      <c r="AZ225" s="26">
        <v>0</v>
      </c>
      <c r="BA225" s="26">
        <v>0</v>
      </c>
      <c r="BB225" s="26">
        <v>0</v>
      </c>
      <c r="BC225" s="26">
        <v>0</v>
      </c>
      <c r="BD225" s="26">
        <v>0</v>
      </c>
      <c r="BE225" s="26">
        <v>0</v>
      </c>
      <c r="BF225" s="26">
        <v>0</v>
      </c>
      <c r="BG225" s="27">
        <v>131394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>
        <v>0</v>
      </c>
      <c r="BN225" s="25">
        <v>0</v>
      </c>
      <c r="BO225" s="26">
        <v>0</v>
      </c>
      <c r="BP225" s="27">
        <v>150497</v>
      </c>
    </row>
    <row r="226" spans="1:68" x14ac:dyDescent="0.3">
      <c r="A226" s="28"/>
      <c r="B226" s="25">
        <v>0</v>
      </c>
      <c r="C226" s="35">
        <f t="shared" si="3"/>
        <v>0</v>
      </c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9"/>
      <c r="V226" s="29"/>
      <c r="W226" s="29"/>
      <c r="X226" s="29"/>
      <c r="Y226" s="30"/>
      <c r="Z226" s="29"/>
      <c r="AA226" s="29"/>
      <c r="AB226" s="29"/>
      <c r="AC226" s="29"/>
      <c r="AD226" s="25">
        <v>70</v>
      </c>
      <c r="AE226" s="25">
        <v>0</v>
      </c>
      <c r="AF226" s="30"/>
      <c r="AG226" s="25">
        <v>0</v>
      </c>
      <c r="AH226" s="29"/>
      <c r="AI226" s="25">
        <v>0</v>
      </c>
      <c r="AJ226" s="29"/>
      <c r="AK226" s="29"/>
      <c r="AL226" s="29"/>
      <c r="AM226" s="29"/>
      <c r="AN226" s="29"/>
      <c r="AO226" s="29"/>
      <c r="AP226" s="29"/>
      <c r="AQ226" s="29"/>
      <c r="AR226" s="29"/>
      <c r="AS226" s="25">
        <v>0</v>
      </c>
      <c r="AT226" s="29"/>
      <c r="AU226" s="29"/>
      <c r="AV226" s="25">
        <v>0</v>
      </c>
      <c r="AW226" s="29"/>
      <c r="AX226" s="25">
        <v>0</v>
      </c>
      <c r="AY226" s="25">
        <v>0</v>
      </c>
      <c r="AZ226" s="29"/>
      <c r="BA226" s="29"/>
      <c r="BB226" s="29"/>
      <c r="BC226" s="29"/>
      <c r="BD226" s="29"/>
      <c r="BE226" s="29"/>
      <c r="BF226" s="29"/>
      <c r="BG226" s="30"/>
      <c r="BH226" s="25">
        <v>0</v>
      </c>
      <c r="BI226" s="25">
        <v>0</v>
      </c>
      <c r="BJ226" s="25">
        <v>0</v>
      </c>
      <c r="BK226" s="25">
        <v>0</v>
      </c>
      <c r="BL226" s="25">
        <v>0</v>
      </c>
      <c r="BM226" s="25">
        <v>0</v>
      </c>
      <c r="BN226" s="25">
        <v>0</v>
      </c>
      <c r="BO226" s="29"/>
      <c r="BP226" s="30"/>
    </row>
    <row r="227" spans="1:68" hidden="1" x14ac:dyDescent="0.3">
      <c r="A227" s="24" t="s">
        <v>545</v>
      </c>
      <c r="B227" s="25">
        <v>0</v>
      </c>
      <c r="C227" s="35">
        <f t="shared" si="3"/>
        <v>1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>
        <v>0</v>
      </c>
      <c r="AC227" s="26">
        <v>0</v>
      </c>
      <c r="AD227" s="25">
        <v>0</v>
      </c>
      <c r="AE227" s="25">
        <v>0</v>
      </c>
      <c r="AF227" s="26">
        <v>0</v>
      </c>
      <c r="AG227" s="25">
        <v>0</v>
      </c>
      <c r="AH227" s="26">
        <v>0</v>
      </c>
      <c r="AI227" s="25">
        <v>0</v>
      </c>
      <c r="AJ227" s="26">
        <v>0</v>
      </c>
      <c r="AK227" s="26">
        <v>0</v>
      </c>
      <c r="AL227" s="26">
        <v>0</v>
      </c>
      <c r="AM227" s="26">
        <v>0</v>
      </c>
      <c r="AN227" s="26">
        <v>0</v>
      </c>
      <c r="AO227" s="26">
        <v>0</v>
      </c>
      <c r="AP227" s="26">
        <v>0</v>
      </c>
      <c r="AQ227" s="26">
        <v>0</v>
      </c>
      <c r="AR227" s="26">
        <v>0</v>
      </c>
      <c r="AS227" s="25">
        <v>0</v>
      </c>
      <c r="AT227" s="26">
        <v>0</v>
      </c>
      <c r="AU227" s="26">
        <v>0</v>
      </c>
      <c r="AV227" s="25">
        <v>0</v>
      </c>
      <c r="AW227" s="26">
        <v>0</v>
      </c>
      <c r="AX227" s="25">
        <v>0</v>
      </c>
      <c r="AY227" s="25">
        <v>0</v>
      </c>
      <c r="AZ227" s="26">
        <v>0</v>
      </c>
      <c r="BA227" s="26">
        <v>0</v>
      </c>
      <c r="BB227" s="26">
        <v>0</v>
      </c>
      <c r="BC227" s="26">
        <v>0</v>
      </c>
      <c r="BD227" s="26">
        <v>0</v>
      </c>
      <c r="BE227" s="26">
        <v>0</v>
      </c>
      <c r="BF227" s="26">
        <v>0</v>
      </c>
      <c r="BG227" s="26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7">
        <v>10857</v>
      </c>
      <c r="BP227" s="27">
        <v>10857</v>
      </c>
    </row>
    <row r="228" spans="1:68" x14ac:dyDescent="0.3">
      <c r="A228" s="28"/>
      <c r="B228" s="25">
        <v>0</v>
      </c>
      <c r="C228" s="35">
        <f t="shared" si="3"/>
        <v>0</v>
      </c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9"/>
      <c r="V228" s="29"/>
      <c r="W228" s="29"/>
      <c r="X228" s="29"/>
      <c r="Y228" s="29"/>
      <c r="Z228" s="29"/>
      <c r="AA228" s="29"/>
      <c r="AB228" s="29"/>
      <c r="AC228" s="29"/>
      <c r="AD228" s="25">
        <v>0</v>
      </c>
      <c r="AE228" s="25">
        <v>0</v>
      </c>
      <c r="AF228" s="29"/>
      <c r="AG228" s="25">
        <v>0</v>
      </c>
      <c r="AH228" s="29"/>
      <c r="AI228" s="25">
        <v>0</v>
      </c>
      <c r="AJ228" s="29"/>
      <c r="AK228" s="29"/>
      <c r="AL228" s="29"/>
      <c r="AM228" s="29"/>
      <c r="AN228" s="29"/>
      <c r="AO228" s="29"/>
      <c r="AP228" s="29"/>
      <c r="AQ228" s="29"/>
      <c r="AR228" s="29"/>
      <c r="AS228" s="25">
        <v>0</v>
      </c>
      <c r="AT228" s="29"/>
      <c r="AU228" s="29"/>
      <c r="AV228" s="25">
        <v>0</v>
      </c>
      <c r="AW228" s="29"/>
      <c r="AX228" s="25">
        <v>0</v>
      </c>
      <c r="AY228" s="25">
        <v>0</v>
      </c>
      <c r="AZ228" s="29"/>
      <c r="BA228" s="29"/>
      <c r="BB228" s="29"/>
      <c r="BC228" s="29"/>
      <c r="BD228" s="29"/>
      <c r="BE228" s="29"/>
      <c r="BF228" s="29"/>
      <c r="BG228" s="29"/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31">
        <v>10857</v>
      </c>
      <c r="BN228" s="25">
        <v>0</v>
      </c>
      <c r="BO228" s="30"/>
      <c r="BP228" s="30"/>
    </row>
    <row r="229" spans="1:68" hidden="1" x14ac:dyDescent="0.3">
      <c r="A229" s="24" t="s">
        <v>546</v>
      </c>
      <c r="B229" s="25">
        <v>0</v>
      </c>
      <c r="C229" s="35">
        <f t="shared" si="3"/>
        <v>1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2</v>
      </c>
      <c r="N229" s="26">
        <v>2</v>
      </c>
      <c r="O229" s="26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6">
        <v>0</v>
      </c>
      <c r="V229" s="26">
        <v>0</v>
      </c>
      <c r="W229" s="26">
        <v>1</v>
      </c>
      <c r="X229" s="26">
        <v>1</v>
      </c>
      <c r="Y229" s="27">
        <v>19552</v>
      </c>
      <c r="Z229" s="26">
        <v>0</v>
      </c>
      <c r="AA229" s="26">
        <v>1</v>
      </c>
      <c r="AB229" s="26">
        <v>0</v>
      </c>
      <c r="AC229" s="26">
        <v>1</v>
      </c>
      <c r="AD229" s="25">
        <v>1</v>
      </c>
      <c r="AE229" s="25">
        <v>0</v>
      </c>
      <c r="AF229" s="27">
        <v>184900</v>
      </c>
      <c r="AG229" s="25">
        <v>1</v>
      </c>
      <c r="AH229" s="27">
        <v>16132</v>
      </c>
      <c r="AI229" s="25">
        <v>1</v>
      </c>
      <c r="AJ229" s="27">
        <v>124595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26">
        <v>0</v>
      </c>
      <c r="AQ229" s="26">
        <v>0</v>
      </c>
      <c r="AR229" s="26">
        <v>0</v>
      </c>
      <c r="AS229" s="25">
        <v>0</v>
      </c>
      <c r="AT229" s="26">
        <v>0</v>
      </c>
      <c r="AU229" s="26">
        <v>6</v>
      </c>
      <c r="AV229" s="25">
        <v>0</v>
      </c>
      <c r="AW229" s="27">
        <v>511826</v>
      </c>
      <c r="AX229" s="25">
        <v>15</v>
      </c>
      <c r="AY229" s="25">
        <v>0</v>
      </c>
      <c r="AZ229" s="27">
        <v>356484</v>
      </c>
      <c r="BA229" s="26">
        <v>0</v>
      </c>
      <c r="BB229" s="26">
        <v>0</v>
      </c>
      <c r="BC229" s="26">
        <v>6</v>
      </c>
      <c r="BD229" s="27">
        <v>81510</v>
      </c>
      <c r="BE229" s="26">
        <v>2</v>
      </c>
      <c r="BF229" s="27">
        <v>16843</v>
      </c>
      <c r="BG229" s="27">
        <v>1292290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6">
        <v>0</v>
      </c>
      <c r="BP229" s="27">
        <v>1311842</v>
      </c>
    </row>
    <row r="230" spans="1:68" x14ac:dyDescent="0.3">
      <c r="A230" s="28"/>
      <c r="B230" s="25">
        <v>0</v>
      </c>
      <c r="C230" s="35">
        <f t="shared" si="3"/>
        <v>0</v>
      </c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9"/>
      <c r="V230" s="29"/>
      <c r="W230" s="29"/>
      <c r="X230" s="29"/>
      <c r="Y230" s="30"/>
      <c r="Z230" s="29"/>
      <c r="AA230" s="29"/>
      <c r="AB230" s="29"/>
      <c r="AC230" s="29"/>
      <c r="AD230" s="25">
        <v>230</v>
      </c>
      <c r="AE230" s="25">
        <v>0</v>
      </c>
      <c r="AF230" s="30"/>
      <c r="AG230" s="25">
        <v>100</v>
      </c>
      <c r="AH230" s="30"/>
      <c r="AI230" s="25">
        <v>380</v>
      </c>
      <c r="AJ230" s="30"/>
      <c r="AK230" s="29"/>
      <c r="AL230" s="29"/>
      <c r="AM230" s="29"/>
      <c r="AN230" s="29"/>
      <c r="AO230" s="29"/>
      <c r="AP230" s="29"/>
      <c r="AQ230" s="29"/>
      <c r="AR230" s="29"/>
      <c r="AS230" s="25">
        <v>0</v>
      </c>
      <c r="AT230" s="29"/>
      <c r="AU230" s="29"/>
      <c r="AV230" s="25">
        <v>0</v>
      </c>
      <c r="AW230" s="30"/>
      <c r="AX230" s="25">
        <v>4</v>
      </c>
      <c r="AY230" s="25">
        <v>0</v>
      </c>
      <c r="AZ230" s="30"/>
      <c r="BA230" s="29"/>
      <c r="BB230" s="29"/>
      <c r="BC230" s="29"/>
      <c r="BD230" s="30"/>
      <c r="BE230" s="29"/>
      <c r="BF230" s="30"/>
      <c r="BG230" s="30"/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9"/>
      <c r="BP230" s="30"/>
    </row>
    <row r="231" spans="1:68" hidden="1" x14ac:dyDescent="0.3">
      <c r="A231" s="24" t="s">
        <v>547</v>
      </c>
      <c r="B231" s="25">
        <v>1</v>
      </c>
      <c r="C231" s="35">
        <f t="shared" si="3"/>
        <v>1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K231" s="26">
        <v>0</v>
      </c>
      <c r="L231" s="26">
        <v>1</v>
      </c>
      <c r="M231" s="26">
        <v>2</v>
      </c>
      <c r="N231" s="26">
        <v>3</v>
      </c>
      <c r="O231" s="27">
        <v>15000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6">
        <v>0</v>
      </c>
      <c r="V231" s="26">
        <v>0</v>
      </c>
      <c r="W231" s="26">
        <v>0</v>
      </c>
      <c r="X231" s="26">
        <v>1</v>
      </c>
      <c r="Y231" s="27">
        <v>48538</v>
      </c>
      <c r="Z231" s="26">
        <v>1</v>
      </c>
      <c r="AA231" s="26">
        <v>3</v>
      </c>
      <c r="AB231" s="26">
        <v>0</v>
      </c>
      <c r="AC231" s="26">
        <v>5</v>
      </c>
      <c r="AD231" s="25">
        <v>0</v>
      </c>
      <c r="AE231" s="25">
        <v>0</v>
      </c>
      <c r="AF231" s="26">
        <v>0</v>
      </c>
      <c r="AG231" s="25">
        <v>0</v>
      </c>
      <c r="AH231" s="26">
        <v>0</v>
      </c>
      <c r="AI231" s="25">
        <v>0</v>
      </c>
      <c r="AJ231" s="26">
        <v>0</v>
      </c>
      <c r="AK231" s="26">
        <v>0</v>
      </c>
      <c r="AL231" s="26">
        <v>0</v>
      </c>
      <c r="AM231" s="26">
        <v>0</v>
      </c>
      <c r="AN231" s="26">
        <v>0</v>
      </c>
      <c r="AO231" s="26">
        <v>0</v>
      </c>
      <c r="AP231" s="26">
        <v>0</v>
      </c>
      <c r="AQ231" s="26">
        <v>0</v>
      </c>
      <c r="AR231" s="26">
        <v>0</v>
      </c>
      <c r="AS231" s="25">
        <v>0</v>
      </c>
      <c r="AT231" s="26">
        <v>0</v>
      </c>
      <c r="AU231" s="26">
        <v>0</v>
      </c>
      <c r="AV231" s="25">
        <v>0</v>
      </c>
      <c r="AW231" s="26">
        <v>0</v>
      </c>
      <c r="AX231" s="25">
        <v>0</v>
      </c>
      <c r="AY231" s="25">
        <v>0</v>
      </c>
      <c r="AZ231" s="26">
        <v>0</v>
      </c>
      <c r="BA231" s="26">
        <v>0</v>
      </c>
      <c r="BB231" s="26">
        <v>0</v>
      </c>
      <c r="BC231" s="26">
        <v>0</v>
      </c>
      <c r="BD231" s="26">
        <v>0</v>
      </c>
      <c r="BE231" s="26">
        <v>1</v>
      </c>
      <c r="BF231" s="27">
        <v>96880</v>
      </c>
      <c r="BG231" s="27">
        <v>96880</v>
      </c>
      <c r="BH231" s="25">
        <v>0</v>
      </c>
      <c r="BI231" s="25">
        <v>0</v>
      </c>
      <c r="BJ231" s="25">
        <v>0</v>
      </c>
      <c r="BK231" s="25">
        <v>0</v>
      </c>
      <c r="BL231" s="25">
        <v>0</v>
      </c>
      <c r="BM231" s="25">
        <v>0</v>
      </c>
      <c r="BN231" s="25">
        <v>0</v>
      </c>
      <c r="BO231" s="26">
        <v>0</v>
      </c>
      <c r="BP231" s="27">
        <v>160418</v>
      </c>
    </row>
    <row r="232" spans="1:68" x14ac:dyDescent="0.3">
      <c r="A232" s="28"/>
      <c r="B232" s="25">
        <v>1</v>
      </c>
      <c r="C232" s="35">
        <f t="shared" si="3"/>
        <v>0</v>
      </c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30"/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29"/>
      <c r="V232" s="29"/>
      <c r="W232" s="29"/>
      <c r="X232" s="29"/>
      <c r="Y232" s="30"/>
      <c r="Z232" s="29"/>
      <c r="AA232" s="29"/>
      <c r="AB232" s="29"/>
      <c r="AC232" s="29"/>
      <c r="AD232" s="25">
        <v>0</v>
      </c>
      <c r="AE232" s="25">
        <v>0</v>
      </c>
      <c r="AF232" s="29"/>
      <c r="AG232" s="25">
        <v>0</v>
      </c>
      <c r="AH232" s="29"/>
      <c r="AI232" s="25">
        <v>0</v>
      </c>
      <c r="AJ232" s="29"/>
      <c r="AK232" s="29"/>
      <c r="AL232" s="29"/>
      <c r="AM232" s="29"/>
      <c r="AN232" s="29"/>
      <c r="AO232" s="29"/>
      <c r="AP232" s="29"/>
      <c r="AQ232" s="29"/>
      <c r="AR232" s="29"/>
      <c r="AS232" s="25">
        <v>0</v>
      </c>
      <c r="AT232" s="29"/>
      <c r="AU232" s="29"/>
      <c r="AV232" s="25">
        <v>0</v>
      </c>
      <c r="AW232" s="29"/>
      <c r="AX232" s="25">
        <v>0</v>
      </c>
      <c r="AY232" s="25">
        <v>0</v>
      </c>
      <c r="AZ232" s="29"/>
      <c r="BA232" s="29"/>
      <c r="BB232" s="29"/>
      <c r="BC232" s="29"/>
      <c r="BD232" s="29"/>
      <c r="BE232" s="29"/>
      <c r="BF232" s="30"/>
      <c r="BG232" s="30"/>
      <c r="BH232" s="25">
        <v>0</v>
      </c>
      <c r="BI232" s="25">
        <v>0</v>
      </c>
      <c r="BJ232" s="25">
        <v>0</v>
      </c>
      <c r="BK232" s="25">
        <v>0</v>
      </c>
      <c r="BL232" s="25">
        <v>0</v>
      </c>
      <c r="BM232" s="25">
        <v>0</v>
      </c>
      <c r="BN232" s="25">
        <v>0</v>
      </c>
      <c r="BO232" s="29"/>
      <c r="BP232" s="30"/>
    </row>
    <row r="233" spans="1:68" hidden="1" x14ac:dyDescent="0.3">
      <c r="A233" s="24" t="s">
        <v>548</v>
      </c>
      <c r="B233" s="25">
        <v>0</v>
      </c>
      <c r="C233" s="35">
        <f t="shared" si="3"/>
        <v>1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K233" s="26">
        <v>0</v>
      </c>
      <c r="L233" s="26">
        <v>0</v>
      </c>
      <c r="M233" s="26">
        <v>0</v>
      </c>
      <c r="N233" s="26">
        <v>0</v>
      </c>
      <c r="O233" s="26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>
        <v>0</v>
      </c>
      <c r="AC233" s="26">
        <v>0</v>
      </c>
      <c r="AD233" s="25">
        <v>1</v>
      </c>
      <c r="AE233" s="25">
        <v>0</v>
      </c>
      <c r="AF233" s="27">
        <v>6592</v>
      </c>
      <c r="AG233" s="25">
        <v>0</v>
      </c>
      <c r="AH233" s="26">
        <v>0</v>
      </c>
      <c r="AI233" s="25">
        <v>2</v>
      </c>
      <c r="AJ233" s="27">
        <v>14075</v>
      </c>
      <c r="AK233" s="26">
        <v>0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R233" s="26">
        <v>0</v>
      </c>
      <c r="AS233" s="25">
        <v>0</v>
      </c>
      <c r="AT233" s="26">
        <v>0</v>
      </c>
      <c r="AU233" s="26">
        <v>0</v>
      </c>
      <c r="AV233" s="25">
        <v>0</v>
      </c>
      <c r="AW233" s="26">
        <v>0</v>
      </c>
      <c r="AX233" s="25">
        <v>0</v>
      </c>
      <c r="AY233" s="25">
        <v>0</v>
      </c>
      <c r="AZ233" s="26">
        <v>0</v>
      </c>
      <c r="BA233" s="26">
        <v>0</v>
      </c>
      <c r="BB233" s="26">
        <v>0</v>
      </c>
      <c r="BC233" s="26">
        <v>2</v>
      </c>
      <c r="BD233" s="27">
        <v>20374</v>
      </c>
      <c r="BE233" s="26">
        <v>0</v>
      </c>
      <c r="BF233" s="26">
        <v>0</v>
      </c>
      <c r="BG233" s="27">
        <v>41041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0</v>
      </c>
      <c r="BN233" s="25">
        <v>1</v>
      </c>
      <c r="BO233" s="27">
        <v>73900</v>
      </c>
      <c r="BP233" s="27">
        <v>114941</v>
      </c>
    </row>
    <row r="234" spans="1:68" x14ac:dyDescent="0.3">
      <c r="A234" s="28"/>
      <c r="B234" s="25">
        <v>0</v>
      </c>
      <c r="C234" s="35">
        <f t="shared" si="3"/>
        <v>0</v>
      </c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9"/>
      <c r="V234" s="29"/>
      <c r="W234" s="29"/>
      <c r="X234" s="29"/>
      <c r="Y234" s="29"/>
      <c r="Z234" s="29"/>
      <c r="AA234" s="29"/>
      <c r="AB234" s="29"/>
      <c r="AC234" s="29"/>
      <c r="AD234" s="25">
        <v>30</v>
      </c>
      <c r="AE234" s="25">
        <v>0</v>
      </c>
      <c r="AF234" s="30"/>
      <c r="AG234" s="25">
        <v>0</v>
      </c>
      <c r="AH234" s="29"/>
      <c r="AI234" s="25">
        <v>75</v>
      </c>
      <c r="AJ234" s="30"/>
      <c r="AK234" s="29"/>
      <c r="AL234" s="29"/>
      <c r="AM234" s="29"/>
      <c r="AN234" s="29"/>
      <c r="AO234" s="29"/>
      <c r="AP234" s="29"/>
      <c r="AQ234" s="29"/>
      <c r="AR234" s="29"/>
      <c r="AS234" s="25">
        <v>0</v>
      </c>
      <c r="AT234" s="29"/>
      <c r="AU234" s="29"/>
      <c r="AV234" s="25">
        <v>0</v>
      </c>
      <c r="AW234" s="29"/>
      <c r="AX234" s="25">
        <v>0</v>
      </c>
      <c r="AY234" s="25">
        <v>0</v>
      </c>
      <c r="AZ234" s="29"/>
      <c r="BA234" s="29"/>
      <c r="BB234" s="29"/>
      <c r="BC234" s="29"/>
      <c r="BD234" s="30"/>
      <c r="BE234" s="29"/>
      <c r="BF234" s="29"/>
      <c r="BG234" s="30"/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>
        <v>0</v>
      </c>
      <c r="BN234" s="31">
        <v>73900</v>
      </c>
      <c r="BO234" s="30"/>
      <c r="BP234" s="30"/>
    </row>
    <row r="235" spans="1:68" hidden="1" x14ac:dyDescent="0.3">
      <c r="A235" s="24" t="s">
        <v>549</v>
      </c>
      <c r="B235" s="25">
        <v>0</v>
      </c>
      <c r="C235" s="35">
        <f t="shared" si="3"/>
        <v>1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6">
        <v>0</v>
      </c>
      <c r="M235" s="26">
        <v>0</v>
      </c>
      <c r="N235" s="26">
        <v>0</v>
      </c>
      <c r="O235" s="26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6">
        <v>0</v>
      </c>
      <c r="V235" s="26">
        <v>0</v>
      </c>
      <c r="W235" s="26">
        <v>0</v>
      </c>
      <c r="X235" s="26">
        <v>0</v>
      </c>
      <c r="Y235" s="26">
        <v>0</v>
      </c>
      <c r="Z235" s="26">
        <v>0</v>
      </c>
      <c r="AA235" s="26">
        <v>0</v>
      </c>
      <c r="AB235" s="26">
        <v>0</v>
      </c>
      <c r="AC235" s="26">
        <v>0</v>
      </c>
      <c r="AD235" s="25">
        <v>0</v>
      </c>
      <c r="AE235" s="25">
        <v>0</v>
      </c>
      <c r="AF235" s="26">
        <v>0</v>
      </c>
      <c r="AG235" s="25">
        <v>0</v>
      </c>
      <c r="AH235" s="26">
        <v>0</v>
      </c>
      <c r="AI235" s="25">
        <v>2</v>
      </c>
      <c r="AJ235" s="27">
        <v>14075</v>
      </c>
      <c r="AK235" s="26">
        <v>0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R235" s="26">
        <v>0</v>
      </c>
      <c r="AS235" s="25">
        <v>0</v>
      </c>
      <c r="AT235" s="26">
        <v>0</v>
      </c>
      <c r="AU235" s="26">
        <v>0</v>
      </c>
      <c r="AV235" s="25">
        <v>0</v>
      </c>
      <c r="AW235" s="26">
        <v>0</v>
      </c>
      <c r="AX235" s="25">
        <v>0</v>
      </c>
      <c r="AY235" s="25">
        <v>0</v>
      </c>
      <c r="AZ235" s="26">
        <v>0</v>
      </c>
      <c r="BA235" s="26">
        <v>0</v>
      </c>
      <c r="BB235" s="26">
        <v>0</v>
      </c>
      <c r="BC235" s="26">
        <v>0</v>
      </c>
      <c r="BD235" s="26">
        <v>0</v>
      </c>
      <c r="BE235" s="26">
        <v>0</v>
      </c>
      <c r="BF235" s="26">
        <v>0</v>
      </c>
      <c r="BG235" s="27">
        <v>14075</v>
      </c>
      <c r="BH235" s="25">
        <v>0</v>
      </c>
      <c r="BI235" s="25">
        <v>0</v>
      </c>
      <c r="BJ235" s="25">
        <v>0</v>
      </c>
      <c r="BK235" s="25">
        <v>0</v>
      </c>
      <c r="BL235" s="25">
        <v>0</v>
      </c>
      <c r="BM235" s="25">
        <v>0</v>
      </c>
      <c r="BN235" s="25">
        <v>0</v>
      </c>
      <c r="BO235" s="26">
        <v>0</v>
      </c>
      <c r="BP235" s="27">
        <v>14075</v>
      </c>
    </row>
    <row r="236" spans="1:68" x14ac:dyDescent="0.3">
      <c r="A236" s="28"/>
      <c r="B236" s="25">
        <v>0</v>
      </c>
      <c r="C236" s="35">
        <f t="shared" si="3"/>
        <v>0</v>
      </c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9"/>
      <c r="V236" s="29"/>
      <c r="W236" s="29"/>
      <c r="X236" s="29"/>
      <c r="Y236" s="29"/>
      <c r="Z236" s="29"/>
      <c r="AA236" s="29"/>
      <c r="AB236" s="29"/>
      <c r="AC236" s="29"/>
      <c r="AD236" s="25">
        <v>0</v>
      </c>
      <c r="AE236" s="25">
        <v>0</v>
      </c>
      <c r="AF236" s="29"/>
      <c r="AG236" s="25">
        <v>0</v>
      </c>
      <c r="AH236" s="29"/>
      <c r="AI236" s="25">
        <v>75</v>
      </c>
      <c r="AJ236" s="30"/>
      <c r="AK236" s="29"/>
      <c r="AL236" s="29"/>
      <c r="AM236" s="29"/>
      <c r="AN236" s="29"/>
      <c r="AO236" s="29"/>
      <c r="AP236" s="29"/>
      <c r="AQ236" s="29"/>
      <c r="AR236" s="29"/>
      <c r="AS236" s="25">
        <v>0</v>
      </c>
      <c r="AT236" s="29"/>
      <c r="AU236" s="29"/>
      <c r="AV236" s="25">
        <v>0</v>
      </c>
      <c r="AW236" s="29"/>
      <c r="AX236" s="25">
        <v>0</v>
      </c>
      <c r="AY236" s="25">
        <v>0</v>
      </c>
      <c r="AZ236" s="29"/>
      <c r="BA236" s="29"/>
      <c r="BB236" s="29"/>
      <c r="BC236" s="29"/>
      <c r="BD236" s="29"/>
      <c r="BE236" s="29"/>
      <c r="BF236" s="29"/>
      <c r="BG236" s="30"/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9"/>
      <c r="BP236" s="30"/>
    </row>
    <row r="237" spans="1:68" hidden="1" x14ac:dyDescent="0.3">
      <c r="A237" s="24" t="s">
        <v>550</v>
      </c>
      <c r="B237" s="25">
        <v>0</v>
      </c>
      <c r="C237" s="35">
        <f t="shared" si="3"/>
        <v>1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6">
        <v>0</v>
      </c>
      <c r="M237" s="26">
        <v>0</v>
      </c>
      <c r="N237" s="26">
        <v>0</v>
      </c>
      <c r="O237" s="26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6">
        <v>0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0</v>
      </c>
      <c r="AC237" s="26">
        <v>0</v>
      </c>
      <c r="AD237" s="25">
        <v>1</v>
      </c>
      <c r="AE237" s="25">
        <v>0</v>
      </c>
      <c r="AF237" s="27">
        <v>6592</v>
      </c>
      <c r="AG237" s="25">
        <v>0</v>
      </c>
      <c r="AH237" s="26">
        <v>0</v>
      </c>
      <c r="AI237" s="25">
        <v>0</v>
      </c>
      <c r="AJ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26">
        <v>0</v>
      </c>
      <c r="AQ237" s="26">
        <v>0</v>
      </c>
      <c r="AR237" s="26">
        <v>0</v>
      </c>
      <c r="AS237" s="25">
        <v>0</v>
      </c>
      <c r="AT237" s="26">
        <v>0</v>
      </c>
      <c r="AU237" s="26">
        <v>0</v>
      </c>
      <c r="AV237" s="25">
        <v>0</v>
      </c>
      <c r="AW237" s="26">
        <v>0</v>
      </c>
      <c r="AX237" s="25">
        <v>0</v>
      </c>
      <c r="AY237" s="25">
        <v>0</v>
      </c>
      <c r="AZ237" s="26">
        <v>0</v>
      </c>
      <c r="BA237" s="26">
        <v>0</v>
      </c>
      <c r="BB237" s="26">
        <v>0</v>
      </c>
      <c r="BC237" s="26">
        <v>2</v>
      </c>
      <c r="BD237" s="27">
        <v>20374</v>
      </c>
      <c r="BE237" s="26">
        <v>0</v>
      </c>
      <c r="BF237" s="26">
        <v>0</v>
      </c>
      <c r="BG237" s="27">
        <v>26966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1</v>
      </c>
      <c r="BO237" s="27">
        <v>73900</v>
      </c>
      <c r="BP237" s="27">
        <v>100866</v>
      </c>
    </row>
    <row r="238" spans="1:68" x14ac:dyDescent="0.3">
      <c r="A238" s="28"/>
      <c r="B238" s="25">
        <v>0</v>
      </c>
      <c r="C238" s="35">
        <f t="shared" si="3"/>
        <v>0</v>
      </c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9"/>
      <c r="V238" s="29"/>
      <c r="W238" s="29"/>
      <c r="X238" s="29"/>
      <c r="Y238" s="29"/>
      <c r="Z238" s="29"/>
      <c r="AA238" s="29"/>
      <c r="AB238" s="29"/>
      <c r="AC238" s="29"/>
      <c r="AD238" s="25">
        <v>30</v>
      </c>
      <c r="AE238" s="25">
        <v>0</v>
      </c>
      <c r="AF238" s="30"/>
      <c r="AG238" s="25">
        <v>0</v>
      </c>
      <c r="AH238" s="29"/>
      <c r="AI238" s="25">
        <v>0</v>
      </c>
      <c r="AJ238" s="29"/>
      <c r="AK238" s="29"/>
      <c r="AL238" s="29"/>
      <c r="AM238" s="29"/>
      <c r="AN238" s="29"/>
      <c r="AO238" s="29"/>
      <c r="AP238" s="29"/>
      <c r="AQ238" s="29"/>
      <c r="AR238" s="29"/>
      <c r="AS238" s="25">
        <v>0</v>
      </c>
      <c r="AT238" s="29"/>
      <c r="AU238" s="29"/>
      <c r="AV238" s="25">
        <v>0</v>
      </c>
      <c r="AW238" s="29"/>
      <c r="AX238" s="25">
        <v>0</v>
      </c>
      <c r="AY238" s="25">
        <v>0</v>
      </c>
      <c r="AZ238" s="29"/>
      <c r="BA238" s="29"/>
      <c r="BB238" s="29"/>
      <c r="BC238" s="29"/>
      <c r="BD238" s="30"/>
      <c r="BE238" s="29"/>
      <c r="BF238" s="29"/>
      <c r="BG238" s="30"/>
      <c r="BH238" s="25">
        <v>0</v>
      </c>
      <c r="BI238" s="25">
        <v>0</v>
      </c>
      <c r="BJ238" s="25">
        <v>0</v>
      </c>
      <c r="BK238" s="25">
        <v>0</v>
      </c>
      <c r="BL238" s="25">
        <v>0</v>
      </c>
      <c r="BM238" s="25">
        <v>0</v>
      </c>
      <c r="BN238" s="31">
        <v>73900</v>
      </c>
      <c r="BO238" s="30"/>
      <c r="BP238" s="30"/>
    </row>
  </sheetData>
  <autoFilter ref="C4:C238" xr:uid="{10FA45F4-5A12-472B-B773-F962C6E4458A}">
    <filterColumn colId="0">
      <filters>
        <filter val="0"/>
      </filters>
    </filterColumn>
  </autoFilter>
  <mergeCells count="5437">
    <mergeCell ref="BE237:BE238"/>
    <mergeCell ref="BF237:BF238"/>
    <mergeCell ref="BG237:BG238"/>
    <mergeCell ref="BO237:BO238"/>
    <mergeCell ref="BP237:BP238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119"/>
  <sheetViews>
    <sheetView tabSelected="1" zoomScaleNormal="100" workbookViewId="0">
      <selection activeCell="D6" sqref="D6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3">
        <v>415</v>
      </c>
      <c r="B1" s="13"/>
      <c r="C1" s="13" t="s">
        <v>88</v>
      </c>
      <c r="D1" s="13"/>
      <c r="E1" s="13" t="s">
        <v>89</v>
      </c>
      <c r="F1" s="13"/>
      <c r="G1" s="13"/>
      <c r="H1" s="13"/>
      <c r="I1" s="13" t="s">
        <v>90</v>
      </c>
      <c r="J1" s="13"/>
      <c r="K1" s="13"/>
      <c r="L1" s="13" t="s">
        <v>91</v>
      </c>
      <c r="M1" s="13"/>
      <c r="N1" s="13"/>
      <c r="O1" s="13"/>
      <c r="P1" s="13"/>
      <c r="Q1" s="13" t="s">
        <v>92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 t="s">
        <v>350</v>
      </c>
      <c r="AC1" s="13"/>
      <c r="AD1" s="13"/>
      <c r="AE1" s="13"/>
      <c r="AF1" s="13" t="s">
        <v>93</v>
      </c>
      <c r="AG1" s="13"/>
      <c r="AH1" s="13"/>
      <c r="AI1" s="13"/>
      <c r="AJ1" s="12" t="s">
        <v>96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1" t="s">
        <v>94</v>
      </c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2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36" t="s">
        <v>439</v>
      </c>
      <c r="C3" s="25">
        <v>0</v>
      </c>
      <c r="D3" s="25">
        <v>0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1</v>
      </c>
      <c r="N3" s="37">
        <v>0</v>
      </c>
      <c r="O3" s="37">
        <v>1</v>
      </c>
      <c r="P3" s="38">
        <v>15000</v>
      </c>
      <c r="Q3" s="25">
        <v>1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1</v>
      </c>
      <c r="Z3" s="25">
        <v>0</v>
      </c>
      <c r="AA3" s="37">
        <v>470</v>
      </c>
      <c r="AB3" s="37">
        <v>0</v>
      </c>
      <c r="AC3" s="37">
        <v>0</v>
      </c>
      <c r="AD3" s="37">
        <v>0</v>
      </c>
      <c r="AE3" s="37">
        <v>0</v>
      </c>
      <c r="AF3" s="37">
        <v>26</v>
      </c>
      <c r="AG3" s="37">
        <v>0</v>
      </c>
      <c r="AH3" s="37">
        <v>0</v>
      </c>
      <c r="AI3" s="37">
        <v>26</v>
      </c>
      <c r="AJ3" s="25">
        <v>2</v>
      </c>
      <c r="AK3" s="25">
        <v>765</v>
      </c>
      <c r="AL3" s="25">
        <v>0</v>
      </c>
      <c r="AM3" s="25">
        <v>0</v>
      </c>
      <c r="AN3" s="38">
        <v>201000</v>
      </c>
      <c r="AO3" s="25">
        <v>1</v>
      </c>
      <c r="AP3" s="25">
        <v>100</v>
      </c>
      <c r="AQ3" s="38">
        <v>90000</v>
      </c>
      <c r="AR3" s="25">
        <v>0</v>
      </c>
      <c r="AS3" s="25">
        <v>0</v>
      </c>
      <c r="AT3" s="37">
        <v>0</v>
      </c>
      <c r="AU3" s="37">
        <v>0</v>
      </c>
      <c r="AV3" s="37">
        <v>0</v>
      </c>
      <c r="AW3" s="37">
        <v>0</v>
      </c>
      <c r="AX3" s="37">
        <v>0</v>
      </c>
      <c r="AY3" s="37">
        <v>6</v>
      </c>
      <c r="AZ3" s="38">
        <v>366000</v>
      </c>
      <c r="BA3" s="37">
        <v>1</v>
      </c>
      <c r="BB3" s="38">
        <v>5500</v>
      </c>
      <c r="BC3" s="25">
        <v>0</v>
      </c>
      <c r="BD3" s="25">
        <v>0</v>
      </c>
      <c r="BE3" s="37">
        <v>0</v>
      </c>
      <c r="BF3" s="37">
        <v>0</v>
      </c>
      <c r="BG3" s="25">
        <v>0</v>
      </c>
      <c r="BH3" s="25">
        <v>0</v>
      </c>
      <c r="BI3" s="37">
        <v>0</v>
      </c>
      <c r="BJ3" s="25">
        <v>0</v>
      </c>
      <c r="BK3" s="25">
        <v>0</v>
      </c>
      <c r="BL3" s="25">
        <v>0</v>
      </c>
      <c r="BM3" s="25">
        <v>0</v>
      </c>
      <c r="BN3" s="37">
        <v>0</v>
      </c>
      <c r="BO3" s="37">
        <v>0</v>
      </c>
      <c r="BP3" s="37">
        <v>0</v>
      </c>
      <c r="BQ3" s="37">
        <v>5</v>
      </c>
      <c r="BR3" s="37">
        <v>0</v>
      </c>
      <c r="BS3" s="37">
        <v>6</v>
      </c>
      <c r="BT3" s="38">
        <v>434300</v>
      </c>
      <c r="BU3" s="38">
        <v>1096800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1</v>
      </c>
      <c r="CG3" s="31">
        <v>334252</v>
      </c>
      <c r="CH3" s="25">
        <v>0</v>
      </c>
      <c r="CI3" s="25">
        <v>0</v>
      </c>
      <c r="CJ3" s="38">
        <v>334252</v>
      </c>
      <c r="CK3" s="38">
        <v>1446522</v>
      </c>
    </row>
    <row r="4" spans="1:89" ht="15" customHeight="1" x14ac:dyDescent="0.3">
      <c r="A4" s="3">
        <v>21040</v>
      </c>
      <c r="B4" s="36" t="s">
        <v>551</v>
      </c>
      <c r="C4" s="25">
        <v>0</v>
      </c>
      <c r="D4" s="25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7">
        <v>0</v>
      </c>
      <c r="AJ4" s="25">
        <v>0</v>
      </c>
      <c r="AK4" s="25">
        <v>0</v>
      </c>
      <c r="AL4" s="25">
        <v>0</v>
      </c>
      <c r="AM4" s="25">
        <v>0</v>
      </c>
      <c r="AN4" s="37">
        <v>0</v>
      </c>
      <c r="AO4" s="25">
        <v>0</v>
      </c>
      <c r="AP4" s="25">
        <v>0</v>
      </c>
      <c r="AQ4" s="37">
        <v>0</v>
      </c>
      <c r="AR4" s="25">
        <v>0</v>
      </c>
      <c r="AS4" s="25">
        <v>0</v>
      </c>
      <c r="AT4" s="37">
        <v>0</v>
      </c>
      <c r="AU4" s="37">
        <v>0</v>
      </c>
      <c r="AV4" s="37">
        <v>0</v>
      </c>
      <c r="AW4" s="37">
        <v>0</v>
      </c>
      <c r="AX4" s="37">
        <v>0</v>
      </c>
      <c r="AY4" s="37">
        <v>1</v>
      </c>
      <c r="AZ4" s="38">
        <v>200000</v>
      </c>
      <c r="BA4" s="37">
        <v>0</v>
      </c>
      <c r="BB4" s="37">
        <v>0</v>
      </c>
      <c r="BC4" s="25">
        <v>0</v>
      </c>
      <c r="BD4" s="25">
        <v>0</v>
      </c>
      <c r="BE4" s="37">
        <v>0</v>
      </c>
      <c r="BF4" s="37">
        <v>0</v>
      </c>
      <c r="BG4" s="25">
        <v>0</v>
      </c>
      <c r="BH4" s="25">
        <v>0</v>
      </c>
      <c r="BI4" s="37">
        <v>0</v>
      </c>
      <c r="BJ4" s="25">
        <v>0</v>
      </c>
      <c r="BK4" s="25">
        <v>0</v>
      </c>
      <c r="BL4" s="25">
        <v>0</v>
      </c>
      <c r="BM4" s="25">
        <v>0</v>
      </c>
      <c r="BN4" s="37">
        <v>0</v>
      </c>
      <c r="BO4" s="37">
        <v>0</v>
      </c>
      <c r="BP4" s="37">
        <v>0</v>
      </c>
      <c r="BQ4" s="37">
        <v>0</v>
      </c>
      <c r="BR4" s="37">
        <v>0</v>
      </c>
      <c r="BS4" s="37">
        <v>0</v>
      </c>
      <c r="BT4" s="37">
        <v>0</v>
      </c>
      <c r="BU4" s="38">
        <v>200000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37">
        <v>0</v>
      </c>
      <c r="CK4" s="38">
        <v>200000</v>
      </c>
    </row>
    <row r="5" spans="1:89" ht="15" customHeight="1" x14ac:dyDescent="0.3">
      <c r="A5" s="3">
        <v>21070</v>
      </c>
      <c r="B5" s="36" t="s">
        <v>552</v>
      </c>
      <c r="C5" s="25">
        <v>0</v>
      </c>
      <c r="D5" s="25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1</v>
      </c>
      <c r="N5" s="37">
        <v>0</v>
      </c>
      <c r="O5" s="37">
        <v>1</v>
      </c>
      <c r="P5" s="38">
        <v>15000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0</v>
      </c>
      <c r="AI5" s="37">
        <v>0</v>
      </c>
      <c r="AJ5" s="25">
        <v>0</v>
      </c>
      <c r="AK5" s="25">
        <v>0</v>
      </c>
      <c r="AL5" s="25">
        <v>0</v>
      </c>
      <c r="AM5" s="25">
        <v>0</v>
      </c>
      <c r="AN5" s="37">
        <v>0</v>
      </c>
      <c r="AO5" s="25">
        <v>0</v>
      </c>
      <c r="AP5" s="25">
        <v>0</v>
      </c>
      <c r="AQ5" s="37">
        <v>0</v>
      </c>
      <c r="AR5" s="25">
        <v>0</v>
      </c>
      <c r="AS5" s="25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25">
        <v>0</v>
      </c>
      <c r="BD5" s="25">
        <v>0</v>
      </c>
      <c r="BE5" s="37">
        <v>0</v>
      </c>
      <c r="BF5" s="37">
        <v>0</v>
      </c>
      <c r="BG5" s="25">
        <v>0</v>
      </c>
      <c r="BH5" s="25">
        <v>0</v>
      </c>
      <c r="BI5" s="37">
        <v>0</v>
      </c>
      <c r="BJ5" s="25">
        <v>0</v>
      </c>
      <c r="BK5" s="25">
        <v>0</v>
      </c>
      <c r="BL5" s="25">
        <v>0</v>
      </c>
      <c r="BM5" s="25">
        <v>0</v>
      </c>
      <c r="BN5" s="37">
        <v>0</v>
      </c>
      <c r="BO5" s="37">
        <v>0</v>
      </c>
      <c r="BP5" s="37">
        <v>0</v>
      </c>
      <c r="BQ5" s="37">
        <v>0</v>
      </c>
      <c r="BR5" s="37">
        <v>0</v>
      </c>
      <c r="BS5" s="37">
        <v>0</v>
      </c>
      <c r="BT5" s="37">
        <v>0</v>
      </c>
      <c r="BU5" s="37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37">
        <v>0</v>
      </c>
      <c r="CK5" s="38">
        <v>15000</v>
      </c>
    </row>
    <row r="6" spans="1:89" ht="15" customHeight="1" x14ac:dyDescent="0.3">
      <c r="A6" s="3">
        <v>21100</v>
      </c>
      <c r="B6" s="36" t="s">
        <v>553</v>
      </c>
      <c r="C6" s="25">
        <v>0</v>
      </c>
      <c r="D6" s="25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25">
        <v>1</v>
      </c>
      <c r="AK6" s="25">
        <v>70</v>
      </c>
      <c r="AL6" s="25">
        <v>0</v>
      </c>
      <c r="AM6" s="25">
        <v>0</v>
      </c>
      <c r="AN6" s="38">
        <v>40000</v>
      </c>
      <c r="AO6" s="25">
        <v>0</v>
      </c>
      <c r="AP6" s="25">
        <v>0</v>
      </c>
      <c r="AQ6" s="37">
        <v>0</v>
      </c>
      <c r="AR6" s="25">
        <v>0</v>
      </c>
      <c r="AS6" s="25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25">
        <v>0</v>
      </c>
      <c r="BD6" s="25">
        <v>0</v>
      </c>
      <c r="BE6" s="37">
        <v>0</v>
      </c>
      <c r="BF6" s="37">
        <v>0</v>
      </c>
      <c r="BG6" s="25">
        <v>0</v>
      </c>
      <c r="BH6" s="25">
        <v>0</v>
      </c>
      <c r="BI6" s="37">
        <v>0</v>
      </c>
      <c r="BJ6" s="25">
        <v>0</v>
      </c>
      <c r="BK6" s="25">
        <v>0</v>
      </c>
      <c r="BL6" s="25">
        <v>0</v>
      </c>
      <c r="BM6" s="25">
        <v>0</v>
      </c>
      <c r="BN6" s="37">
        <v>0</v>
      </c>
      <c r="BO6" s="37">
        <v>0</v>
      </c>
      <c r="BP6" s="37">
        <v>0</v>
      </c>
      <c r="BQ6" s="37">
        <v>0</v>
      </c>
      <c r="BR6" s="37">
        <v>0</v>
      </c>
      <c r="BS6" s="37">
        <v>0</v>
      </c>
      <c r="BT6" s="37">
        <v>0</v>
      </c>
      <c r="BU6" s="38">
        <v>40000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37">
        <v>0</v>
      </c>
      <c r="CK6" s="38">
        <v>40000</v>
      </c>
    </row>
    <row r="7" spans="1:89" ht="15" customHeight="1" x14ac:dyDescent="0.3">
      <c r="A7" s="3">
        <v>21110</v>
      </c>
      <c r="B7" s="36" t="s">
        <v>554</v>
      </c>
      <c r="C7" s="25">
        <v>0</v>
      </c>
      <c r="D7" s="25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7">
        <v>0</v>
      </c>
      <c r="AJ7" s="25">
        <v>0</v>
      </c>
      <c r="AK7" s="25">
        <v>0</v>
      </c>
      <c r="AL7" s="25">
        <v>0</v>
      </c>
      <c r="AM7" s="25">
        <v>0</v>
      </c>
      <c r="AN7" s="37">
        <v>0</v>
      </c>
      <c r="AO7" s="25">
        <v>0</v>
      </c>
      <c r="AP7" s="25">
        <v>0</v>
      </c>
      <c r="AQ7" s="37">
        <v>0</v>
      </c>
      <c r="AR7" s="25">
        <v>0</v>
      </c>
      <c r="AS7" s="25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25">
        <v>0</v>
      </c>
      <c r="BD7" s="25">
        <v>0</v>
      </c>
      <c r="BE7" s="37">
        <v>0</v>
      </c>
      <c r="BF7" s="37">
        <v>0</v>
      </c>
      <c r="BG7" s="25">
        <v>0</v>
      </c>
      <c r="BH7" s="25">
        <v>0</v>
      </c>
      <c r="BI7" s="37">
        <v>0</v>
      </c>
      <c r="BJ7" s="25">
        <v>0</v>
      </c>
      <c r="BK7" s="25">
        <v>0</v>
      </c>
      <c r="BL7" s="25">
        <v>0</v>
      </c>
      <c r="BM7" s="25">
        <v>0</v>
      </c>
      <c r="BN7" s="37">
        <v>0</v>
      </c>
      <c r="BO7" s="37">
        <v>0</v>
      </c>
      <c r="BP7" s="37">
        <v>0</v>
      </c>
      <c r="BQ7" s="37">
        <v>0</v>
      </c>
      <c r="BR7" s="37">
        <v>0</v>
      </c>
      <c r="BS7" s="37">
        <v>0</v>
      </c>
      <c r="BT7" s="37">
        <v>0</v>
      </c>
      <c r="BU7" s="37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37">
        <v>0</v>
      </c>
      <c r="CK7" s="37">
        <v>0</v>
      </c>
    </row>
    <row r="8" spans="1:89" ht="15" customHeight="1" x14ac:dyDescent="0.3">
      <c r="A8" s="3">
        <v>21120</v>
      </c>
      <c r="B8" s="36" t="s">
        <v>555</v>
      </c>
      <c r="C8" s="25">
        <v>0</v>
      </c>
      <c r="D8" s="25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25">
        <v>1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1</v>
      </c>
      <c r="Z8" s="25">
        <v>0</v>
      </c>
      <c r="AA8" s="37">
        <v>470</v>
      </c>
      <c r="AB8" s="37">
        <v>0</v>
      </c>
      <c r="AC8" s="37">
        <v>0</v>
      </c>
      <c r="AD8" s="37">
        <v>0</v>
      </c>
      <c r="AE8" s="37">
        <v>0</v>
      </c>
      <c r="AF8" s="37">
        <v>26</v>
      </c>
      <c r="AG8" s="37">
        <v>0</v>
      </c>
      <c r="AH8" s="37">
        <v>0</v>
      </c>
      <c r="AI8" s="37">
        <v>26</v>
      </c>
      <c r="AJ8" s="25">
        <v>0</v>
      </c>
      <c r="AK8" s="25">
        <v>0</v>
      </c>
      <c r="AL8" s="25">
        <v>0</v>
      </c>
      <c r="AM8" s="25">
        <v>0</v>
      </c>
      <c r="AN8" s="37">
        <v>0</v>
      </c>
      <c r="AO8" s="25">
        <v>1</v>
      </c>
      <c r="AP8" s="25">
        <v>100</v>
      </c>
      <c r="AQ8" s="38">
        <v>90000</v>
      </c>
      <c r="AR8" s="25">
        <v>0</v>
      </c>
      <c r="AS8" s="25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2</v>
      </c>
      <c r="AZ8" s="38">
        <v>60000</v>
      </c>
      <c r="BA8" s="37">
        <v>0</v>
      </c>
      <c r="BB8" s="37">
        <v>0</v>
      </c>
      <c r="BC8" s="25">
        <v>0</v>
      </c>
      <c r="BD8" s="25">
        <v>0</v>
      </c>
      <c r="BE8" s="37">
        <v>0</v>
      </c>
      <c r="BF8" s="37">
        <v>0</v>
      </c>
      <c r="BG8" s="25">
        <v>0</v>
      </c>
      <c r="BH8" s="25">
        <v>0</v>
      </c>
      <c r="BI8" s="37">
        <v>0</v>
      </c>
      <c r="BJ8" s="25">
        <v>0</v>
      </c>
      <c r="BK8" s="25">
        <v>0</v>
      </c>
      <c r="BL8" s="25">
        <v>0</v>
      </c>
      <c r="BM8" s="25">
        <v>0</v>
      </c>
      <c r="BN8" s="37">
        <v>0</v>
      </c>
      <c r="BO8" s="37">
        <v>0</v>
      </c>
      <c r="BP8" s="37">
        <v>0</v>
      </c>
      <c r="BQ8" s="37">
        <v>0</v>
      </c>
      <c r="BR8" s="37">
        <v>0</v>
      </c>
      <c r="BS8" s="37">
        <v>1</v>
      </c>
      <c r="BT8" s="38">
        <v>160000</v>
      </c>
      <c r="BU8" s="38">
        <v>310000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1</v>
      </c>
      <c r="CG8" s="31">
        <v>326844</v>
      </c>
      <c r="CH8" s="25">
        <v>0</v>
      </c>
      <c r="CI8" s="25">
        <v>0</v>
      </c>
      <c r="CJ8" s="38">
        <v>326844</v>
      </c>
      <c r="CK8" s="38">
        <v>637314</v>
      </c>
    </row>
    <row r="9" spans="1:89" ht="15" customHeight="1" x14ac:dyDescent="0.3">
      <c r="A9" s="3">
        <v>21140</v>
      </c>
      <c r="B9" s="36" t="s">
        <v>556</v>
      </c>
      <c r="C9" s="25">
        <v>0</v>
      </c>
      <c r="D9" s="25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37">
        <v>0</v>
      </c>
      <c r="AB9" s="37">
        <v>0</v>
      </c>
      <c r="AC9" s="37">
        <v>0</v>
      </c>
      <c r="AD9" s="37">
        <v>0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25">
        <v>1</v>
      </c>
      <c r="AK9" s="25">
        <v>445</v>
      </c>
      <c r="AL9" s="25">
        <v>0</v>
      </c>
      <c r="AM9" s="25">
        <v>0</v>
      </c>
      <c r="AN9" s="38">
        <v>36000</v>
      </c>
      <c r="AO9" s="25">
        <v>0</v>
      </c>
      <c r="AP9" s="25">
        <v>0</v>
      </c>
      <c r="AQ9" s="37">
        <v>0</v>
      </c>
      <c r="AR9" s="25">
        <v>0</v>
      </c>
      <c r="AS9" s="25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1</v>
      </c>
      <c r="AZ9" s="38">
        <v>6000</v>
      </c>
      <c r="BA9" s="37">
        <v>0</v>
      </c>
      <c r="BB9" s="37">
        <v>0</v>
      </c>
      <c r="BC9" s="25">
        <v>0</v>
      </c>
      <c r="BD9" s="25">
        <v>0</v>
      </c>
      <c r="BE9" s="37">
        <v>0</v>
      </c>
      <c r="BF9" s="37">
        <v>0</v>
      </c>
      <c r="BG9" s="25">
        <v>0</v>
      </c>
      <c r="BH9" s="25">
        <v>0</v>
      </c>
      <c r="BI9" s="37">
        <v>0</v>
      </c>
      <c r="BJ9" s="25">
        <v>0</v>
      </c>
      <c r="BK9" s="25">
        <v>0</v>
      </c>
      <c r="BL9" s="25">
        <v>0</v>
      </c>
      <c r="BM9" s="25">
        <v>0</v>
      </c>
      <c r="BN9" s="37">
        <v>0</v>
      </c>
      <c r="BO9" s="37">
        <v>0</v>
      </c>
      <c r="BP9" s="37">
        <v>0</v>
      </c>
      <c r="BQ9" s="37">
        <v>5</v>
      </c>
      <c r="BR9" s="37">
        <v>0</v>
      </c>
      <c r="BS9" s="37">
        <v>5</v>
      </c>
      <c r="BT9" s="38">
        <v>274300</v>
      </c>
      <c r="BU9" s="38">
        <v>316300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37">
        <v>0</v>
      </c>
      <c r="CK9" s="38">
        <v>316300</v>
      </c>
    </row>
    <row r="10" spans="1:89" ht="15" customHeight="1" x14ac:dyDescent="0.3">
      <c r="A10" s="3">
        <v>21310</v>
      </c>
      <c r="B10" s="36" t="s">
        <v>557</v>
      </c>
      <c r="C10" s="25">
        <v>0</v>
      </c>
      <c r="D10" s="25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25">
        <v>0</v>
      </c>
      <c r="AK10" s="25">
        <v>250</v>
      </c>
      <c r="AL10" s="25">
        <v>0</v>
      </c>
      <c r="AM10" s="25">
        <v>0</v>
      </c>
      <c r="AN10" s="38">
        <v>125000</v>
      </c>
      <c r="AO10" s="25">
        <v>0</v>
      </c>
      <c r="AP10" s="25">
        <v>0</v>
      </c>
      <c r="AQ10" s="37">
        <v>0</v>
      </c>
      <c r="AR10" s="25">
        <v>0</v>
      </c>
      <c r="AS10" s="25">
        <v>0</v>
      </c>
      <c r="AT10" s="37">
        <v>0</v>
      </c>
      <c r="AU10" s="37">
        <v>0</v>
      </c>
      <c r="AV10" s="37">
        <v>0</v>
      </c>
      <c r="AW10" s="37">
        <v>0</v>
      </c>
      <c r="AX10" s="37">
        <v>0</v>
      </c>
      <c r="AY10" s="37">
        <v>2</v>
      </c>
      <c r="AZ10" s="38">
        <v>100000</v>
      </c>
      <c r="BA10" s="37">
        <v>1</v>
      </c>
      <c r="BB10" s="38">
        <v>5500</v>
      </c>
      <c r="BC10" s="25">
        <v>0</v>
      </c>
      <c r="BD10" s="25">
        <v>0</v>
      </c>
      <c r="BE10" s="37">
        <v>0</v>
      </c>
      <c r="BF10" s="37">
        <v>0</v>
      </c>
      <c r="BG10" s="25">
        <v>0</v>
      </c>
      <c r="BH10" s="25">
        <v>0</v>
      </c>
      <c r="BI10" s="37">
        <v>0</v>
      </c>
      <c r="BJ10" s="25">
        <v>0</v>
      </c>
      <c r="BK10" s="25">
        <v>0</v>
      </c>
      <c r="BL10" s="25">
        <v>0</v>
      </c>
      <c r="BM10" s="25">
        <v>0</v>
      </c>
      <c r="BN10" s="37">
        <v>0</v>
      </c>
      <c r="BO10" s="37">
        <v>0</v>
      </c>
      <c r="BP10" s="37">
        <v>0</v>
      </c>
      <c r="BQ10" s="37">
        <v>0</v>
      </c>
      <c r="BR10" s="37">
        <v>0</v>
      </c>
      <c r="BS10" s="37">
        <v>0</v>
      </c>
      <c r="BT10" s="37">
        <v>0</v>
      </c>
      <c r="BU10" s="38">
        <v>230500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31">
        <v>7408</v>
      </c>
      <c r="CH10" s="25">
        <v>0</v>
      </c>
      <c r="CI10" s="25">
        <v>0</v>
      </c>
      <c r="CJ10" s="38">
        <v>7408</v>
      </c>
      <c r="CK10" s="38">
        <v>237908</v>
      </c>
    </row>
    <row r="11" spans="1:89" ht="15" customHeight="1" x14ac:dyDescent="0.3">
      <c r="A11" s="3">
        <v>22</v>
      </c>
      <c r="B11" s="36" t="s">
        <v>447</v>
      </c>
      <c r="C11" s="25">
        <v>2</v>
      </c>
      <c r="D11" s="25">
        <v>6</v>
      </c>
      <c r="E11" s="37">
        <v>0</v>
      </c>
      <c r="F11" s="37">
        <v>0</v>
      </c>
      <c r="G11" s="37">
        <v>0</v>
      </c>
      <c r="H11" s="37">
        <v>0</v>
      </c>
      <c r="I11" s="37">
        <v>23</v>
      </c>
      <c r="J11" s="37">
        <v>0</v>
      </c>
      <c r="K11" s="37">
        <v>23</v>
      </c>
      <c r="L11" s="37">
        <v>1</v>
      </c>
      <c r="M11" s="37">
        <v>0</v>
      </c>
      <c r="N11" s="37">
        <v>8</v>
      </c>
      <c r="O11" s="37">
        <v>9</v>
      </c>
      <c r="P11" s="38">
        <v>10400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37">
        <v>0</v>
      </c>
      <c r="AB11" s="37">
        <v>0</v>
      </c>
      <c r="AC11" s="37">
        <v>0</v>
      </c>
      <c r="AD11" s="37">
        <v>0</v>
      </c>
      <c r="AE11" s="37">
        <v>0</v>
      </c>
      <c r="AF11" s="37">
        <v>12</v>
      </c>
      <c r="AG11" s="37">
        <v>21</v>
      </c>
      <c r="AH11" s="37">
        <v>0</v>
      </c>
      <c r="AI11" s="37">
        <v>33</v>
      </c>
      <c r="AJ11" s="25">
        <v>0</v>
      </c>
      <c r="AK11" s="25">
        <v>0</v>
      </c>
      <c r="AL11" s="25">
        <v>0</v>
      </c>
      <c r="AM11" s="25">
        <v>0</v>
      </c>
      <c r="AN11" s="37">
        <v>0</v>
      </c>
      <c r="AO11" s="25">
        <v>1</v>
      </c>
      <c r="AP11" s="31">
        <v>1110</v>
      </c>
      <c r="AQ11" s="38">
        <v>656946</v>
      </c>
      <c r="AR11" s="25">
        <v>12</v>
      </c>
      <c r="AS11" s="31">
        <v>2185</v>
      </c>
      <c r="AT11" s="38">
        <v>523193</v>
      </c>
      <c r="AU11" s="37">
        <v>0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25">
        <v>0</v>
      </c>
      <c r="BD11" s="25">
        <v>0</v>
      </c>
      <c r="BE11" s="37">
        <v>0</v>
      </c>
      <c r="BF11" s="37">
        <v>3</v>
      </c>
      <c r="BG11" s="25">
        <v>0</v>
      </c>
      <c r="BH11" s="25">
        <v>0</v>
      </c>
      <c r="BI11" s="38">
        <v>145942</v>
      </c>
      <c r="BJ11" s="25">
        <v>1</v>
      </c>
      <c r="BK11" s="25">
        <v>0</v>
      </c>
      <c r="BL11" s="25">
        <v>0</v>
      </c>
      <c r="BM11" s="25">
        <v>0</v>
      </c>
      <c r="BN11" s="37">
        <v>0</v>
      </c>
      <c r="BO11" s="37">
        <v>0</v>
      </c>
      <c r="BP11" s="37">
        <v>0</v>
      </c>
      <c r="BQ11" s="37">
        <v>0</v>
      </c>
      <c r="BR11" s="37">
        <v>0</v>
      </c>
      <c r="BS11" s="37">
        <v>1</v>
      </c>
      <c r="BT11" s="38">
        <v>316733</v>
      </c>
      <c r="BU11" s="38">
        <v>1642814</v>
      </c>
      <c r="BV11" s="25">
        <v>1</v>
      </c>
      <c r="BW11" s="31">
        <v>5000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38">
        <v>5000</v>
      </c>
      <c r="CK11" s="38">
        <v>1658214</v>
      </c>
    </row>
    <row r="12" spans="1:89" ht="15" customHeight="1" x14ac:dyDescent="0.3">
      <c r="A12" s="3">
        <v>22050</v>
      </c>
      <c r="B12" s="36" t="s">
        <v>558</v>
      </c>
      <c r="C12" s="25">
        <v>1</v>
      </c>
      <c r="D12" s="25">
        <v>2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1</v>
      </c>
      <c r="M12" s="37">
        <v>0</v>
      </c>
      <c r="N12" s="37">
        <v>8</v>
      </c>
      <c r="O12" s="37">
        <v>9</v>
      </c>
      <c r="P12" s="38">
        <v>10400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10</v>
      </c>
      <c r="AG12" s="37">
        <v>0</v>
      </c>
      <c r="AH12" s="37">
        <v>0</v>
      </c>
      <c r="AI12" s="37">
        <v>10</v>
      </c>
      <c r="AJ12" s="25">
        <v>0</v>
      </c>
      <c r="AK12" s="25">
        <v>0</v>
      </c>
      <c r="AL12" s="25">
        <v>0</v>
      </c>
      <c r="AM12" s="25">
        <v>0</v>
      </c>
      <c r="AN12" s="37">
        <v>0</v>
      </c>
      <c r="AO12" s="25">
        <v>1</v>
      </c>
      <c r="AP12" s="31">
        <v>1110</v>
      </c>
      <c r="AQ12" s="38">
        <v>656946</v>
      </c>
      <c r="AR12" s="25">
        <v>12</v>
      </c>
      <c r="AS12" s="31">
        <v>2185</v>
      </c>
      <c r="AT12" s="38">
        <v>523193</v>
      </c>
      <c r="AU12" s="37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25">
        <v>0</v>
      </c>
      <c r="BD12" s="25">
        <v>0</v>
      </c>
      <c r="BE12" s="37">
        <v>0</v>
      </c>
      <c r="BF12" s="37">
        <v>3</v>
      </c>
      <c r="BG12" s="25">
        <v>0</v>
      </c>
      <c r="BH12" s="25">
        <v>0</v>
      </c>
      <c r="BI12" s="38">
        <v>145942</v>
      </c>
      <c r="BJ12" s="25">
        <v>1</v>
      </c>
      <c r="BK12" s="25">
        <v>0</v>
      </c>
      <c r="BL12" s="25">
        <v>0</v>
      </c>
      <c r="BM12" s="25">
        <v>0</v>
      </c>
      <c r="BN12" s="37">
        <v>0</v>
      </c>
      <c r="BO12" s="37">
        <v>0</v>
      </c>
      <c r="BP12" s="37">
        <v>0</v>
      </c>
      <c r="BQ12" s="37">
        <v>0</v>
      </c>
      <c r="BR12" s="37">
        <v>0</v>
      </c>
      <c r="BS12" s="37">
        <v>1</v>
      </c>
      <c r="BT12" s="38">
        <v>316733</v>
      </c>
      <c r="BU12" s="38">
        <v>1642814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37">
        <v>0</v>
      </c>
      <c r="CK12" s="38">
        <v>1653214</v>
      </c>
    </row>
    <row r="13" spans="1:89" ht="15" customHeight="1" x14ac:dyDescent="0.3">
      <c r="A13" s="3">
        <v>22310</v>
      </c>
      <c r="B13" s="36" t="s">
        <v>559</v>
      </c>
      <c r="C13" s="25">
        <v>1</v>
      </c>
      <c r="D13" s="25">
        <v>4</v>
      </c>
      <c r="E13" s="37">
        <v>0</v>
      </c>
      <c r="F13" s="37">
        <v>0</v>
      </c>
      <c r="G13" s="37">
        <v>0</v>
      </c>
      <c r="H13" s="37">
        <v>0</v>
      </c>
      <c r="I13" s="37">
        <v>23</v>
      </c>
      <c r="J13" s="37">
        <v>0</v>
      </c>
      <c r="K13" s="37">
        <v>23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1</v>
      </c>
      <c r="AG13" s="37">
        <v>21</v>
      </c>
      <c r="AH13" s="37">
        <v>0</v>
      </c>
      <c r="AI13" s="37">
        <v>23</v>
      </c>
      <c r="AJ13" s="25">
        <v>0</v>
      </c>
      <c r="AK13" s="25">
        <v>0</v>
      </c>
      <c r="AL13" s="25">
        <v>0</v>
      </c>
      <c r="AM13" s="25">
        <v>0</v>
      </c>
      <c r="AN13" s="37">
        <v>0</v>
      </c>
      <c r="AO13" s="25">
        <v>0</v>
      </c>
      <c r="AP13" s="25">
        <v>0</v>
      </c>
      <c r="AQ13" s="37">
        <v>0</v>
      </c>
      <c r="AR13" s="25">
        <v>0</v>
      </c>
      <c r="AS13" s="25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25">
        <v>0</v>
      </c>
      <c r="BD13" s="25">
        <v>0</v>
      </c>
      <c r="BE13" s="37">
        <v>0</v>
      </c>
      <c r="BF13" s="37">
        <v>0</v>
      </c>
      <c r="BG13" s="25">
        <v>0</v>
      </c>
      <c r="BH13" s="25">
        <v>0</v>
      </c>
      <c r="BI13" s="37">
        <v>0</v>
      </c>
      <c r="BJ13" s="25">
        <v>0</v>
      </c>
      <c r="BK13" s="25">
        <v>0</v>
      </c>
      <c r="BL13" s="25">
        <v>0</v>
      </c>
      <c r="BM13" s="25">
        <v>0</v>
      </c>
      <c r="BN13" s="37">
        <v>0</v>
      </c>
      <c r="BO13" s="37">
        <v>0</v>
      </c>
      <c r="BP13" s="37">
        <v>0</v>
      </c>
      <c r="BQ13" s="37">
        <v>0</v>
      </c>
      <c r="BR13" s="37">
        <v>0</v>
      </c>
      <c r="BS13" s="37">
        <v>0</v>
      </c>
      <c r="BT13" s="37">
        <v>0</v>
      </c>
      <c r="BU13" s="37">
        <v>0</v>
      </c>
      <c r="BV13" s="25">
        <v>1</v>
      </c>
      <c r="BW13" s="31">
        <v>5000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38">
        <v>5000</v>
      </c>
      <c r="CK13" s="38">
        <v>5000</v>
      </c>
    </row>
    <row r="14" spans="1:89" ht="15" customHeight="1" x14ac:dyDescent="0.3">
      <c r="A14" s="3">
        <v>35</v>
      </c>
      <c r="B14" s="36" t="s">
        <v>450</v>
      </c>
      <c r="C14" s="25">
        <v>14</v>
      </c>
      <c r="D14" s="25">
        <v>18</v>
      </c>
      <c r="E14" s="37">
        <v>2</v>
      </c>
      <c r="F14" s="37">
        <v>0</v>
      </c>
      <c r="G14" s="37">
        <v>0</v>
      </c>
      <c r="H14" s="37">
        <v>2</v>
      </c>
      <c r="I14" s="37">
        <v>521</v>
      </c>
      <c r="J14" s="37">
        <v>0</v>
      </c>
      <c r="K14" s="37">
        <v>521</v>
      </c>
      <c r="L14" s="37">
        <v>12</v>
      </c>
      <c r="M14" s="37">
        <v>4</v>
      </c>
      <c r="N14" s="37">
        <v>26</v>
      </c>
      <c r="O14" s="37">
        <v>42</v>
      </c>
      <c r="P14" s="38">
        <v>63000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37">
        <v>0</v>
      </c>
      <c r="AB14" s="37">
        <v>3</v>
      </c>
      <c r="AC14" s="37">
        <v>8</v>
      </c>
      <c r="AD14" s="37">
        <v>11</v>
      </c>
      <c r="AE14" s="38">
        <v>146318</v>
      </c>
      <c r="AF14" s="37">
        <v>72</v>
      </c>
      <c r="AG14" s="37">
        <v>374</v>
      </c>
      <c r="AH14" s="37">
        <v>0</v>
      </c>
      <c r="AI14" s="37">
        <v>447</v>
      </c>
      <c r="AJ14" s="25">
        <v>10</v>
      </c>
      <c r="AK14" s="31">
        <v>1189</v>
      </c>
      <c r="AL14" s="25">
        <v>0</v>
      </c>
      <c r="AM14" s="25">
        <v>0</v>
      </c>
      <c r="AN14" s="38">
        <v>954413</v>
      </c>
      <c r="AO14" s="25">
        <v>25</v>
      </c>
      <c r="AP14" s="31">
        <v>4426</v>
      </c>
      <c r="AQ14" s="38">
        <v>1920985</v>
      </c>
      <c r="AR14" s="25">
        <v>54</v>
      </c>
      <c r="AS14" s="31">
        <v>9303</v>
      </c>
      <c r="AT14" s="38">
        <v>2407553</v>
      </c>
      <c r="AU14" s="37">
        <v>0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25">
        <v>0</v>
      </c>
      <c r="BD14" s="25">
        <v>0</v>
      </c>
      <c r="BE14" s="37">
        <v>0</v>
      </c>
      <c r="BF14" s="37">
        <v>73</v>
      </c>
      <c r="BG14" s="25">
        <v>0</v>
      </c>
      <c r="BH14" s="25">
        <v>0</v>
      </c>
      <c r="BI14" s="38">
        <v>4640541</v>
      </c>
      <c r="BJ14" s="25">
        <v>19</v>
      </c>
      <c r="BK14" s="25">
        <v>9</v>
      </c>
      <c r="BL14" s="25">
        <v>9</v>
      </c>
      <c r="BM14" s="31">
        <v>3100</v>
      </c>
      <c r="BN14" s="38">
        <v>1306294</v>
      </c>
      <c r="BO14" s="37">
        <v>0</v>
      </c>
      <c r="BP14" s="37">
        <v>0</v>
      </c>
      <c r="BQ14" s="37">
        <v>34</v>
      </c>
      <c r="BR14" s="38">
        <v>500679</v>
      </c>
      <c r="BS14" s="37">
        <v>13</v>
      </c>
      <c r="BT14" s="38">
        <v>494358</v>
      </c>
      <c r="BU14" s="38">
        <v>12224823</v>
      </c>
      <c r="BV14" s="25">
        <v>0</v>
      </c>
      <c r="BW14" s="25">
        <v>0</v>
      </c>
      <c r="BX14" s="31">
        <v>16203</v>
      </c>
      <c r="BY14" s="25">
        <v>0</v>
      </c>
      <c r="BZ14" s="25">
        <v>1</v>
      </c>
      <c r="CA14" s="31">
        <v>3060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4</v>
      </c>
      <c r="CI14" s="31">
        <v>119534</v>
      </c>
      <c r="CJ14" s="38">
        <v>122594</v>
      </c>
      <c r="CK14" s="38">
        <v>12556735</v>
      </c>
    </row>
    <row r="15" spans="1:89" ht="15" customHeight="1" x14ac:dyDescent="0.3">
      <c r="A15" s="39">
        <v>35</v>
      </c>
      <c r="B15" s="36" t="s">
        <v>560</v>
      </c>
      <c r="C15" s="25">
        <v>1</v>
      </c>
      <c r="D15" s="25">
        <v>1</v>
      </c>
      <c r="E15" s="37">
        <v>0</v>
      </c>
      <c r="F15" s="37">
        <v>0</v>
      </c>
      <c r="G15" s="37">
        <v>0</v>
      </c>
      <c r="H15" s="37">
        <v>0</v>
      </c>
      <c r="I15" s="37">
        <v>44</v>
      </c>
      <c r="J15" s="37">
        <v>0</v>
      </c>
      <c r="K15" s="37">
        <v>44</v>
      </c>
      <c r="L15" s="37">
        <v>1</v>
      </c>
      <c r="M15" s="37">
        <v>0</v>
      </c>
      <c r="N15" s="37">
        <v>1</v>
      </c>
      <c r="O15" s="37">
        <v>2</v>
      </c>
      <c r="P15" s="38">
        <v>9000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11</v>
      </c>
      <c r="AG15" s="37">
        <v>32</v>
      </c>
      <c r="AH15" s="37">
        <v>0</v>
      </c>
      <c r="AI15" s="37">
        <v>44</v>
      </c>
      <c r="AJ15" s="25">
        <v>0</v>
      </c>
      <c r="AK15" s="25">
        <v>0</v>
      </c>
      <c r="AL15" s="25">
        <v>0</v>
      </c>
      <c r="AM15" s="25">
        <v>0</v>
      </c>
      <c r="AN15" s="37">
        <v>0</v>
      </c>
      <c r="AO15" s="25">
        <v>0</v>
      </c>
      <c r="AP15" s="25">
        <v>0</v>
      </c>
      <c r="AQ15" s="37">
        <v>0</v>
      </c>
      <c r="AR15" s="25">
        <v>0</v>
      </c>
      <c r="AS15" s="25">
        <v>0</v>
      </c>
      <c r="AT15" s="37">
        <v>0</v>
      </c>
      <c r="AU15" s="37">
        <v>0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25">
        <v>0</v>
      </c>
      <c r="BD15" s="25">
        <v>0</v>
      </c>
      <c r="BE15" s="37">
        <v>0</v>
      </c>
      <c r="BF15" s="37">
        <v>0</v>
      </c>
      <c r="BG15" s="25">
        <v>0</v>
      </c>
      <c r="BH15" s="25">
        <v>0</v>
      </c>
      <c r="BI15" s="37">
        <v>0</v>
      </c>
      <c r="BJ15" s="25">
        <v>0</v>
      </c>
      <c r="BK15" s="25">
        <v>0</v>
      </c>
      <c r="BL15" s="25">
        <v>0</v>
      </c>
      <c r="BM15" s="25">
        <v>0</v>
      </c>
      <c r="BN15" s="37">
        <v>0</v>
      </c>
      <c r="BO15" s="37">
        <v>0</v>
      </c>
      <c r="BP15" s="37">
        <v>0</v>
      </c>
      <c r="BQ15" s="37">
        <v>0</v>
      </c>
      <c r="BR15" s="37">
        <v>0</v>
      </c>
      <c r="BS15" s="37">
        <v>0</v>
      </c>
      <c r="BT15" s="37">
        <v>0</v>
      </c>
      <c r="BU15" s="37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37">
        <v>0</v>
      </c>
      <c r="CK15" s="38">
        <v>9000</v>
      </c>
    </row>
    <row r="16" spans="1:89" ht="15" customHeight="1" x14ac:dyDescent="0.3">
      <c r="A16" s="3">
        <v>35030</v>
      </c>
      <c r="B16" s="36" t="s">
        <v>561</v>
      </c>
      <c r="C16" s="25">
        <v>1</v>
      </c>
      <c r="D16" s="25">
        <v>1</v>
      </c>
      <c r="E16" s="37">
        <v>0</v>
      </c>
      <c r="F16" s="37">
        <v>0</v>
      </c>
      <c r="G16" s="37">
        <v>0</v>
      </c>
      <c r="H16" s="37">
        <v>0</v>
      </c>
      <c r="I16" s="37">
        <v>2</v>
      </c>
      <c r="J16" s="37">
        <v>0</v>
      </c>
      <c r="K16" s="37">
        <v>2</v>
      </c>
      <c r="L16" s="37">
        <v>0</v>
      </c>
      <c r="M16" s="37">
        <v>1</v>
      </c>
      <c r="N16" s="37">
        <v>0</v>
      </c>
      <c r="O16" s="37">
        <v>1</v>
      </c>
      <c r="P16" s="38">
        <v>5000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5</v>
      </c>
      <c r="AH16" s="37">
        <v>0</v>
      </c>
      <c r="AI16" s="37">
        <v>5</v>
      </c>
      <c r="AJ16" s="25">
        <v>0</v>
      </c>
      <c r="AK16" s="25">
        <v>0</v>
      </c>
      <c r="AL16" s="25">
        <v>0</v>
      </c>
      <c r="AM16" s="25">
        <v>0</v>
      </c>
      <c r="AN16" s="37">
        <v>0</v>
      </c>
      <c r="AO16" s="25">
        <v>0</v>
      </c>
      <c r="AP16" s="25">
        <v>0</v>
      </c>
      <c r="AQ16" s="37">
        <v>0</v>
      </c>
      <c r="AR16" s="25">
        <v>0</v>
      </c>
      <c r="AS16" s="25">
        <v>0</v>
      </c>
      <c r="AT16" s="37">
        <v>0</v>
      </c>
      <c r="AU16" s="37">
        <v>0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25">
        <v>0</v>
      </c>
      <c r="BD16" s="25">
        <v>0</v>
      </c>
      <c r="BE16" s="37">
        <v>0</v>
      </c>
      <c r="BF16" s="37">
        <v>0</v>
      </c>
      <c r="BG16" s="25">
        <v>0</v>
      </c>
      <c r="BH16" s="25">
        <v>0</v>
      </c>
      <c r="BI16" s="37">
        <v>0</v>
      </c>
      <c r="BJ16" s="25">
        <v>0</v>
      </c>
      <c r="BK16" s="25">
        <v>0</v>
      </c>
      <c r="BL16" s="25">
        <v>0</v>
      </c>
      <c r="BM16" s="25">
        <v>0</v>
      </c>
      <c r="BN16" s="37">
        <v>0</v>
      </c>
      <c r="BO16" s="37">
        <v>0</v>
      </c>
      <c r="BP16" s="37">
        <v>0</v>
      </c>
      <c r="BQ16" s="37">
        <v>0</v>
      </c>
      <c r="BR16" s="37">
        <v>0</v>
      </c>
      <c r="BS16" s="37">
        <v>0</v>
      </c>
      <c r="BT16" s="37">
        <v>0</v>
      </c>
      <c r="BU16" s="37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37">
        <v>0</v>
      </c>
      <c r="CK16" s="38">
        <v>5000</v>
      </c>
    </row>
    <row r="17" spans="1:89" ht="15" customHeight="1" x14ac:dyDescent="0.3">
      <c r="A17" s="3">
        <v>35040</v>
      </c>
      <c r="B17" s="36" t="s">
        <v>562</v>
      </c>
      <c r="C17" s="25">
        <v>0</v>
      </c>
      <c r="D17" s="25">
        <v>0</v>
      </c>
      <c r="E17" s="37">
        <v>0</v>
      </c>
      <c r="F17" s="37">
        <v>0</v>
      </c>
      <c r="G17" s="37">
        <v>0</v>
      </c>
      <c r="H17" s="37">
        <v>0</v>
      </c>
      <c r="I17" s="37">
        <v>21</v>
      </c>
      <c r="J17" s="37">
        <v>0</v>
      </c>
      <c r="K17" s="37">
        <v>21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37">
        <v>0</v>
      </c>
      <c r="AB17" s="37">
        <v>0</v>
      </c>
      <c r="AC17" s="37">
        <v>2</v>
      </c>
      <c r="AD17" s="37">
        <v>3</v>
      </c>
      <c r="AE17" s="38">
        <v>28592</v>
      </c>
      <c r="AF17" s="37">
        <v>2</v>
      </c>
      <c r="AG17" s="37">
        <v>16</v>
      </c>
      <c r="AH17" s="37">
        <v>0</v>
      </c>
      <c r="AI17" s="37">
        <v>19</v>
      </c>
      <c r="AJ17" s="25">
        <v>0</v>
      </c>
      <c r="AK17" s="25">
        <v>0</v>
      </c>
      <c r="AL17" s="25">
        <v>0</v>
      </c>
      <c r="AM17" s="25">
        <v>0</v>
      </c>
      <c r="AN17" s="37">
        <v>0</v>
      </c>
      <c r="AO17" s="25">
        <v>0</v>
      </c>
      <c r="AP17" s="25">
        <v>0</v>
      </c>
      <c r="AQ17" s="37">
        <v>0</v>
      </c>
      <c r="AR17" s="25">
        <v>0</v>
      </c>
      <c r="AS17" s="25">
        <v>0</v>
      </c>
      <c r="AT17" s="37">
        <v>0</v>
      </c>
      <c r="AU17" s="37">
        <v>0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25">
        <v>0</v>
      </c>
      <c r="BD17" s="25">
        <v>0</v>
      </c>
      <c r="BE17" s="37">
        <v>0</v>
      </c>
      <c r="BF17" s="37">
        <v>0</v>
      </c>
      <c r="BG17" s="25">
        <v>0</v>
      </c>
      <c r="BH17" s="25">
        <v>0</v>
      </c>
      <c r="BI17" s="37">
        <v>0</v>
      </c>
      <c r="BJ17" s="25">
        <v>0</v>
      </c>
      <c r="BK17" s="25">
        <v>0</v>
      </c>
      <c r="BL17" s="25">
        <v>0</v>
      </c>
      <c r="BM17" s="25">
        <v>0</v>
      </c>
      <c r="BN17" s="37">
        <v>0</v>
      </c>
      <c r="BO17" s="37">
        <v>0</v>
      </c>
      <c r="BP17" s="37">
        <v>0</v>
      </c>
      <c r="BQ17" s="37">
        <v>0</v>
      </c>
      <c r="BR17" s="37">
        <v>0</v>
      </c>
      <c r="BS17" s="37">
        <v>0</v>
      </c>
      <c r="BT17" s="37">
        <v>0</v>
      </c>
      <c r="BU17" s="37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1</v>
      </c>
      <c r="CI17" s="31">
        <v>60000</v>
      </c>
      <c r="CJ17" s="38">
        <v>60000</v>
      </c>
      <c r="CK17" s="38">
        <v>88592</v>
      </c>
    </row>
    <row r="18" spans="1:89" ht="15" customHeight="1" x14ac:dyDescent="0.3">
      <c r="A18" s="3">
        <v>35050</v>
      </c>
      <c r="B18" s="36" t="s">
        <v>563</v>
      </c>
      <c r="C18" s="25">
        <v>4</v>
      </c>
      <c r="D18" s="25">
        <v>4</v>
      </c>
      <c r="E18" s="37">
        <v>0</v>
      </c>
      <c r="F18" s="37">
        <v>0</v>
      </c>
      <c r="G18" s="37">
        <v>0</v>
      </c>
      <c r="H18" s="37">
        <v>0</v>
      </c>
      <c r="I18" s="37">
        <v>202</v>
      </c>
      <c r="J18" s="37">
        <v>0</v>
      </c>
      <c r="K18" s="37">
        <v>202</v>
      </c>
      <c r="L18" s="37">
        <v>5</v>
      </c>
      <c r="M18" s="37">
        <v>1</v>
      </c>
      <c r="N18" s="37">
        <v>2</v>
      </c>
      <c r="O18" s="37">
        <v>8</v>
      </c>
      <c r="P18" s="38">
        <v>16000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37">
        <v>0</v>
      </c>
      <c r="AB18" s="37">
        <v>0</v>
      </c>
      <c r="AC18" s="37">
        <v>1</v>
      </c>
      <c r="AD18" s="37">
        <v>2</v>
      </c>
      <c r="AE18" s="38">
        <v>58819</v>
      </c>
      <c r="AF18" s="37">
        <v>26</v>
      </c>
      <c r="AG18" s="37">
        <v>61</v>
      </c>
      <c r="AH18" s="37">
        <v>0</v>
      </c>
      <c r="AI18" s="37">
        <v>87</v>
      </c>
      <c r="AJ18" s="25">
        <v>3</v>
      </c>
      <c r="AK18" s="25">
        <v>320</v>
      </c>
      <c r="AL18" s="25">
        <v>0</v>
      </c>
      <c r="AM18" s="25">
        <v>0</v>
      </c>
      <c r="AN18" s="38">
        <v>111653</v>
      </c>
      <c r="AO18" s="25">
        <v>6</v>
      </c>
      <c r="AP18" s="25">
        <v>866</v>
      </c>
      <c r="AQ18" s="38">
        <v>489039</v>
      </c>
      <c r="AR18" s="25">
        <v>19</v>
      </c>
      <c r="AS18" s="31">
        <v>2671</v>
      </c>
      <c r="AT18" s="38">
        <v>1005869</v>
      </c>
      <c r="AU18" s="37">
        <v>0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25">
        <v>0</v>
      </c>
      <c r="BD18" s="25">
        <v>0</v>
      </c>
      <c r="BE18" s="37">
        <v>0</v>
      </c>
      <c r="BF18" s="37">
        <v>31</v>
      </c>
      <c r="BG18" s="25">
        <v>0</v>
      </c>
      <c r="BH18" s="25">
        <v>0</v>
      </c>
      <c r="BI18" s="38">
        <v>2082104</v>
      </c>
      <c r="BJ18" s="25">
        <v>11</v>
      </c>
      <c r="BK18" s="25">
        <v>7</v>
      </c>
      <c r="BL18" s="25">
        <v>4</v>
      </c>
      <c r="BM18" s="31">
        <v>1600</v>
      </c>
      <c r="BN18" s="38">
        <v>845215</v>
      </c>
      <c r="BO18" s="37">
        <v>0</v>
      </c>
      <c r="BP18" s="37">
        <v>0</v>
      </c>
      <c r="BQ18" s="37">
        <v>32</v>
      </c>
      <c r="BR18" s="38">
        <v>470193</v>
      </c>
      <c r="BS18" s="37">
        <v>3</v>
      </c>
      <c r="BT18" s="38">
        <v>152904</v>
      </c>
      <c r="BU18" s="38">
        <v>5156977</v>
      </c>
      <c r="BV18" s="25">
        <v>0</v>
      </c>
      <c r="BW18" s="25">
        <v>0</v>
      </c>
      <c r="BX18" s="25">
        <v>133</v>
      </c>
      <c r="BY18" s="25">
        <v>0</v>
      </c>
      <c r="BZ18" s="25">
        <v>1</v>
      </c>
      <c r="CA18" s="31">
        <v>3060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2</v>
      </c>
      <c r="CI18" s="31">
        <v>49534</v>
      </c>
      <c r="CJ18" s="38">
        <v>52594</v>
      </c>
      <c r="CK18" s="38">
        <v>5284390</v>
      </c>
    </row>
    <row r="19" spans="1:89" ht="15" customHeight="1" x14ac:dyDescent="0.3">
      <c r="A19" s="3">
        <v>35060</v>
      </c>
      <c r="B19" s="36" t="s">
        <v>564</v>
      </c>
      <c r="C19" s="25">
        <v>3</v>
      </c>
      <c r="D19" s="25">
        <v>4</v>
      </c>
      <c r="E19" s="37">
        <v>0</v>
      </c>
      <c r="F19" s="37">
        <v>0</v>
      </c>
      <c r="G19" s="37">
        <v>0</v>
      </c>
      <c r="H19" s="37">
        <v>0</v>
      </c>
      <c r="I19" s="37">
        <v>38</v>
      </c>
      <c r="J19" s="37">
        <v>0</v>
      </c>
      <c r="K19" s="37">
        <v>38</v>
      </c>
      <c r="L19" s="37">
        <v>2</v>
      </c>
      <c r="M19" s="37">
        <v>1</v>
      </c>
      <c r="N19" s="37">
        <v>0</v>
      </c>
      <c r="O19" s="37">
        <v>3</v>
      </c>
      <c r="P19" s="38">
        <v>12000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37</v>
      </c>
      <c r="AH19" s="37">
        <v>0</v>
      </c>
      <c r="AI19" s="37">
        <v>38</v>
      </c>
      <c r="AJ19" s="25">
        <v>0</v>
      </c>
      <c r="AK19" s="25">
        <v>0</v>
      </c>
      <c r="AL19" s="25">
        <v>0</v>
      </c>
      <c r="AM19" s="25">
        <v>0</v>
      </c>
      <c r="AN19" s="37">
        <v>0</v>
      </c>
      <c r="AO19" s="25">
        <v>0</v>
      </c>
      <c r="AP19" s="25">
        <v>0</v>
      </c>
      <c r="AQ19" s="37">
        <v>0</v>
      </c>
      <c r="AR19" s="25">
        <v>0</v>
      </c>
      <c r="AS19" s="25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25">
        <v>0</v>
      </c>
      <c r="BD19" s="25">
        <v>0</v>
      </c>
      <c r="BE19" s="37">
        <v>0</v>
      </c>
      <c r="BF19" s="37">
        <v>1</v>
      </c>
      <c r="BG19" s="25">
        <v>0</v>
      </c>
      <c r="BH19" s="25">
        <v>0</v>
      </c>
      <c r="BI19" s="38">
        <v>187341</v>
      </c>
      <c r="BJ19" s="25">
        <v>0</v>
      </c>
      <c r="BK19" s="25">
        <v>0</v>
      </c>
      <c r="BL19" s="25">
        <v>0</v>
      </c>
      <c r="BM19" s="25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8">
        <v>187341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37">
        <v>0</v>
      </c>
      <c r="CK19" s="38">
        <v>199341</v>
      </c>
    </row>
    <row r="20" spans="1:89" ht="15" customHeight="1" x14ac:dyDescent="0.3">
      <c r="A20" s="3">
        <v>35310</v>
      </c>
      <c r="B20" s="36" t="s">
        <v>565</v>
      </c>
      <c r="C20" s="25">
        <v>2</v>
      </c>
      <c r="D20" s="25">
        <v>2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2</v>
      </c>
      <c r="M20" s="37">
        <v>0</v>
      </c>
      <c r="N20" s="37">
        <v>0</v>
      </c>
      <c r="O20" s="37">
        <v>2</v>
      </c>
      <c r="P20" s="38">
        <v>12000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670</v>
      </c>
      <c r="AF20" s="37">
        <v>0</v>
      </c>
      <c r="AG20" s="37">
        <v>0</v>
      </c>
      <c r="AH20" s="37">
        <v>0</v>
      </c>
      <c r="AI20" s="37">
        <v>0</v>
      </c>
      <c r="AJ20" s="25">
        <v>0</v>
      </c>
      <c r="AK20" s="25">
        <v>0</v>
      </c>
      <c r="AL20" s="25">
        <v>0</v>
      </c>
      <c r="AM20" s="25">
        <v>0</v>
      </c>
      <c r="AN20" s="37">
        <v>0</v>
      </c>
      <c r="AO20" s="25">
        <v>0</v>
      </c>
      <c r="AP20" s="25">
        <v>0</v>
      </c>
      <c r="AQ20" s="37">
        <v>0</v>
      </c>
      <c r="AR20" s="25">
        <v>0</v>
      </c>
      <c r="AS20" s="25">
        <v>0</v>
      </c>
      <c r="AT20" s="37">
        <v>0</v>
      </c>
      <c r="AU20" s="37">
        <v>0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25">
        <v>0</v>
      </c>
      <c r="BD20" s="25">
        <v>0</v>
      </c>
      <c r="BE20" s="37">
        <v>0</v>
      </c>
      <c r="BF20" s="37">
        <v>0</v>
      </c>
      <c r="BG20" s="25">
        <v>0</v>
      </c>
      <c r="BH20" s="25">
        <v>0</v>
      </c>
      <c r="BI20" s="37">
        <v>0</v>
      </c>
      <c r="BJ20" s="25">
        <v>0</v>
      </c>
      <c r="BK20" s="25">
        <v>0</v>
      </c>
      <c r="BL20" s="25">
        <v>0</v>
      </c>
      <c r="BM20" s="25">
        <v>0</v>
      </c>
      <c r="BN20" s="37">
        <v>0</v>
      </c>
      <c r="BO20" s="37">
        <v>0</v>
      </c>
      <c r="BP20" s="37">
        <v>0</v>
      </c>
      <c r="BQ20" s="37">
        <v>0</v>
      </c>
      <c r="BR20" s="37">
        <v>0</v>
      </c>
      <c r="BS20" s="37">
        <v>0</v>
      </c>
      <c r="BT20" s="37">
        <v>0</v>
      </c>
      <c r="BU20" s="37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37">
        <v>0</v>
      </c>
      <c r="CK20" s="38">
        <v>12670</v>
      </c>
    </row>
    <row r="21" spans="1:89" ht="15" customHeight="1" x14ac:dyDescent="0.3">
      <c r="A21" s="3">
        <v>35320</v>
      </c>
      <c r="B21" s="36" t="s">
        <v>566</v>
      </c>
      <c r="C21" s="25">
        <v>0</v>
      </c>
      <c r="D21" s="25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25">
        <v>0</v>
      </c>
      <c r="AK21" s="25">
        <v>0</v>
      </c>
      <c r="AL21" s="25">
        <v>0</v>
      </c>
      <c r="AM21" s="25">
        <v>0</v>
      </c>
      <c r="AN21" s="37">
        <v>0</v>
      </c>
      <c r="AO21" s="25">
        <v>0</v>
      </c>
      <c r="AP21" s="25">
        <v>0</v>
      </c>
      <c r="AQ21" s="37">
        <v>0</v>
      </c>
      <c r="AR21" s="25">
        <v>0</v>
      </c>
      <c r="AS21" s="25">
        <v>0</v>
      </c>
      <c r="AT21" s="37">
        <v>0</v>
      </c>
      <c r="AU21" s="37">
        <v>0</v>
      </c>
      <c r="AV21" s="37">
        <v>0</v>
      </c>
      <c r="AW21" s="37">
        <v>0</v>
      </c>
      <c r="AX21" s="37">
        <v>0</v>
      </c>
      <c r="AY21" s="37">
        <v>0</v>
      </c>
      <c r="AZ21" s="37">
        <v>0</v>
      </c>
      <c r="BA21" s="37">
        <v>0</v>
      </c>
      <c r="BB21" s="37">
        <v>0</v>
      </c>
      <c r="BC21" s="25">
        <v>0</v>
      </c>
      <c r="BD21" s="25">
        <v>0</v>
      </c>
      <c r="BE21" s="37">
        <v>0</v>
      </c>
      <c r="BF21" s="37">
        <v>0</v>
      </c>
      <c r="BG21" s="25">
        <v>0</v>
      </c>
      <c r="BH21" s="25">
        <v>0</v>
      </c>
      <c r="BI21" s="37">
        <v>0</v>
      </c>
      <c r="BJ21" s="25">
        <v>0</v>
      </c>
      <c r="BK21" s="25">
        <v>0</v>
      </c>
      <c r="BL21" s="25">
        <v>0</v>
      </c>
      <c r="BM21" s="25">
        <v>0</v>
      </c>
      <c r="BN21" s="37">
        <v>0</v>
      </c>
      <c r="BO21" s="37">
        <v>0</v>
      </c>
      <c r="BP21" s="37">
        <v>0</v>
      </c>
      <c r="BQ21" s="37">
        <v>0</v>
      </c>
      <c r="BR21" s="37">
        <v>0</v>
      </c>
      <c r="BS21" s="37">
        <v>0</v>
      </c>
      <c r="BT21" s="37">
        <v>0</v>
      </c>
      <c r="BU21" s="37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37">
        <v>0</v>
      </c>
      <c r="CK21" s="37">
        <v>0</v>
      </c>
    </row>
    <row r="22" spans="1:89" ht="15" customHeight="1" x14ac:dyDescent="0.3">
      <c r="A22" s="3">
        <v>35330</v>
      </c>
      <c r="B22" s="36" t="s">
        <v>567</v>
      </c>
      <c r="C22" s="25">
        <v>0</v>
      </c>
      <c r="D22" s="25">
        <v>0</v>
      </c>
      <c r="E22" s="37">
        <v>0</v>
      </c>
      <c r="F22" s="37">
        <v>0</v>
      </c>
      <c r="G22" s="37">
        <v>0</v>
      </c>
      <c r="H22" s="37">
        <v>0</v>
      </c>
      <c r="I22" s="37">
        <v>16</v>
      </c>
      <c r="J22" s="37">
        <v>0</v>
      </c>
      <c r="K22" s="37">
        <v>16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37">
        <v>0</v>
      </c>
      <c r="AB22" s="37">
        <v>0</v>
      </c>
      <c r="AC22" s="37">
        <v>2</v>
      </c>
      <c r="AD22" s="37">
        <v>2</v>
      </c>
      <c r="AE22" s="38">
        <v>28519</v>
      </c>
      <c r="AF22" s="37">
        <v>6</v>
      </c>
      <c r="AG22" s="37">
        <v>2</v>
      </c>
      <c r="AH22" s="37">
        <v>0</v>
      </c>
      <c r="AI22" s="37">
        <v>8</v>
      </c>
      <c r="AJ22" s="25">
        <v>0</v>
      </c>
      <c r="AK22" s="25">
        <v>0</v>
      </c>
      <c r="AL22" s="25">
        <v>0</v>
      </c>
      <c r="AM22" s="25">
        <v>0</v>
      </c>
      <c r="AN22" s="37">
        <v>0</v>
      </c>
      <c r="AO22" s="25">
        <v>0</v>
      </c>
      <c r="AP22" s="25">
        <v>0</v>
      </c>
      <c r="AQ22" s="37">
        <v>0</v>
      </c>
      <c r="AR22" s="25">
        <v>1</v>
      </c>
      <c r="AS22" s="25">
        <v>620</v>
      </c>
      <c r="AT22" s="38">
        <v>116984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25">
        <v>0</v>
      </c>
      <c r="BD22" s="25">
        <v>0</v>
      </c>
      <c r="BE22" s="37">
        <v>0</v>
      </c>
      <c r="BF22" s="37">
        <v>0</v>
      </c>
      <c r="BG22" s="25">
        <v>0</v>
      </c>
      <c r="BH22" s="25">
        <v>0</v>
      </c>
      <c r="BI22" s="37">
        <v>0</v>
      </c>
      <c r="BJ22" s="25">
        <v>0</v>
      </c>
      <c r="BK22" s="25">
        <v>0</v>
      </c>
      <c r="BL22" s="25">
        <v>0</v>
      </c>
      <c r="BM22" s="25">
        <v>0</v>
      </c>
      <c r="BN22" s="37">
        <v>0</v>
      </c>
      <c r="BO22" s="37">
        <v>0</v>
      </c>
      <c r="BP22" s="37">
        <v>0</v>
      </c>
      <c r="BQ22" s="37">
        <v>0</v>
      </c>
      <c r="BR22" s="37">
        <v>0</v>
      </c>
      <c r="BS22" s="37">
        <v>0</v>
      </c>
      <c r="BT22" s="37">
        <v>0</v>
      </c>
      <c r="BU22" s="38">
        <v>116984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37">
        <v>0</v>
      </c>
      <c r="CK22" s="38">
        <v>145503</v>
      </c>
    </row>
    <row r="23" spans="1:89" ht="15" customHeight="1" x14ac:dyDescent="0.3">
      <c r="A23" s="3">
        <v>35340</v>
      </c>
      <c r="B23" s="36" t="s">
        <v>568</v>
      </c>
      <c r="C23" s="25">
        <v>0</v>
      </c>
      <c r="D23" s="25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37">
        <v>0</v>
      </c>
      <c r="AB23" s="37">
        <v>0</v>
      </c>
      <c r="AC23" s="37">
        <v>0</v>
      </c>
      <c r="AD23" s="37">
        <v>0</v>
      </c>
      <c r="AE23" s="38">
        <v>4557</v>
      </c>
      <c r="AF23" s="37">
        <v>0</v>
      </c>
      <c r="AG23" s="37">
        <v>0</v>
      </c>
      <c r="AH23" s="37">
        <v>0</v>
      </c>
      <c r="AI23" s="37">
        <v>0</v>
      </c>
      <c r="AJ23" s="25">
        <v>0</v>
      </c>
      <c r="AK23" s="25">
        <v>0</v>
      </c>
      <c r="AL23" s="25">
        <v>0</v>
      </c>
      <c r="AM23" s="25">
        <v>0</v>
      </c>
      <c r="AN23" s="37">
        <v>0</v>
      </c>
      <c r="AO23" s="25">
        <v>1</v>
      </c>
      <c r="AP23" s="25">
        <v>81</v>
      </c>
      <c r="AQ23" s="38">
        <v>126013</v>
      </c>
      <c r="AR23" s="25">
        <v>0</v>
      </c>
      <c r="AS23" s="25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25">
        <v>0</v>
      </c>
      <c r="BD23" s="25">
        <v>0</v>
      </c>
      <c r="BE23" s="37">
        <v>0</v>
      </c>
      <c r="BF23" s="37">
        <v>1</v>
      </c>
      <c r="BG23" s="25">
        <v>0</v>
      </c>
      <c r="BH23" s="25">
        <v>0</v>
      </c>
      <c r="BI23" s="38">
        <v>109053</v>
      </c>
      <c r="BJ23" s="25">
        <v>0</v>
      </c>
      <c r="BK23" s="25">
        <v>0</v>
      </c>
      <c r="BL23" s="25">
        <v>0</v>
      </c>
      <c r="BM23" s="25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v>0</v>
      </c>
      <c r="BT23" s="37">
        <v>0</v>
      </c>
      <c r="BU23" s="38">
        <v>235066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37">
        <v>0</v>
      </c>
      <c r="CK23" s="38">
        <v>239623</v>
      </c>
    </row>
    <row r="24" spans="1:89" ht="15" customHeight="1" x14ac:dyDescent="0.3">
      <c r="A24" s="3">
        <v>35350</v>
      </c>
      <c r="B24" s="36" t="s">
        <v>569</v>
      </c>
      <c r="C24" s="25">
        <v>1</v>
      </c>
      <c r="D24" s="25">
        <v>2</v>
      </c>
      <c r="E24" s="37">
        <v>1</v>
      </c>
      <c r="F24" s="37">
        <v>0</v>
      </c>
      <c r="G24" s="37">
        <v>0</v>
      </c>
      <c r="H24" s="37">
        <v>1</v>
      </c>
      <c r="I24" s="37">
        <v>21</v>
      </c>
      <c r="J24" s="37">
        <v>0</v>
      </c>
      <c r="K24" s="37">
        <v>21</v>
      </c>
      <c r="L24" s="37">
        <v>1</v>
      </c>
      <c r="M24" s="37">
        <v>0</v>
      </c>
      <c r="N24" s="37">
        <v>15</v>
      </c>
      <c r="O24" s="37">
        <v>16</v>
      </c>
      <c r="P24" s="38">
        <v>4000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37">
        <v>0</v>
      </c>
      <c r="AB24" s="37">
        <v>0</v>
      </c>
      <c r="AC24" s="37">
        <v>0</v>
      </c>
      <c r="AD24" s="37">
        <v>1</v>
      </c>
      <c r="AE24" s="38">
        <v>9701</v>
      </c>
      <c r="AF24" s="37">
        <v>4</v>
      </c>
      <c r="AG24" s="37">
        <v>23</v>
      </c>
      <c r="AH24" s="37">
        <v>0</v>
      </c>
      <c r="AI24" s="37">
        <v>28</v>
      </c>
      <c r="AJ24" s="25">
        <v>5</v>
      </c>
      <c r="AK24" s="25">
        <v>494</v>
      </c>
      <c r="AL24" s="25">
        <v>0</v>
      </c>
      <c r="AM24" s="25">
        <v>0</v>
      </c>
      <c r="AN24" s="38">
        <v>665982</v>
      </c>
      <c r="AO24" s="25">
        <v>8</v>
      </c>
      <c r="AP24" s="31">
        <v>2164</v>
      </c>
      <c r="AQ24" s="38">
        <v>700509</v>
      </c>
      <c r="AR24" s="25">
        <v>12</v>
      </c>
      <c r="AS24" s="31">
        <v>3625</v>
      </c>
      <c r="AT24" s="38">
        <v>848295</v>
      </c>
      <c r="AU24" s="37">
        <v>0</v>
      </c>
      <c r="AV24" s="37">
        <v>0</v>
      </c>
      <c r="AW24" s="37">
        <v>0</v>
      </c>
      <c r="AX24" s="37">
        <v>0</v>
      </c>
      <c r="AY24" s="37">
        <v>0</v>
      </c>
      <c r="AZ24" s="37">
        <v>0</v>
      </c>
      <c r="BA24" s="37">
        <v>0</v>
      </c>
      <c r="BB24" s="37">
        <v>0</v>
      </c>
      <c r="BC24" s="25">
        <v>0</v>
      </c>
      <c r="BD24" s="25">
        <v>0</v>
      </c>
      <c r="BE24" s="37">
        <v>0</v>
      </c>
      <c r="BF24" s="37">
        <v>26</v>
      </c>
      <c r="BG24" s="25">
        <v>0</v>
      </c>
      <c r="BH24" s="25">
        <v>0</v>
      </c>
      <c r="BI24" s="38">
        <v>1046786</v>
      </c>
      <c r="BJ24" s="25">
        <v>1</v>
      </c>
      <c r="BK24" s="25">
        <v>0</v>
      </c>
      <c r="BL24" s="25">
        <v>2</v>
      </c>
      <c r="BM24" s="25">
        <v>470</v>
      </c>
      <c r="BN24" s="38">
        <v>86407</v>
      </c>
      <c r="BO24" s="37">
        <v>0</v>
      </c>
      <c r="BP24" s="37">
        <v>0</v>
      </c>
      <c r="BQ24" s="37">
        <v>2</v>
      </c>
      <c r="BR24" s="38">
        <v>30486</v>
      </c>
      <c r="BS24" s="37">
        <v>3</v>
      </c>
      <c r="BT24" s="38">
        <v>98816</v>
      </c>
      <c r="BU24" s="38">
        <v>3477281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37">
        <v>0</v>
      </c>
      <c r="CK24" s="38">
        <v>3490982</v>
      </c>
    </row>
    <row r="25" spans="1:89" ht="15" customHeight="1" x14ac:dyDescent="0.3">
      <c r="A25" s="3">
        <v>35360</v>
      </c>
      <c r="B25" s="36" t="s">
        <v>570</v>
      </c>
      <c r="C25" s="25">
        <v>2</v>
      </c>
      <c r="D25" s="25">
        <v>4</v>
      </c>
      <c r="E25" s="37">
        <v>1</v>
      </c>
      <c r="F25" s="37">
        <v>0</v>
      </c>
      <c r="G25" s="37">
        <v>0</v>
      </c>
      <c r="H25" s="37">
        <v>1</v>
      </c>
      <c r="I25" s="37">
        <v>175</v>
      </c>
      <c r="J25" s="37">
        <v>0</v>
      </c>
      <c r="K25" s="37">
        <v>175</v>
      </c>
      <c r="L25" s="37">
        <v>1</v>
      </c>
      <c r="M25" s="37">
        <v>1</v>
      </c>
      <c r="N25" s="37">
        <v>8</v>
      </c>
      <c r="O25" s="37">
        <v>10</v>
      </c>
      <c r="P25" s="38">
        <v>5000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37">
        <v>0</v>
      </c>
      <c r="AB25" s="37">
        <v>0</v>
      </c>
      <c r="AC25" s="37">
        <v>1</v>
      </c>
      <c r="AD25" s="37">
        <v>1</v>
      </c>
      <c r="AE25" s="38">
        <v>15460</v>
      </c>
      <c r="AF25" s="37">
        <v>20</v>
      </c>
      <c r="AG25" s="37">
        <v>194</v>
      </c>
      <c r="AH25" s="37">
        <v>0</v>
      </c>
      <c r="AI25" s="37">
        <v>215</v>
      </c>
      <c r="AJ25" s="25">
        <v>2</v>
      </c>
      <c r="AK25" s="25">
        <v>375</v>
      </c>
      <c r="AL25" s="25">
        <v>0</v>
      </c>
      <c r="AM25" s="25">
        <v>0</v>
      </c>
      <c r="AN25" s="38">
        <v>176778</v>
      </c>
      <c r="AO25" s="25">
        <v>10</v>
      </c>
      <c r="AP25" s="31">
        <v>1315</v>
      </c>
      <c r="AQ25" s="38">
        <v>605424</v>
      </c>
      <c r="AR25" s="25">
        <v>22</v>
      </c>
      <c r="AS25" s="31">
        <v>2387</v>
      </c>
      <c r="AT25" s="38">
        <v>436405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25">
        <v>0</v>
      </c>
      <c r="BD25" s="25">
        <v>0</v>
      </c>
      <c r="BE25" s="37">
        <v>0</v>
      </c>
      <c r="BF25" s="37">
        <v>14</v>
      </c>
      <c r="BG25" s="25">
        <v>0</v>
      </c>
      <c r="BH25" s="25">
        <v>0</v>
      </c>
      <c r="BI25" s="38">
        <v>1215257</v>
      </c>
      <c r="BJ25" s="25">
        <v>7</v>
      </c>
      <c r="BK25" s="25">
        <v>2</v>
      </c>
      <c r="BL25" s="25">
        <v>3</v>
      </c>
      <c r="BM25" s="31">
        <v>1030</v>
      </c>
      <c r="BN25" s="38">
        <v>374672</v>
      </c>
      <c r="BO25" s="37">
        <v>0</v>
      </c>
      <c r="BP25" s="37">
        <v>0</v>
      </c>
      <c r="BQ25" s="37">
        <v>0</v>
      </c>
      <c r="BR25" s="37">
        <v>0</v>
      </c>
      <c r="BS25" s="37">
        <v>7</v>
      </c>
      <c r="BT25" s="38">
        <v>242638</v>
      </c>
      <c r="BU25" s="38">
        <v>3051174</v>
      </c>
      <c r="BV25" s="25">
        <v>0</v>
      </c>
      <c r="BW25" s="25">
        <v>0</v>
      </c>
      <c r="BX25" s="31">
        <v>16070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1</v>
      </c>
      <c r="CI25" s="31">
        <v>10000</v>
      </c>
      <c r="CJ25" s="38">
        <v>10000</v>
      </c>
      <c r="CK25" s="38">
        <v>3081634</v>
      </c>
    </row>
    <row r="26" spans="1:89" ht="15" customHeight="1" x14ac:dyDescent="0.3">
      <c r="A26" s="3">
        <v>37</v>
      </c>
      <c r="B26" s="36" t="s">
        <v>462</v>
      </c>
      <c r="C26" s="25">
        <v>21</v>
      </c>
      <c r="D26" s="25">
        <v>42</v>
      </c>
      <c r="E26" s="37">
        <v>1</v>
      </c>
      <c r="F26" s="37">
        <v>0</v>
      </c>
      <c r="G26" s="37">
        <v>1</v>
      </c>
      <c r="H26" s="37">
        <v>2</v>
      </c>
      <c r="I26" s="38">
        <v>1078</v>
      </c>
      <c r="J26" s="37">
        <v>0</v>
      </c>
      <c r="K26" s="38">
        <v>1078</v>
      </c>
      <c r="L26" s="37">
        <v>23</v>
      </c>
      <c r="M26" s="37">
        <v>7</v>
      </c>
      <c r="N26" s="37">
        <v>284</v>
      </c>
      <c r="O26" s="37">
        <v>314</v>
      </c>
      <c r="P26" s="38">
        <v>510000</v>
      </c>
      <c r="Q26" s="25">
        <v>1</v>
      </c>
      <c r="R26" s="25">
        <v>0</v>
      </c>
      <c r="S26" s="25">
        <v>1</v>
      </c>
      <c r="T26" s="25">
        <v>5</v>
      </c>
      <c r="U26" s="25">
        <v>1</v>
      </c>
      <c r="V26" s="25">
        <v>0</v>
      </c>
      <c r="W26" s="25">
        <v>0</v>
      </c>
      <c r="X26" s="25">
        <v>0</v>
      </c>
      <c r="Y26" s="25">
        <v>3</v>
      </c>
      <c r="Z26" s="25">
        <v>6</v>
      </c>
      <c r="AA26" s="38">
        <v>9480</v>
      </c>
      <c r="AB26" s="37">
        <v>7</v>
      </c>
      <c r="AC26" s="37">
        <v>66</v>
      </c>
      <c r="AD26" s="37">
        <v>74</v>
      </c>
      <c r="AE26" s="38">
        <v>649393</v>
      </c>
      <c r="AF26" s="37">
        <v>58</v>
      </c>
      <c r="AG26" s="38">
        <v>1203</v>
      </c>
      <c r="AH26" s="38">
        <v>1525</v>
      </c>
      <c r="AI26" s="38">
        <v>2787</v>
      </c>
      <c r="AJ26" s="25">
        <v>97</v>
      </c>
      <c r="AK26" s="31">
        <v>8638</v>
      </c>
      <c r="AL26" s="25">
        <v>2</v>
      </c>
      <c r="AM26" s="25">
        <v>85</v>
      </c>
      <c r="AN26" s="38">
        <v>4561602</v>
      </c>
      <c r="AO26" s="25">
        <v>100</v>
      </c>
      <c r="AP26" s="31">
        <v>13713</v>
      </c>
      <c r="AQ26" s="38">
        <v>4385277</v>
      </c>
      <c r="AR26" s="25">
        <v>283</v>
      </c>
      <c r="AS26" s="31">
        <v>40168</v>
      </c>
      <c r="AT26" s="38">
        <v>10000023</v>
      </c>
      <c r="AU26" s="37">
        <v>5</v>
      </c>
      <c r="AV26" s="38">
        <v>123203</v>
      </c>
      <c r="AW26" s="37">
        <v>0</v>
      </c>
      <c r="AX26" s="37">
        <v>0</v>
      </c>
      <c r="AY26" s="37">
        <v>16</v>
      </c>
      <c r="AZ26" s="38">
        <v>1354313</v>
      </c>
      <c r="BA26" s="37">
        <v>0</v>
      </c>
      <c r="BB26" s="37">
        <v>0</v>
      </c>
      <c r="BC26" s="25">
        <v>0</v>
      </c>
      <c r="BD26" s="25">
        <v>0</v>
      </c>
      <c r="BE26" s="37">
        <v>0</v>
      </c>
      <c r="BF26" s="37">
        <v>120</v>
      </c>
      <c r="BG26" s="25">
        <v>0</v>
      </c>
      <c r="BH26" s="25">
        <v>0</v>
      </c>
      <c r="BI26" s="38">
        <v>5036900</v>
      </c>
      <c r="BJ26" s="25">
        <v>41</v>
      </c>
      <c r="BK26" s="25">
        <v>21</v>
      </c>
      <c r="BL26" s="25">
        <v>18</v>
      </c>
      <c r="BM26" s="31">
        <v>8070</v>
      </c>
      <c r="BN26" s="38">
        <v>4268788</v>
      </c>
      <c r="BO26" s="37">
        <v>2</v>
      </c>
      <c r="BP26" s="38">
        <v>13144</v>
      </c>
      <c r="BQ26" s="37">
        <v>294</v>
      </c>
      <c r="BR26" s="38">
        <v>5877690</v>
      </c>
      <c r="BS26" s="37">
        <v>69</v>
      </c>
      <c r="BT26" s="38">
        <v>2064993</v>
      </c>
      <c r="BU26" s="38">
        <v>37685933</v>
      </c>
      <c r="BV26" s="25">
        <v>1</v>
      </c>
      <c r="BW26" s="31">
        <v>27392</v>
      </c>
      <c r="BX26" s="31">
        <v>15464</v>
      </c>
      <c r="BY26" s="25">
        <v>0</v>
      </c>
      <c r="BZ26" s="25">
        <v>3</v>
      </c>
      <c r="CA26" s="31">
        <v>9781</v>
      </c>
      <c r="CB26" s="25">
        <v>1</v>
      </c>
      <c r="CC26" s="31">
        <v>9383</v>
      </c>
      <c r="CD26" s="25">
        <v>1</v>
      </c>
      <c r="CE26" s="31">
        <v>38443</v>
      </c>
      <c r="CF26" s="25">
        <v>1</v>
      </c>
      <c r="CG26" s="31">
        <v>23039</v>
      </c>
      <c r="CH26" s="25">
        <v>59</v>
      </c>
      <c r="CI26" s="31">
        <v>325506</v>
      </c>
      <c r="CJ26" s="38">
        <v>433544</v>
      </c>
      <c r="CK26" s="38">
        <v>39288350</v>
      </c>
    </row>
    <row r="27" spans="1:89" ht="15" customHeight="1" x14ac:dyDescent="0.3">
      <c r="A27" s="39">
        <v>37</v>
      </c>
      <c r="B27" s="36" t="s">
        <v>571</v>
      </c>
      <c r="C27" s="25">
        <v>4</v>
      </c>
      <c r="D27" s="25">
        <v>8</v>
      </c>
      <c r="E27" s="37">
        <v>1</v>
      </c>
      <c r="F27" s="37">
        <v>0</v>
      </c>
      <c r="G27" s="37">
        <v>1</v>
      </c>
      <c r="H27" s="37">
        <v>2</v>
      </c>
      <c r="I27" s="37">
        <v>183</v>
      </c>
      <c r="J27" s="37">
        <v>0</v>
      </c>
      <c r="K27" s="37">
        <v>183</v>
      </c>
      <c r="L27" s="37">
        <v>2</v>
      </c>
      <c r="M27" s="37">
        <v>4</v>
      </c>
      <c r="N27" s="37">
        <v>211</v>
      </c>
      <c r="O27" s="37">
        <v>217</v>
      </c>
      <c r="P27" s="38">
        <v>90000</v>
      </c>
      <c r="Q27" s="25">
        <v>0</v>
      </c>
      <c r="R27" s="25">
        <v>0</v>
      </c>
      <c r="S27" s="25">
        <v>0</v>
      </c>
      <c r="T27" s="25">
        <v>0</v>
      </c>
      <c r="U27" s="25">
        <v>1</v>
      </c>
      <c r="V27" s="25">
        <v>0</v>
      </c>
      <c r="W27" s="25">
        <v>0</v>
      </c>
      <c r="X27" s="25">
        <v>0</v>
      </c>
      <c r="Y27" s="25">
        <v>1</v>
      </c>
      <c r="Z27" s="25">
        <v>0</v>
      </c>
      <c r="AA27" s="37">
        <v>371</v>
      </c>
      <c r="AB27" s="37">
        <v>4</v>
      </c>
      <c r="AC27" s="37">
        <v>39</v>
      </c>
      <c r="AD27" s="37">
        <v>43</v>
      </c>
      <c r="AE27" s="38">
        <v>431806</v>
      </c>
      <c r="AF27" s="37">
        <v>18</v>
      </c>
      <c r="AG27" s="37">
        <v>59</v>
      </c>
      <c r="AH27" s="37">
        <v>0</v>
      </c>
      <c r="AI27" s="37">
        <v>78</v>
      </c>
      <c r="AJ27" s="25">
        <v>7</v>
      </c>
      <c r="AK27" s="25">
        <v>465</v>
      </c>
      <c r="AL27" s="25">
        <v>1</v>
      </c>
      <c r="AM27" s="25">
        <v>15</v>
      </c>
      <c r="AN27" s="38">
        <v>208845</v>
      </c>
      <c r="AO27" s="25">
        <v>19</v>
      </c>
      <c r="AP27" s="31">
        <v>4790</v>
      </c>
      <c r="AQ27" s="38">
        <v>1459062</v>
      </c>
      <c r="AR27" s="25">
        <v>100</v>
      </c>
      <c r="AS27" s="31">
        <v>23237</v>
      </c>
      <c r="AT27" s="38">
        <v>5217897</v>
      </c>
      <c r="AU27" s="37">
        <v>4</v>
      </c>
      <c r="AV27" s="38">
        <v>112373</v>
      </c>
      <c r="AW27" s="37">
        <v>0</v>
      </c>
      <c r="AX27" s="37">
        <v>0</v>
      </c>
      <c r="AY27" s="37">
        <v>3</v>
      </c>
      <c r="AZ27" s="38">
        <v>148253</v>
      </c>
      <c r="BA27" s="37">
        <v>0</v>
      </c>
      <c r="BB27" s="37">
        <v>0</v>
      </c>
      <c r="BC27" s="25">
        <v>0</v>
      </c>
      <c r="BD27" s="25">
        <v>0</v>
      </c>
      <c r="BE27" s="37">
        <v>0</v>
      </c>
      <c r="BF27" s="37">
        <v>20</v>
      </c>
      <c r="BG27" s="25">
        <v>0</v>
      </c>
      <c r="BH27" s="25">
        <v>0</v>
      </c>
      <c r="BI27" s="38">
        <v>909226</v>
      </c>
      <c r="BJ27" s="25">
        <v>12</v>
      </c>
      <c r="BK27" s="25">
        <v>7</v>
      </c>
      <c r="BL27" s="25">
        <v>8</v>
      </c>
      <c r="BM27" s="31">
        <v>3670</v>
      </c>
      <c r="BN27" s="38">
        <v>2039488</v>
      </c>
      <c r="BO27" s="37">
        <v>0</v>
      </c>
      <c r="BP27" s="37">
        <v>0</v>
      </c>
      <c r="BQ27" s="37">
        <v>111</v>
      </c>
      <c r="BR27" s="38">
        <v>2103112</v>
      </c>
      <c r="BS27" s="37">
        <v>6</v>
      </c>
      <c r="BT27" s="38">
        <v>204852</v>
      </c>
      <c r="BU27" s="38">
        <v>12403108</v>
      </c>
      <c r="BV27" s="25">
        <v>0</v>
      </c>
      <c r="BW27" s="25">
        <v>0</v>
      </c>
      <c r="BX27" s="25">
        <v>130</v>
      </c>
      <c r="BY27" s="25">
        <v>0</v>
      </c>
      <c r="BZ27" s="25">
        <v>2</v>
      </c>
      <c r="CA27" s="31">
        <v>6213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31">
        <v>10169</v>
      </c>
      <c r="CH27" s="25">
        <v>8</v>
      </c>
      <c r="CI27" s="31">
        <v>125581</v>
      </c>
      <c r="CJ27" s="38">
        <v>141963</v>
      </c>
      <c r="CK27" s="38">
        <v>13067248</v>
      </c>
    </row>
    <row r="28" spans="1:89" ht="15" customHeight="1" x14ac:dyDescent="0.3">
      <c r="A28" s="3">
        <v>37020</v>
      </c>
      <c r="B28" s="36" t="s">
        <v>572</v>
      </c>
      <c r="C28" s="25">
        <v>0</v>
      </c>
      <c r="D28" s="25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1</v>
      </c>
      <c r="O28" s="37">
        <v>1</v>
      </c>
      <c r="P28" s="37">
        <v>0</v>
      </c>
      <c r="Q28" s="25">
        <v>1</v>
      </c>
      <c r="R28" s="25">
        <v>0</v>
      </c>
      <c r="S28" s="25">
        <v>1</v>
      </c>
      <c r="T28" s="25">
        <v>5</v>
      </c>
      <c r="U28" s="25">
        <v>0</v>
      </c>
      <c r="V28" s="25">
        <v>0</v>
      </c>
      <c r="W28" s="25">
        <v>0</v>
      </c>
      <c r="X28" s="25">
        <v>0</v>
      </c>
      <c r="Y28" s="25">
        <v>2</v>
      </c>
      <c r="Z28" s="25">
        <v>6</v>
      </c>
      <c r="AA28" s="38">
        <v>9109</v>
      </c>
      <c r="AB28" s="37">
        <v>0</v>
      </c>
      <c r="AC28" s="37">
        <v>1</v>
      </c>
      <c r="AD28" s="37">
        <v>1</v>
      </c>
      <c r="AE28" s="38">
        <v>17340</v>
      </c>
      <c r="AF28" s="37">
        <v>1</v>
      </c>
      <c r="AG28" s="37">
        <v>28</v>
      </c>
      <c r="AH28" s="37">
        <v>49</v>
      </c>
      <c r="AI28" s="37">
        <v>79</v>
      </c>
      <c r="AJ28" s="25">
        <v>5</v>
      </c>
      <c r="AK28" s="25">
        <v>468</v>
      </c>
      <c r="AL28" s="25">
        <v>0</v>
      </c>
      <c r="AM28" s="25">
        <v>0</v>
      </c>
      <c r="AN28" s="38">
        <v>118389</v>
      </c>
      <c r="AO28" s="25">
        <v>34</v>
      </c>
      <c r="AP28" s="31">
        <v>4427</v>
      </c>
      <c r="AQ28" s="38">
        <v>1191199</v>
      </c>
      <c r="AR28" s="25">
        <v>74</v>
      </c>
      <c r="AS28" s="31">
        <v>7467</v>
      </c>
      <c r="AT28" s="38">
        <v>2115810</v>
      </c>
      <c r="AU28" s="37">
        <v>0</v>
      </c>
      <c r="AV28" s="37">
        <v>0</v>
      </c>
      <c r="AW28" s="37">
        <v>0</v>
      </c>
      <c r="AX28" s="37">
        <v>0</v>
      </c>
      <c r="AY28" s="37">
        <v>7</v>
      </c>
      <c r="AZ28" s="38">
        <v>255464</v>
      </c>
      <c r="BA28" s="37">
        <v>0</v>
      </c>
      <c r="BB28" s="37">
        <v>0</v>
      </c>
      <c r="BC28" s="25">
        <v>0</v>
      </c>
      <c r="BD28" s="25">
        <v>0</v>
      </c>
      <c r="BE28" s="37">
        <v>0</v>
      </c>
      <c r="BF28" s="37">
        <v>32</v>
      </c>
      <c r="BG28" s="25">
        <v>0</v>
      </c>
      <c r="BH28" s="25">
        <v>0</v>
      </c>
      <c r="BI28" s="38">
        <v>1255182</v>
      </c>
      <c r="BJ28" s="25">
        <v>7</v>
      </c>
      <c r="BK28" s="25">
        <v>2</v>
      </c>
      <c r="BL28" s="25">
        <v>6</v>
      </c>
      <c r="BM28" s="31">
        <v>2400</v>
      </c>
      <c r="BN28" s="38">
        <v>781411</v>
      </c>
      <c r="BO28" s="37">
        <v>0</v>
      </c>
      <c r="BP28" s="37">
        <v>0</v>
      </c>
      <c r="BQ28" s="37">
        <v>27</v>
      </c>
      <c r="BR28" s="38">
        <v>498631</v>
      </c>
      <c r="BS28" s="37">
        <v>7</v>
      </c>
      <c r="BT28" s="38">
        <v>421482</v>
      </c>
      <c r="BU28" s="38">
        <v>6637568</v>
      </c>
      <c r="BV28" s="25">
        <v>0</v>
      </c>
      <c r="BW28" s="25">
        <v>0</v>
      </c>
      <c r="BX28" s="31">
        <v>5000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1</v>
      </c>
      <c r="CE28" s="31">
        <v>38443</v>
      </c>
      <c r="CF28" s="25">
        <v>0</v>
      </c>
      <c r="CG28" s="25">
        <v>0</v>
      </c>
      <c r="CH28" s="25">
        <v>0</v>
      </c>
      <c r="CI28" s="31">
        <v>15927</v>
      </c>
      <c r="CJ28" s="38">
        <v>54370</v>
      </c>
      <c r="CK28" s="38">
        <v>6718387</v>
      </c>
    </row>
    <row r="29" spans="1:89" ht="15" customHeight="1" x14ac:dyDescent="0.3">
      <c r="A29" s="3">
        <v>37030</v>
      </c>
      <c r="B29" s="36" t="s">
        <v>573</v>
      </c>
      <c r="C29" s="25">
        <v>0</v>
      </c>
      <c r="D29" s="25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1</v>
      </c>
      <c r="M29" s="37">
        <v>0</v>
      </c>
      <c r="N29" s="37">
        <v>0</v>
      </c>
      <c r="O29" s="37">
        <v>1</v>
      </c>
      <c r="P29" s="38">
        <v>15000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37">
        <v>0</v>
      </c>
      <c r="AB29" s="37">
        <v>1</v>
      </c>
      <c r="AC29" s="37">
        <v>20</v>
      </c>
      <c r="AD29" s="37">
        <v>21</v>
      </c>
      <c r="AE29" s="38">
        <v>119807</v>
      </c>
      <c r="AF29" s="37">
        <v>0</v>
      </c>
      <c r="AG29" s="37">
        <v>0</v>
      </c>
      <c r="AH29" s="37">
        <v>0</v>
      </c>
      <c r="AI29" s="37">
        <v>0</v>
      </c>
      <c r="AJ29" s="25">
        <v>8</v>
      </c>
      <c r="AK29" s="25">
        <v>675</v>
      </c>
      <c r="AL29" s="25">
        <v>0</v>
      </c>
      <c r="AM29" s="25">
        <v>0</v>
      </c>
      <c r="AN29" s="38">
        <v>389000</v>
      </c>
      <c r="AO29" s="25">
        <v>0</v>
      </c>
      <c r="AP29" s="25">
        <v>0</v>
      </c>
      <c r="AQ29" s="37">
        <v>0</v>
      </c>
      <c r="AR29" s="25">
        <v>0</v>
      </c>
      <c r="AS29" s="25">
        <v>0</v>
      </c>
      <c r="AT29" s="37">
        <v>0</v>
      </c>
      <c r="AU29" s="37">
        <v>0</v>
      </c>
      <c r="AV29" s="37">
        <v>0</v>
      </c>
      <c r="AW29" s="37">
        <v>0</v>
      </c>
      <c r="AX29" s="37">
        <v>0</v>
      </c>
      <c r="AY29" s="37">
        <v>0</v>
      </c>
      <c r="AZ29" s="37">
        <v>0</v>
      </c>
      <c r="BA29" s="37">
        <v>0</v>
      </c>
      <c r="BB29" s="37">
        <v>0</v>
      </c>
      <c r="BC29" s="25">
        <v>0</v>
      </c>
      <c r="BD29" s="25">
        <v>0</v>
      </c>
      <c r="BE29" s="37">
        <v>0</v>
      </c>
      <c r="BF29" s="37">
        <v>0</v>
      </c>
      <c r="BG29" s="25">
        <v>0</v>
      </c>
      <c r="BH29" s="25">
        <v>0</v>
      </c>
      <c r="BI29" s="37">
        <v>0</v>
      </c>
      <c r="BJ29" s="25">
        <v>0</v>
      </c>
      <c r="BK29" s="25">
        <v>0</v>
      </c>
      <c r="BL29" s="25">
        <v>0</v>
      </c>
      <c r="BM29" s="25">
        <v>0</v>
      </c>
      <c r="BN29" s="37">
        <v>0</v>
      </c>
      <c r="BO29" s="37">
        <v>0</v>
      </c>
      <c r="BP29" s="37">
        <v>0</v>
      </c>
      <c r="BQ29" s="37">
        <v>0</v>
      </c>
      <c r="BR29" s="37">
        <v>0</v>
      </c>
      <c r="BS29" s="37">
        <v>0</v>
      </c>
      <c r="BT29" s="37">
        <v>0</v>
      </c>
      <c r="BU29" s="38">
        <v>389000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37">
        <v>0</v>
      </c>
      <c r="CK29" s="38">
        <v>523807</v>
      </c>
    </row>
    <row r="30" spans="1:89" ht="15" customHeight="1" x14ac:dyDescent="0.3">
      <c r="A30" s="3">
        <v>37040</v>
      </c>
      <c r="B30" s="36" t="s">
        <v>574</v>
      </c>
      <c r="C30" s="25">
        <v>0</v>
      </c>
      <c r="D30" s="25">
        <v>0</v>
      </c>
      <c r="E30" s="37">
        <v>0</v>
      </c>
      <c r="F30" s="37">
        <v>0</v>
      </c>
      <c r="G30" s="37">
        <v>0</v>
      </c>
      <c r="H30" s="37">
        <v>0</v>
      </c>
      <c r="I30" s="37">
        <v>94</v>
      </c>
      <c r="J30" s="37">
        <v>0</v>
      </c>
      <c r="K30" s="37">
        <v>94</v>
      </c>
      <c r="L30" s="37">
        <v>0</v>
      </c>
      <c r="M30" s="37">
        <v>1</v>
      </c>
      <c r="N30" s="37">
        <v>0</v>
      </c>
      <c r="O30" s="37">
        <v>1</v>
      </c>
      <c r="P30" s="38">
        <v>15000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37">
        <v>0</v>
      </c>
      <c r="AB30" s="37">
        <v>0</v>
      </c>
      <c r="AC30" s="37">
        <v>0</v>
      </c>
      <c r="AD30" s="37">
        <v>0</v>
      </c>
      <c r="AE30" s="38">
        <v>12468</v>
      </c>
      <c r="AF30" s="37">
        <v>6</v>
      </c>
      <c r="AG30" s="37">
        <v>54</v>
      </c>
      <c r="AH30" s="37">
        <v>30</v>
      </c>
      <c r="AI30" s="37">
        <v>91</v>
      </c>
      <c r="AJ30" s="25">
        <v>0</v>
      </c>
      <c r="AK30" s="25">
        <v>0</v>
      </c>
      <c r="AL30" s="25">
        <v>0</v>
      </c>
      <c r="AM30" s="25">
        <v>0</v>
      </c>
      <c r="AN30" s="37">
        <v>0</v>
      </c>
      <c r="AO30" s="25">
        <v>0</v>
      </c>
      <c r="AP30" s="25">
        <v>0</v>
      </c>
      <c r="AQ30" s="37">
        <v>0</v>
      </c>
      <c r="AR30" s="25">
        <v>0</v>
      </c>
      <c r="AS30" s="25">
        <v>0</v>
      </c>
      <c r="AT30" s="37">
        <v>0</v>
      </c>
      <c r="AU30" s="37">
        <v>0</v>
      </c>
      <c r="AV30" s="37">
        <v>0</v>
      </c>
      <c r="AW30" s="37">
        <v>0</v>
      </c>
      <c r="AX30" s="37">
        <v>0</v>
      </c>
      <c r="AY30" s="37">
        <v>0</v>
      </c>
      <c r="AZ30" s="37">
        <v>0</v>
      </c>
      <c r="BA30" s="37">
        <v>0</v>
      </c>
      <c r="BB30" s="37">
        <v>0</v>
      </c>
      <c r="BC30" s="25">
        <v>0</v>
      </c>
      <c r="BD30" s="25">
        <v>0</v>
      </c>
      <c r="BE30" s="37">
        <v>0</v>
      </c>
      <c r="BF30" s="37">
        <v>0</v>
      </c>
      <c r="BG30" s="25">
        <v>0</v>
      </c>
      <c r="BH30" s="25">
        <v>0</v>
      </c>
      <c r="BI30" s="37">
        <v>0</v>
      </c>
      <c r="BJ30" s="25">
        <v>0</v>
      </c>
      <c r="BK30" s="25">
        <v>0</v>
      </c>
      <c r="BL30" s="25">
        <v>0</v>
      </c>
      <c r="BM30" s="25">
        <v>0</v>
      </c>
      <c r="BN30" s="37">
        <v>0</v>
      </c>
      <c r="BO30" s="37">
        <v>0</v>
      </c>
      <c r="BP30" s="37">
        <v>0</v>
      </c>
      <c r="BQ30" s="37">
        <v>0</v>
      </c>
      <c r="BR30" s="37">
        <v>0</v>
      </c>
      <c r="BS30" s="37">
        <v>0</v>
      </c>
      <c r="BT30" s="37">
        <v>0</v>
      </c>
      <c r="BU30" s="37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37">
        <v>0</v>
      </c>
      <c r="CK30" s="38">
        <v>27468</v>
      </c>
    </row>
    <row r="31" spans="1:89" ht="15" customHeight="1" x14ac:dyDescent="0.3">
      <c r="A31" s="3">
        <v>37050</v>
      </c>
      <c r="B31" s="36" t="s">
        <v>575</v>
      </c>
      <c r="C31" s="25">
        <v>0</v>
      </c>
      <c r="D31" s="25">
        <v>0</v>
      </c>
      <c r="E31" s="37">
        <v>0</v>
      </c>
      <c r="F31" s="37">
        <v>0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37">
        <v>0</v>
      </c>
      <c r="AB31" s="37">
        <v>0</v>
      </c>
      <c r="AC31" s="37">
        <v>0</v>
      </c>
      <c r="AD31" s="37">
        <v>0</v>
      </c>
      <c r="AE31" s="37">
        <v>0</v>
      </c>
      <c r="AF31" s="37">
        <v>0</v>
      </c>
      <c r="AG31" s="37">
        <v>22</v>
      </c>
      <c r="AH31" s="37">
        <v>0</v>
      </c>
      <c r="AI31" s="37">
        <v>23</v>
      </c>
      <c r="AJ31" s="25">
        <v>3</v>
      </c>
      <c r="AK31" s="25">
        <v>101</v>
      </c>
      <c r="AL31" s="25">
        <v>0</v>
      </c>
      <c r="AM31" s="25">
        <v>0</v>
      </c>
      <c r="AN31" s="38">
        <v>125034</v>
      </c>
      <c r="AO31" s="25">
        <v>6</v>
      </c>
      <c r="AP31" s="25">
        <v>369</v>
      </c>
      <c r="AQ31" s="38">
        <v>214719</v>
      </c>
      <c r="AR31" s="25">
        <v>14</v>
      </c>
      <c r="AS31" s="25">
        <v>731</v>
      </c>
      <c r="AT31" s="38">
        <v>252742</v>
      </c>
      <c r="AU31" s="37">
        <v>0</v>
      </c>
      <c r="AV31" s="37">
        <v>0</v>
      </c>
      <c r="AW31" s="37">
        <v>0</v>
      </c>
      <c r="AX31" s="37">
        <v>0</v>
      </c>
      <c r="AY31" s="37">
        <v>0</v>
      </c>
      <c r="AZ31" s="37">
        <v>0</v>
      </c>
      <c r="BA31" s="37">
        <v>0</v>
      </c>
      <c r="BB31" s="37">
        <v>0</v>
      </c>
      <c r="BC31" s="25">
        <v>0</v>
      </c>
      <c r="BD31" s="25">
        <v>0</v>
      </c>
      <c r="BE31" s="37">
        <v>0</v>
      </c>
      <c r="BF31" s="37">
        <v>4</v>
      </c>
      <c r="BG31" s="25">
        <v>0</v>
      </c>
      <c r="BH31" s="25">
        <v>0</v>
      </c>
      <c r="BI31" s="38">
        <v>41630</v>
      </c>
      <c r="BJ31" s="25">
        <v>1</v>
      </c>
      <c r="BK31" s="25">
        <v>0</v>
      </c>
      <c r="BL31" s="25">
        <v>0</v>
      </c>
      <c r="BM31" s="25">
        <v>0</v>
      </c>
      <c r="BN31" s="38">
        <v>11000</v>
      </c>
      <c r="BO31" s="37">
        <v>0</v>
      </c>
      <c r="BP31" s="37">
        <v>0</v>
      </c>
      <c r="BQ31" s="37">
        <v>12</v>
      </c>
      <c r="BR31" s="38">
        <v>232652</v>
      </c>
      <c r="BS31" s="37">
        <v>4</v>
      </c>
      <c r="BT31" s="38">
        <v>13424</v>
      </c>
      <c r="BU31" s="38">
        <v>891201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5</v>
      </c>
      <c r="CI31" s="31">
        <v>91400</v>
      </c>
      <c r="CJ31" s="38">
        <v>91400</v>
      </c>
      <c r="CK31" s="38">
        <v>982601</v>
      </c>
    </row>
    <row r="32" spans="1:89" ht="15" customHeight="1" x14ac:dyDescent="0.3">
      <c r="A32" s="3">
        <v>37060</v>
      </c>
      <c r="B32" s="36" t="s">
        <v>576</v>
      </c>
      <c r="C32" s="25">
        <v>6</v>
      </c>
      <c r="D32" s="25">
        <v>15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9</v>
      </c>
      <c r="M32" s="37">
        <v>0</v>
      </c>
      <c r="N32" s="37">
        <v>0</v>
      </c>
      <c r="O32" s="37">
        <v>9</v>
      </c>
      <c r="P32" s="38">
        <v>135000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37">
        <v>0</v>
      </c>
      <c r="AB32" s="37">
        <v>0</v>
      </c>
      <c r="AC32" s="37">
        <v>0</v>
      </c>
      <c r="AD32" s="37">
        <v>0</v>
      </c>
      <c r="AE32" s="37">
        <v>0</v>
      </c>
      <c r="AF32" s="37">
        <v>0</v>
      </c>
      <c r="AG32" s="37">
        <v>133</v>
      </c>
      <c r="AH32" s="37">
        <v>902</v>
      </c>
      <c r="AI32" s="38">
        <v>1035</v>
      </c>
      <c r="AJ32" s="25">
        <v>0</v>
      </c>
      <c r="AK32" s="25">
        <v>0</v>
      </c>
      <c r="AL32" s="25">
        <v>0</v>
      </c>
      <c r="AM32" s="25">
        <v>0</v>
      </c>
      <c r="AN32" s="37">
        <v>0</v>
      </c>
      <c r="AO32" s="25">
        <v>0</v>
      </c>
      <c r="AP32" s="25">
        <v>0</v>
      </c>
      <c r="AQ32" s="37">
        <v>0</v>
      </c>
      <c r="AR32" s="25">
        <v>0</v>
      </c>
      <c r="AS32" s="25">
        <v>0</v>
      </c>
      <c r="AT32" s="37">
        <v>0</v>
      </c>
      <c r="AU32" s="37">
        <v>0</v>
      </c>
      <c r="AV32" s="37">
        <v>0</v>
      </c>
      <c r="AW32" s="37">
        <v>0</v>
      </c>
      <c r="AX32" s="37">
        <v>0</v>
      </c>
      <c r="AY32" s="37">
        <v>0</v>
      </c>
      <c r="AZ32" s="37">
        <v>0</v>
      </c>
      <c r="BA32" s="37">
        <v>0</v>
      </c>
      <c r="BB32" s="37">
        <v>0</v>
      </c>
      <c r="BC32" s="25">
        <v>0</v>
      </c>
      <c r="BD32" s="25">
        <v>0</v>
      </c>
      <c r="BE32" s="37">
        <v>0</v>
      </c>
      <c r="BF32" s="37">
        <v>0</v>
      </c>
      <c r="BG32" s="25">
        <v>0</v>
      </c>
      <c r="BH32" s="25">
        <v>0</v>
      </c>
      <c r="BI32" s="37">
        <v>0</v>
      </c>
      <c r="BJ32" s="25">
        <v>0</v>
      </c>
      <c r="BK32" s="25">
        <v>0</v>
      </c>
      <c r="BL32" s="25">
        <v>0</v>
      </c>
      <c r="BM32" s="25">
        <v>0</v>
      </c>
      <c r="BN32" s="37">
        <v>0</v>
      </c>
      <c r="BO32" s="37">
        <v>0</v>
      </c>
      <c r="BP32" s="37">
        <v>0</v>
      </c>
      <c r="BQ32" s="37">
        <v>0</v>
      </c>
      <c r="BR32" s="37">
        <v>0</v>
      </c>
      <c r="BS32" s="37">
        <v>0</v>
      </c>
      <c r="BT32" s="37">
        <v>0</v>
      </c>
      <c r="BU32" s="37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1</v>
      </c>
      <c r="CI32" s="31">
        <v>14534</v>
      </c>
      <c r="CJ32" s="38">
        <v>14534</v>
      </c>
      <c r="CK32" s="38">
        <v>149534</v>
      </c>
    </row>
    <row r="33" spans="1:89" ht="15" customHeight="1" x14ac:dyDescent="0.3">
      <c r="A33" s="3">
        <v>37070</v>
      </c>
      <c r="B33" s="36" t="s">
        <v>577</v>
      </c>
      <c r="C33" s="25">
        <v>2</v>
      </c>
      <c r="D33" s="25">
        <v>2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2</v>
      </c>
      <c r="M33" s="37">
        <v>0</v>
      </c>
      <c r="N33" s="37">
        <v>7</v>
      </c>
      <c r="O33" s="37">
        <v>9</v>
      </c>
      <c r="P33" s="38">
        <v>45000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37">
        <v>0</v>
      </c>
      <c r="AB33" s="37">
        <v>0</v>
      </c>
      <c r="AC33" s="37">
        <v>2</v>
      </c>
      <c r="AD33" s="37">
        <v>2</v>
      </c>
      <c r="AE33" s="38">
        <v>30002</v>
      </c>
      <c r="AF33" s="37">
        <v>4</v>
      </c>
      <c r="AG33" s="37">
        <v>6</v>
      </c>
      <c r="AH33" s="37">
        <v>28</v>
      </c>
      <c r="AI33" s="37">
        <v>39</v>
      </c>
      <c r="AJ33" s="25">
        <v>2</v>
      </c>
      <c r="AK33" s="25">
        <v>650</v>
      </c>
      <c r="AL33" s="25">
        <v>0</v>
      </c>
      <c r="AM33" s="25">
        <v>0</v>
      </c>
      <c r="AN33" s="38">
        <v>98621</v>
      </c>
      <c r="AO33" s="25">
        <v>8</v>
      </c>
      <c r="AP33" s="25">
        <v>865</v>
      </c>
      <c r="AQ33" s="38">
        <v>235464</v>
      </c>
      <c r="AR33" s="25">
        <v>2</v>
      </c>
      <c r="AS33" s="25">
        <v>150</v>
      </c>
      <c r="AT33" s="38">
        <v>30279</v>
      </c>
      <c r="AU33" s="37">
        <v>0</v>
      </c>
      <c r="AV33" s="37">
        <v>0</v>
      </c>
      <c r="AW33" s="37">
        <v>0</v>
      </c>
      <c r="AX33" s="37">
        <v>0</v>
      </c>
      <c r="AY33" s="37">
        <v>0</v>
      </c>
      <c r="AZ33" s="37">
        <v>0</v>
      </c>
      <c r="BA33" s="37">
        <v>0</v>
      </c>
      <c r="BB33" s="37">
        <v>0</v>
      </c>
      <c r="BC33" s="25">
        <v>0</v>
      </c>
      <c r="BD33" s="25">
        <v>0</v>
      </c>
      <c r="BE33" s="37">
        <v>0</v>
      </c>
      <c r="BF33" s="37">
        <v>15</v>
      </c>
      <c r="BG33" s="25">
        <v>0</v>
      </c>
      <c r="BH33" s="25">
        <v>0</v>
      </c>
      <c r="BI33" s="38">
        <v>557430</v>
      </c>
      <c r="BJ33" s="25">
        <v>0</v>
      </c>
      <c r="BK33" s="25">
        <v>0</v>
      </c>
      <c r="BL33" s="25">
        <v>0</v>
      </c>
      <c r="BM33" s="25">
        <v>0</v>
      </c>
      <c r="BN33" s="37">
        <v>0</v>
      </c>
      <c r="BO33" s="37">
        <v>0</v>
      </c>
      <c r="BP33" s="37">
        <v>0</v>
      </c>
      <c r="BQ33" s="37">
        <v>5</v>
      </c>
      <c r="BR33" s="38">
        <v>70205</v>
      </c>
      <c r="BS33" s="37">
        <v>3</v>
      </c>
      <c r="BT33" s="38">
        <v>124739</v>
      </c>
      <c r="BU33" s="38">
        <v>1116738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37">
        <v>0</v>
      </c>
      <c r="CK33" s="38">
        <v>1191740</v>
      </c>
    </row>
    <row r="34" spans="1:89" ht="15" customHeight="1" x14ac:dyDescent="0.3">
      <c r="A34" s="3">
        <v>37080</v>
      </c>
      <c r="B34" s="36" t="s">
        <v>578</v>
      </c>
      <c r="C34" s="25">
        <v>0</v>
      </c>
      <c r="D34" s="25">
        <v>0</v>
      </c>
      <c r="E34" s="37">
        <v>0</v>
      </c>
      <c r="F34" s="37">
        <v>0</v>
      </c>
      <c r="G34" s="37">
        <v>0</v>
      </c>
      <c r="H34" s="37">
        <v>0</v>
      </c>
      <c r="I34" s="37">
        <v>91</v>
      </c>
      <c r="J34" s="37">
        <v>0</v>
      </c>
      <c r="K34" s="37">
        <v>91</v>
      </c>
      <c r="L34" s="37">
        <v>0</v>
      </c>
      <c r="M34" s="37">
        <v>0</v>
      </c>
      <c r="N34" s="37">
        <v>8</v>
      </c>
      <c r="O34" s="37">
        <v>8</v>
      </c>
      <c r="P34" s="37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442</v>
      </c>
      <c r="AF34" s="37">
        <v>0</v>
      </c>
      <c r="AG34" s="37">
        <v>85</v>
      </c>
      <c r="AH34" s="37">
        <v>2</v>
      </c>
      <c r="AI34" s="37">
        <v>89</v>
      </c>
      <c r="AJ34" s="25">
        <v>0</v>
      </c>
      <c r="AK34" s="25">
        <v>0</v>
      </c>
      <c r="AL34" s="25">
        <v>0</v>
      </c>
      <c r="AM34" s="25">
        <v>0</v>
      </c>
      <c r="AN34" s="37">
        <v>0</v>
      </c>
      <c r="AO34" s="25">
        <v>0</v>
      </c>
      <c r="AP34" s="25">
        <v>0</v>
      </c>
      <c r="AQ34" s="37">
        <v>0</v>
      </c>
      <c r="AR34" s="25">
        <v>0</v>
      </c>
      <c r="AS34" s="25">
        <v>0</v>
      </c>
      <c r="AT34" s="37">
        <v>0</v>
      </c>
      <c r="AU34" s="37">
        <v>0</v>
      </c>
      <c r="AV34" s="37">
        <v>0</v>
      </c>
      <c r="AW34" s="37">
        <v>0</v>
      </c>
      <c r="AX34" s="37">
        <v>0</v>
      </c>
      <c r="AY34" s="37">
        <v>0</v>
      </c>
      <c r="AZ34" s="37">
        <v>0</v>
      </c>
      <c r="BA34" s="37">
        <v>0</v>
      </c>
      <c r="BB34" s="37">
        <v>0</v>
      </c>
      <c r="BC34" s="25">
        <v>0</v>
      </c>
      <c r="BD34" s="25">
        <v>0</v>
      </c>
      <c r="BE34" s="37">
        <v>0</v>
      </c>
      <c r="BF34" s="37">
        <v>0</v>
      </c>
      <c r="BG34" s="25">
        <v>0</v>
      </c>
      <c r="BH34" s="25">
        <v>0</v>
      </c>
      <c r="BI34" s="37">
        <v>0</v>
      </c>
      <c r="BJ34" s="25">
        <v>0</v>
      </c>
      <c r="BK34" s="25">
        <v>0</v>
      </c>
      <c r="BL34" s="25">
        <v>0</v>
      </c>
      <c r="BM34" s="25">
        <v>0</v>
      </c>
      <c r="BN34" s="37">
        <v>0</v>
      </c>
      <c r="BO34" s="37">
        <v>0</v>
      </c>
      <c r="BP34" s="37">
        <v>0</v>
      </c>
      <c r="BQ34" s="37">
        <v>0</v>
      </c>
      <c r="BR34" s="37">
        <v>0</v>
      </c>
      <c r="BS34" s="37">
        <v>0</v>
      </c>
      <c r="BT34" s="37">
        <v>0</v>
      </c>
      <c r="BU34" s="37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37">
        <v>0</v>
      </c>
      <c r="CK34" s="37">
        <v>442</v>
      </c>
    </row>
    <row r="35" spans="1:89" ht="15" customHeight="1" x14ac:dyDescent="0.3">
      <c r="A35" s="3">
        <v>37090</v>
      </c>
      <c r="B35" s="36" t="s">
        <v>579</v>
      </c>
      <c r="C35" s="25">
        <v>0</v>
      </c>
      <c r="D35" s="25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1</v>
      </c>
      <c r="O35" s="37">
        <v>1</v>
      </c>
      <c r="P35" s="37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37">
        <v>0</v>
      </c>
      <c r="AB35" s="37">
        <v>0</v>
      </c>
      <c r="AC35" s="37">
        <v>0</v>
      </c>
      <c r="AD35" s="37">
        <v>0</v>
      </c>
      <c r="AE35" s="37">
        <v>0</v>
      </c>
      <c r="AF35" s="37">
        <v>0</v>
      </c>
      <c r="AG35" s="37">
        <v>0</v>
      </c>
      <c r="AH35" s="37">
        <v>7</v>
      </c>
      <c r="AI35" s="37">
        <v>7</v>
      </c>
      <c r="AJ35" s="25">
        <v>0</v>
      </c>
      <c r="AK35" s="25">
        <v>0</v>
      </c>
      <c r="AL35" s="25">
        <v>0</v>
      </c>
      <c r="AM35" s="25">
        <v>0</v>
      </c>
      <c r="AN35" s="37">
        <v>0</v>
      </c>
      <c r="AO35" s="25">
        <v>0</v>
      </c>
      <c r="AP35" s="25">
        <v>0</v>
      </c>
      <c r="AQ35" s="37">
        <v>0</v>
      </c>
      <c r="AR35" s="25">
        <v>0</v>
      </c>
      <c r="AS35" s="25">
        <v>0</v>
      </c>
      <c r="AT35" s="37">
        <v>0</v>
      </c>
      <c r="AU35" s="37">
        <v>0</v>
      </c>
      <c r="AV35" s="37">
        <v>0</v>
      </c>
      <c r="AW35" s="37">
        <v>0</v>
      </c>
      <c r="AX35" s="37">
        <v>0</v>
      </c>
      <c r="AY35" s="37">
        <v>0</v>
      </c>
      <c r="AZ35" s="37">
        <v>0</v>
      </c>
      <c r="BA35" s="37">
        <v>0</v>
      </c>
      <c r="BB35" s="37">
        <v>0</v>
      </c>
      <c r="BC35" s="25">
        <v>0</v>
      </c>
      <c r="BD35" s="25">
        <v>0</v>
      </c>
      <c r="BE35" s="37">
        <v>0</v>
      </c>
      <c r="BF35" s="37">
        <v>0</v>
      </c>
      <c r="BG35" s="25">
        <v>0</v>
      </c>
      <c r="BH35" s="25">
        <v>0</v>
      </c>
      <c r="BI35" s="37">
        <v>0</v>
      </c>
      <c r="BJ35" s="25">
        <v>0</v>
      </c>
      <c r="BK35" s="25">
        <v>0</v>
      </c>
      <c r="BL35" s="25">
        <v>0</v>
      </c>
      <c r="BM35" s="25">
        <v>0</v>
      </c>
      <c r="BN35" s="37">
        <v>0</v>
      </c>
      <c r="BO35" s="37">
        <v>0</v>
      </c>
      <c r="BP35" s="37">
        <v>0</v>
      </c>
      <c r="BQ35" s="37">
        <v>0</v>
      </c>
      <c r="BR35" s="37">
        <v>0</v>
      </c>
      <c r="BS35" s="37">
        <v>0</v>
      </c>
      <c r="BT35" s="37">
        <v>0</v>
      </c>
      <c r="BU35" s="37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37">
        <v>0</v>
      </c>
      <c r="CK35" s="37">
        <v>0</v>
      </c>
    </row>
    <row r="36" spans="1:89" ht="15" customHeight="1" x14ac:dyDescent="0.3">
      <c r="A36" s="3">
        <v>37100</v>
      </c>
      <c r="B36" s="36" t="s">
        <v>580</v>
      </c>
      <c r="C36" s="25">
        <v>1</v>
      </c>
      <c r="D36" s="25">
        <v>1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1</v>
      </c>
      <c r="M36" s="37">
        <v>0</v>
      </c>
      <c r="N36" s="37">
        <v>0</v>
      </c>
      <c r="O36" s="37">
        <v>1</v>
      </c>
      <c r="P36" s="38">
        <v>30000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25">
        <v>0</v>
      </c>
      <c r="AK36" s="25">
        <v>0</v>
      </c>
      <c r="AL36" s="25">
        <v>0</v>
      </c>
      <c r="AM36" s="25">
        <v>0</v>
      </c>
      <c r="AN36" s="37">
        <v>0</v>
      </c>
      <c r="AO36" s="25">
        <v>1</v>
      </c>
      <c r="AP36" s="25">
        <v>150</v>
      </c>
      <c r="AQ36" s="38">
        <v>30000</v>
      </c>
      <c r="AR36" s="25">
        <v>3</v>
      </c>
      <c r="AS36" s="25">
        <v>250</v>
      </c>
      <c r="AT36" s="38">
        <v>82128</v>
      </c>
      <c r="AU36" s="37">
        <v>0</v>
      </c>
      <c r="AV36" s="37">
        <v>0</v>
      </c>
      <c r="AW36" s="37">
        <v>0</v>
      </c>
      <c r="AX36" s="37">
        <v>0</v>
      </c>
      <c r="AY36" s="37">
        <v>0</v>
      </c>
      <c r="AZ36" s="37">
        <v>0</v>
      </c>
      <c r="BA36" s="37">
        <v>0</v>
      </c>
      <c r="BB36" s="37">
        <v>0</v>
      </c>
      <c r="BC36" s="25">
        <v>0</v>
      </c>
      <c r="BD36" s="25">
        <v>0</v>
      </c>
      <c r="BE36" s="37">
        <v>0</v>
      </c>
      <c r="BF36" s="37">
        <v>1</v>
      </c>
      <c r="BG36" s="25">
        <v>0</v>
      </c>
      <c r="BH36" s="25">
        <v>0</v>
      </c>
      <c r="BI36" s="38">
        <v>10000</v>
      </c>
      <c r="BJ36" s="25">
        <v>1</v>
      </c>
      <c r="BK36" s="25">
        <v>0</v>
      </c>
      <c r="BL36" s="25">
        <v>0</v>
      </c>
      <c r="BM36" s="25">
        <v>0</v>
      </c>
      <c r="BN36" s="38">
        <v>43557</v>
      </c>
      <c r="BO36" s="37">
        <v>0</v>
      </c>
      <c r="BP36" s="37">
        <v>0</v>
      </c>
      <c r="BQ36" s="37">
        <v>1</v>
      </c>
      <c r="BR36" s="38">
        <v>29130</v>
      </c>
      <c r="BS36" s="37">
        <v>0</v>
      </c>
      <c r="BT36" s="37">
        <v>0</v>
      </c>
      <c r="BU36" s="38">
        <v>194815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1</v>
      </c>
      <c r="CI36" s="31">
        <v>2828</v>
      </c>
      <c r="CJ36" s="38">
        <v>2828</v>
      </c>
      <c r="CK36" s="38">
        <v>227643</v>
      </c>
    </row>
    <row r="37" spans="1:89" ht="15" customHeight="1" x14ac:dyDescent="0.3">
      <c r="A37" s="3">
        <v>37310</v>
      </c>
      <c r="B37" s="36" t="s">
        <v>581</v>
      </c>
      <c r="C37" s="25">
        <v>0</v>
      </c>
      <c r="D37" s="25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3</v>
      </c>
      <c r="O37" s="37">
        <v>3</v>
      </c>
      <c r="P37" s="37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37">
        <v>0</v>
      </c>
      <c r="AB37" s="37">
        <v>0</v>
      </c>
      <c r="AC37" s="37">
        <v>0</v>
      </c>
      <c r="AD37" s="37">
        <v>0</v>
      </c>
      <c r="AE37" s="38">
        <v>1824</v>
      </c>
      <c r="AF37" s="37">
        <v>5</v>
      </c>
      <c r="AG37" s="37">
        <v>72</v>
      </c>
      <c r="AH37" s="37">
        <v>52</v>
      </c>
      <c r="AI37" s="37">
        <v>130</v>
      </c>
      <c r="AJ37" s="25">
        <v>6</v>
      </c>
      <c r="AK37" s="25">
        <v>503</v>
      </c>
      <c r="AL37" s="25">
        <v>0</v>
      </c>
      <c r="AM37" s="25">
        <v>0</v>
      </c>
      <c r="AN37" s="38">
        <v>166850</v>
      </c>
      <c r="AO37" s="25">
        <v>4</v>
      </c>
      <c r="AP37" s="25">
        <v>370</v>
      </c>
      <c r="AQ37" s="38">
        <v>118264</v>
      </c>
      <c r="AR37" s="25">
        <v>8</v>
      </c>
      <c r="AS37" s="25">
        <v>760</v>
      </c>
      <c r="AT37" s="38">
        <v>216061</v>
      </c>
      <c r="AU37" s="37">
        <v>1</v>
      </c>
      <c r="AV37" s="38">
        <v>10830</v>
      </c>
      <c r="AW37" s="37">
        <v>0</v>
      </c>
      <c r="AX37" s="37">
        <v>0</v>
      </c>
      <c r="AY37" s="37">
        <v>0</v>
      </c>
      <c r="AZ37" s="37">
        <v>0</v>
      </c>
      <c r="BA37" s="37">
        <v>0</v>
      </c>
      <c r="BB37" s="37">
        <v>0</v>
      </c>
      <c r="BC37" s="25">
        <v>0</v>
      </c>
      <c r="BD37" s="25">
        <v>0</v>
      </c>
      <c r="BE37" s="37">
        <v>0</v>
      </c>
      <c r="BF37" s="37">
        <v>11</v>
      </c>
      <c r="BG37" s="25">
        <v>0</v>
      </c>
      <c r="BH37" s="25">
        <v>0</v>
      </c>
      <c r="BI37" s="38">
        <v>434670</v>
      </c>
      <c r="BJ37" s="25">
        <v>6</v>
      </c>
      <c r="BK37" s="25">
        <v>3</v>
      </c>
      <c r="BL37" s="25">
        <v>1</v>
      </c>
      <c r="BM37" s="25">
        <v>200</v>
      </c>
      <c r="BN37" s="38">
        <v>323082</v>
      </c>
      <c r="BO37" s="37">
        <v>0</v>
      </c>
      <c r="BP37" s="37">
        <v>0</v>
      </c>
      <c r="BQ37" s="37">
        <v>14</v>
      </c>
      <c r="BR37" s="38">
        <v>276310</v>
      </c>
      <c r="BS37" s="37">
        <v>9</v>
      </c>
      <c r="BT37" s="38">
        <v>175200</v>
      </c>
      <c r="BU37" s="38">
        <v>1721267</v>
      </c>
      <c r="BV37" s="25">
        <v>0</v>
      </c>
      <c r="BW37" s="25">
        <v>0</v>
      </c>
      <c r="BX37" s="25">
        <v>10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42</v>
      </c>
      <c r="CI37" s="31">
        <v>56550</v>
      </c>
      <c r="CJ37" s="38">
        <v>56550</v>
      </c>
      <c r="CK37" s="38">
        <v>1779641</v>
      </c>
    </row>
    <row r="38" spans="1:89" ht="15" customHeight="1" x14ac:dyDescent="0.3">
      <c r="A38" s="3">
        <v>37320</v>
      </c>
      <c r="B38" s="36" t="s">
        <v>582</v>
      </c>
      <c r="C38" s="25">
        <v>2</v>
      </c>
      <c r="D38" s="25">
        <v>2</v>
      </c>
      <c r="E38" s="37">
        <v>0</v>
      </c>
      <c r="F38" s="37">
        <v>0</v>
      </c>
      <c r="G38" s="37">
        <v>0</v>
      </c>
      <c r="H38" s="37">
        <v>0</v>
      </c>
      <c r="I38" s="37">
        <v>635</v>
      </c>
      <c r="J38" s="37">
        <v>0</v>
      </c>
      <c r="K38" s="37">
        <v>635</v>
      </c>
      <c r="L38" s="37">
        <v>2</v>
      </c>
      <c r="M38" s="37">
        <v>0</v>
      </c>
      <c r="N38" s="37">
        <v>17</v>
      </c>
      <c r="O38" s="37">
        <v>19</v>
      </c>
      <c r="P38" s="38">
        <v>30000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37">
        <v>0</v>
      </c>
      <c r="AB38" s="37">
        <v>0</v>
      </c>
      <c r="AC38" s="37">
        <v>0</v>
      </c>
      <c r="AD38" s="37">
        <v>0</v>
      </c>
      <c r="AE38" s="38">
        <v>3678</v>
      </c>
      <c r="AF38" s="37">
        <v>3</v>
      </c>
      <c r="AG38" s="37">
        <v>595</v>
      </c>
      <c r="AH38" s="37">
        <v>36</v>
      </c>
      <c r="AI38" s="37">
        <v>635</v>
      </c>
      <c r="AJ38" s="25">
        <v>7</v>
      </c>
      <c r="AK38" s="31">
        <v>1102</v>
      </c>
      <c r="AL38" s="25">
        <v>0</v>
      </c>
      <c r="AM38" s="25">
        <v>0</v>
      </c>
      <c r="AN38" s="38">
        <v>311995</v>
      </c>
      <c r="AO38" s="25">
        <v>13</v>
      </c>
      <c r="AP38" s="31">
        <v>1090</v>
      </c>
      <c r="AQ38" s="38">
        <v>261275</v>
      </c>
      <c r="AR38" s="25">
        <v>22</v>
      </c>
      <c r="AS38" s="31">
        <v>1837</v>
      </c>
      <c r="AT38" s="38">
        <v>353438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  <c r="BA38" s="37">
        <v>0</v>
      </c>
      <c r="BB38" s="37">
        <v>0</v>
      </c>
      <c r="BC38" s="25">
        <v>0</v>
      </c>
      <c r="BD38" s="25">
        <v>0</v>
      </c>
      <c r="BE38" s="37">
        <v>0</v>
      </c>
      <c r="BF38" s="37">
        <v>10</v>
      </c>
      <c r="BG38" s="25">
        <v>0</v>
      </c>
      <c r="BH38" s="25">
        <v>0</v>
      </c>
      <c r="BI38" s="38">
        <v>532488</v>
      </c>
      <c r="BJ38" s="25">
        <v>0</v>
      </c>
      <c r="BK38" s="25">
        <v>0</v>
      </c>
      <c r="BL38" s="25">
        <v>0</v>
      </c>
      <c r="BM38" s="25">
        <v>0</v>
      </c>
      <c r="BN38" s="37">
        <v>0</v>
      </c>
      <c r="BO38" s="37">
        <v>0</v>
      </c>
      <c r="BP38" s="37">
        <v>0</v>
      </c>
      <c r="BQ38" s="37">
        <v>11</v>
      </c>
      <c r="BR38" s="38">
        <v>208521</v>
      </c>
      <c r="BS38" s="37">
        <v>7</v>
      </c>
      <c r="BT38" s="38">
        <v>132041</v>
      </c>
      <c r="BU38" s="38">
        <v>1799758</v>
      </c>
      <c r="BV38" s="25">
        <v>0</v>
      </c>
      <c r="BW38" s="25">
        <v>0</v>
      </c>
      <c r="BX38" s="31">
        <v>10114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37">
        <v>0</v>
      </c>
      <c r="CK38" s="38">
        <v>1833436</v>
      </c>
    </row>
    <row r="39" spans="1:89" ht="15" customHeight="1" x14ac:dyDescent="0.3">
      <c r="A39" s="3">
        <v>37340</v>
      </c>
      <c r="B39" s="36" t="s">
        <v>583</v>
      </c>
      <c r="C39" s="25">
        <v>0</v>
      </c>
      <c r="D39" s="25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37">
        <v>0</v>
      </c>
      <c r="AB39" s="37">
        <v>0</v>
      </c>
      <c r="AC39" s="37">
        <v>0</v>
      </c>
      <c r="AD39" s="37">
        <v>0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25">
        <v>0</v>
      </c>
      <c r="AK39" s="25">
        <v>0</v>
      </c>
      <c r="AL39" s="25">
        <v>0</v>
      </c>
      <c r="AM39" s="25">
        <v>0</v>
      </c>
      <c r="AN39" s="37">
        <v>0</v>
      </c>
      <c r="AO39" s="25">
        <v>0</v>
      </c>
      <c r="AP39" s="25">
        <v>0</v>
      </c>
      <c r="AQ39" s="37">
        <v>0</v>
      </c>
      <c r="AR39" s="25">
        <v>0</v>
      </c>
      <c r="AS39" s="25">
        <v>0</v>
      </c>
      <c r="AT39" s="37">
        <v>0</v>
      </c>
      <c r="AU39" s="37">
        <v>0</v>
      </c>
      <c r="AV39" s="37">
        <v>0</v>
      </c>
      <c r="AW39" s="37">
        <v>0</v>
      </c>
      <c r="AX39" s="37">
        <v>0</v>
      </c>
      <c r="AY39" s="37">
        <v>0</v>
      </c>
      <c r="AZ39" s="37">
        <v>0</v>
      </c>
      <c r="BA39" s="37">
        <v>0</v>
      </c>
      <c r="BB39" s="37">
        <v>0</v>
      </c>
      <c r="BC39" s="25">
        <v>0</v>
      </c>
      <c r="BD39" s="25">
        <v>0</v>
      </c>
      <c r="BE39" s="37">
        <v>0</v>
      </c>
      <c r="BF39" s="37">
        <v>0</v>
      </c>
      <c r="BG39" s="25">
        <v>0</v>
      </c>
      <c r="BH39" s="25">
        <v>0</v>
      </c>
      <c r="BI39" s="37">
        <v>0</v>
      </c>
      <c r="BJ39" s="25">
        <v>0</v>
      </c>
      <c r="BK39" s="25">
        <v>0</v>
      </c>
      <c r="BL39" s="25">
        <v>0</v>
      </c>
      <c r="BM39" s="25">
        <v>0</v>
      </c>
      <c r="BN39" s="37">
        <v>0</v>
      </c>
      <c r="BO39" s="37">
        <v>0</v>
      </c>
      <c r="BP39" s="37">
        <v>0</v>
      </c>
      <c r="BQ39" s="37">
        <v>0</v>
      </c>
      <c r="BR39" s="37">
        <v>0</v>
      </c>
      <c r="BS39" s="37">
        <v>0</v>
      </c>
      <c r="BT39" s="37">
        <v>0</v>
      </c>
      <c r="BU39" s="37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37">
        <v>0</v>
      </c>
      <c r="CK39" s="37">
        <v>0</v>
      </c>
    </row>
    <row r="40" spans="1:89" ht="15" customHeight="1" x14ac:dyDescent="0.3">
      <c r="A40" s="3">
        <v>37350</v>
      </c>
      <c r="B40" s="36" t="s">
        <v>584</v>
      </c>
      <c r="C40" s="25">
        <v>1</v>
      </c>
      <c r="D40" s="25">
        <v>2</v>
      </c>
      <c r="E40" s="37">
        <v>0</v>
      </c>
      <c r="F40" s="37">
        <v>0</v>
      </c>
      <c r="G40" s="37">
        <v>0</v>
      </c>
      <c r="H40" s="37">
        <v>0</v>
      </c>
      <c r="I40" s="37">
        <v>22</v>
      </c>
      <c r="J40" s="37">
        <v>0</v>
      </c>
      <c r="K40" s="37">
        <v>22</v>
      </c>
      <c r="L40" s="37">
        <v>1</v>
      </c>
      <c r="M40" s="37">
        <v>0</v>
      </c>
      <c r="N40" s="37">
        <v>32</v>
      </c>
      <c r="O40" s="37">
        <v>33</v>
      </c>
      <c r="P40" s="38">
        <v>30000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37">
        <v>0</v>
      </c>
      <c r="AB40" s="37">
        <v>0</v>
      </c>
      <c r="AC40" s="37">
        <v>1</v>
      </c>
      <c r="AD40" s="37">
        <v>2</v>
      </c>
      <c r="AE40" s="38">
        <v>23265</v>
      </c>
      <c r="AF40" s="37">
        <v>4</v>
      </c>
      <c r="AG40" s="37">
        <v>13</v>
      </c>
      <c r="AH40" s="37">
        <v>0</v>
      </c>
      <c r="AI40" s="37">
        <v>19</v>
      </c>
      <c r="AJ40" s="25">
        <v>17</v>
      </c>
      <c r="AK40" s="31">
        <v>1174</v>
      </c>
      <c r="AL40" s="25">
        <v>0</v>
      </c>
      <c r="AM40" s="25">
        <v>0</v>
      </c>
      <c r="AN40" s="38">
        <v>558759</v>
      </c>
      <c r="AO40" s="25">
        <v>8</v>
      </c>
      <c r="AP40" s="31">
        <v>1117</v>
      </c>
      <c r="AQ40" s="38">
        <v>687240</v>
      </c>
      <c r="AR40" s="25">
        <v>28</v>
      </c>
      <c r="AS40" s="31">
        <v>2317</v>
      </c>
      <c r="AT40" s="38">
        <v>881139</v>
      </c>
      <c r="AU40" s="37">
        <v>0</v>
      </c>
      <c r="AV40" s="37">
        <v>0</v>
      </c>
      <c r="AW40" s="37">
        <v>0</v>
      </c>
      <c r="AX40" s="37">
        <v>0</v>
      </c>
      <c r="AY40" s="37">
        <v>5</v>
      </c>
      <c r="AZ40" s="38">
        <v>335596</v>
      </c>
      <c r="BA40" s="37">
        <v>0</v>
      </c>
      <c r="BB40" s="37">
        <v>0</v>
      </c>
      <c r="BC40" s="25">
        <v>0</v>
      </c>
      <c r="BD40" s="25">
        <v>0</v>
      </c>
      <c r="BE40" s="37">
        <v>0</v>
      </c>
      <c r="BF40" s="37">
        <v>9</v>
      </c>
      <c r="BG40" s="25">
        <v>0</v>
      </c>
      <c r="BH40" s="25">
        <v>0</v>
      </c>
      <c r="BI40" s="38">
        <v>516089</v>
      </c>
      <c r="BJ40" s="25">
        <v>4</v>
      </c>
      <c r="BK40" s="25">
        <v>2</v>
      </c>
      <c r="BL40" s="25">
        <v>0</v>
      </c>
      <c r="BM40" s="25">
        <v>0</v>
      </c>
      <c r="BN40" s="38">
        <v>239948</v>
      </c>
      <c r="BO40" s="37">
        <v>1</v>
      </c>
      <c r="BP40" s="38">
        <v>5844</v>
      </c>
      <c r="BQ40" s="37">
        <v>62</v>
      </c>
      <c r="BR40" s="38">
        <v>1541421</v>
      </c>
      <c r="BS40" s="37">
        <v>5</v>
      </c>
      <c r="BT40" s="38">
        <v>239658</v>
      </c>
      <c r="BU40" s="38">
        <v>5005694</v>
      </c>
      <c r="BV40" s="25">
        <v>1</v>
      </c>
      <c r="BW40" s="31">
        <v>27392</v>
      </c>
      <c r="BX40" s="25">
        <v>210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1</v>
      </c>
      <c r="CI40" s="31">
        <v>4400</v>
      </c>
      <c r="CJ40" s="38">
        <v>31792</v>
      </c>
      <c r="CK40" s="38">
        <v>5090751</v>
      </c>
    </row>
    <row r="41" spans="1:89" ht="15" customHeight="1" x14ac:dyDescent="0.3">
      <c r="A41" s="3">
        <v>37360</v>
      </c>
      <c r="B41" s="36" t="s">
        <v>585</v>
      </c>
      <c r="C41" s="25">
        <v>0</v>
      </c>
      <c r="D41" s="25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1</v>
      </c>
      <c r="M41" s="37">
        <v>0</v>
      </c>
      <c r="N41" s="37">
        <v>0</v>
      </c>
      <c r="O41" s="37">
        <v>1</v>
      </c>
      <c r="P41" s="38">
        <v>15000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37">
        <v>0</v>
      </c>
      <c r="AB41" s="37">
        <v>0</v>
      </c>
      <c r="AC41" s="37">
        <v>0</v>
      </c>
      <c r="AD41" s="37">
        <v>0</v>
      </c>
      <c r="AE41" s="37">
        <v>0</v>
      </c>
      <c r="AF41" s="37">
        <v>0</v>
      </c>
      <c r="AG41" s="37">
        <v>0</v>
      </c>
      <c r="AH41" s="37">
        <v>5</v>
      </c>
      <c r="AI41" s="37">
        <v>5</v>
      </c>
      <c r="AJ41" s="25">
        <v>1</v>
      </c>
      <c r="AK41" s="25">
        <v>70</v>
      </c>
      <c r="AL41" s="25">
        <v>0</v>
      </c>
      <c r="AM41" s="25">
        <v>0</v>
      </c>
      <c r="AN41" s="38">
        <v>29302</v>
      </c>
      <c r="AO41" s="25">
        <v>0</v>
      </c>
      <c r="AP41" s="25">
        <v>0</v>
      </c>
      <c r="AQ41" s="37">
        <v>0</v>
      </c>
      <c r="AR41" s="25">
        <v>0</v>
      </c>
      <c r="AS41" s="25">
        <v>0</v>
      </c>
      <c r="AT41" s="37">
        <v>0</v>
      </c>
      <c r="AU41" s="37">
        <v>0</v>
      </c>
      <c r="AV41" s="37">
        <v>0</v>
      </c>
      <c r="AW41" s="37">
        <v>0</v>
      </c>
      <c r="AX41" s="37">
        <v>0</v>
      </c>
      <c r="AY41" s="37">
        <v>0</v>
      </c>
      <c r="AZ41" s="37">
        <v>0</v>
      </c>
      <c r="BA41" s="37">
        <v>0</v>
      </c>
      <c r="BB41" s="37">
        <v>0</v>
      </c>
      <c r="BC41" s="25">
        <v>0</v>
      </c>
      <c r="BD41" s="25">
        <v>0</v>
      </c>
      <c r="BE41" s="37">
        <v>0</v>
      </c>
      <c r="BF41" s="37">
        <v>0</v>
      </c>
      <c r="BG41" s="25">
        <v>0</v>
      </c>
      <c r="BH41" s="25">
        <v>0</v>
      </c>
      <c r="BI41" s="37">
        <v>0</v>
      </c>
      <c r="BJ41" s="25">
        <v>0</v>
      </c>
      <c r="BK41" s="25">
        <v>0</v>
      </c>
      <c r="BL41" s="25">
        <v>0</v>
      </c>
      <c r="BM41" s="25">
        <v>0</v>
      </c>
      <c r="BN41" s="37">
        <v>0</v>
      </c>
      <c r="BO41" s="37">
        <v>0</v>
      </c>
      <c r="BP41" s="37">
        <v>0</v>
      </c>
      <c r="BQ41" s="37">
        <v>0</v>
      </c>
      <c r="BR41" s="37">
        <v>0</v>
      </c>
      <c r="BS41" s="37">
        <v>0</v>
      </c>
      <c r="BT41" s="37">
        <v>0</v>
      </c>
      <c r="BU41" s="38">
        <v>29302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37">
        <v>0</v>
      </c>
      <c r="CK41" s="38">
        <v>44302</v>
      </c>
    </row>
    <row r="42" spans="1:89" ht="15" customHeight="1" x14ac:dyDescent="0.3">
      <c r="A42" s="3">
        <v>37370</v>
      </c>
      <c r="B42" s="36" t="s">
        <v>586</v>
      </c>
      <c r="C42" s="25">
        <v>0</v>
      </c>
      <c r="D42" s="25">
        <v>0</v>
      </c>
      <c r="E42" s="37">
        <v>0</v>
      </c>
      <c r="F42" s="37">
        <v>0</v>
      </c>
      <c r="G42" s="37">
        <v>0</v>
      </c>
      <c r="H42" s="37">
        <v>0</v>
      </c>
      <c r="I42" s="37">
        <v>9</v>
      </c>
      <c r="J42" s="37">
        <v>0</v>
      </c>
      <c r="K42" s="37">
        <v>9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37">
        <v>0</v>
      </c>
      <c r="AB42" s="37">
        <v>0</v>
      </c>
      <c r="AC42" s="37">
        <v>0</v>
      </c>
      <c r="AD42" s="37">
        <v>0</v>
      </c>
      <c r="AE42" s="37">
        <v>0</v>
      </c>
      <c r="AF42" s="37">
        <v>0</v>
      </c>
      <c r="AG42" s="37">
        <v>4</v>
      </c>
      <c r="AH42" s="37">
        <v>5</v>
      </c>
      <c r="AI42" s="37">
        <v>9</v>
      </c>
      <c r="AJ42" s="25">
        <v>0</v>
      </c>
      <c r="AK42" s="25">
        <v>0</v>
      </c>
      <c r="AL42" s="25">
        <v>0</v>
      </c>
      <c r="AM42" s="25">
        <v>0</v>
      </c>
      <c r="AN42" s="37">
        <v>0</v>
      </c>
      <c r="AO42" s="25">
        <v>0</v>
      </c>
      <c r="AP42" s="25">
        <v>0</v>
      </c>
      <c r="AQ42" s="37">
        <v>0</v>
      </c>
      <c r="AR42" s="25">
        <v>0</v>
      </c>
      <c r="AS42" s="25">
        <v>0</v>
      </c>
      <c r="AT42" s="37">
        <v>0</v>
      </c>
      <c r="AU42" s="37">
        <v>0</v>
      </c>
      <c r="AV42" s="37">
        <v>0</v>
      </c>
      <c r="AW42" s="37">
        <v>0</v>
      </c>
      <c r="AX42" s="37">
        <v>0</v>
      </c>
      <c r="AY42" s="37">
        <v>0</v>
      </c>
      <c r="AZ42" s="37">
        <v>0</v>
      </c>
      <c r="BA42" s="37">
        <v>0</v>
      </c>
      <c r="BB42" s="37">
        <v>0</v>
      </c>
      <c r="BC42" s="25">
        <v>0</v>
      </c>
      <c r="BD42" s="25">
        <v>0</v>
      </c>
      <c r="BE42" s="37">
        <v>0</v>
      </c>
      <c r="BF42" s="37">
        <v>1</v>
      </c>
      <c r="BG42" s="25">
        <v>0</v>
      </c>
      <c r="BH42" s="25">
        <v>0</v>
      </c>
      <c r="BI42" s="38">
        <v>443149</v>
      </c>
      <c r="BJ42" s="25">
        <v>0</v>
      </c>
      <c r="BK42" s="25">
        <v>0</v>
      </c>
      <c r="BL42" s="25">
        <v>0</v>
      </c>
      <c r="BM42" s="25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38">
        <v>443149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37">
        <v>0</v>
      </c>
      <c r="CK42" s="38">
        <v>443149</v>
      </c>
    </row>
    <row r="43" spans="1:89" ht="15" customHeight="1" x14ac:dyDescent="0.3">
      <c r="A43" s="3">
        <v>37380</v>
      </c>
      <c r="B43" s="36" t="s">
        <v>587</v>
      </c>
      <c r="C43" s="25">
        <v>1</v>
      </c>
      <c r="D43" s="25">
        <v>2</v>
      </c>
      <c r="E43" s="37">
        <v>0</v>
      </c>
      <c r="F43" s="37">
        <v>0</v>
      </c>
      <c r="G43" s="37">
        <v>0</v>
      </c>
      <c r="H43" s="37">
        <v>0</v>
      </c>
      <c r="I43" s="37">
        <v>41</v>
      </c>
      <c r="J43" s="37">
        <v>0</v>
      </c>
      <c r="K43" s="37">
        <v>41</v>
      </c>
      <c r="L43" s="37">
        <v>1</v>
      </c>
      <c r="M43" s="37">
        <v>0</v>
      </c>
      <c r="N43" s="37">
        <v>1</v>
      </c>
      <c r="O43" s="37">
        <v>2</v>
      </c>
      <c r="P43" s="38">
        <v>15000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37">
        <v>0</v>
      </c>
      <c r="AB43" s="37">
        <v>0</v>
      </c>
      <c r="AC43" s="37">
        <v>0</v>
      </c>
      <c r="AD43" s="37">
        <v>0</v>
      </c>
      <c r="AE43" s="38">
        <v>6379</v>
      </c>
      <c r="AF43" s="37">
        <v>0</v>
      </c>
      <c r="AG43" s="37">
        <v>3</v>
      </c>
      <c r="AH43" s="37">
        <v>38</v>
      </c>
      <c r="AI43" s="37">
        <v>41</v>
      </c>
      <c r="AJ43" s="25">
        <v>12</v>
      </c>
      <c r="AK43" s="25">
        <v>745</v>
      </c>
      <c r="AL43" s="25">
        <v>0</v>
      </c>
      <c r="AM43" s="25">
        <v>0</v>
      </c>
      <c r="AN43" s="38">
        <v>444068</v>
      </c>
      <c r="AO43" s="25">
        <v>1</v>
      </c>
      <c r="AP43" s="25">
        <v>100</v>
      </c>
      <c r="AQ43" s="38">
        <v>70266</v>
      </c>
      <c r="AR43" s="25">
        <v>12</v>
      </c>
      <c r="AS43" s="31">
        <v>1225</v>
      </c>
      <c r="AT43" s="38">
        <v>197187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25">
        <v>0</v>
      </c>
      <c r="BD43" s="25">
        <v>0</v>
      </c>
      <c r="BE43" s="37">
        <v>0</v>
      </c>
      <c r="BF43" s="37">
        <v>12</v>
      </c>
      <c r="BG43" s="25">
        <v>0</v>
      </c>
      <c r="BH43" s="25">
        <v>0</v>
      </c>
      <c r="BI43" s="38">
        <v>242707</v>
      </c>
      <c r="BJ43" s="25">
        <v>4</v>
      </c>
      <c r="BK43" s="25">
        <v>3</v>
      </c>
      <c r="BL43" s="25">
        <v>2</v>
      </c>
      <c r="BM43" s="25">
        <v>800</v>
      </c>
      <c r="BN43" s="38">
        <v>446831</v>
      </c>
      <c r="BO43" s="37">
        <v>0</v>
      </c>
      <c r="BP43" s="37">
        <v>0</v>
      </c>
      <c r="BQ43" s="37">
        <v>21</v>
      </c>
      <c r="BR43" s="38">
        <v>316639</v>
      </c>
      <c r="BS43" s="37">
        <v>6</v>
      </c>
      <c r="BT43" s="38">
        <v>112950</v>
      </c>
      <c r="BU43" s="38">
        <v>1830648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37">
        <v>0</v>
      </c>
      <c r="CK43" s="38">
        <v>1852027</v>
      </c>
    </row>
    <row r="44" spans="1:89" ht="15" customHeight="1" x14ac:dyDescent="0.3">
      <c r="A44" s="3">
        <v>37390</v>
      </c>
      <c r="B44" s="36" t="s">
        <v>588</v>
      </c>
      <c r="C44" s="25">
        <v>0</v>
      </c>
      <c r="D44" s="25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37">
        <v>0</v>
      </c>
      <c r="AB44" s="37">
        <v>0</v>
      </c>
      <c r="AC44" s="37">
        <v>0</v>
      </c>
      <c r="AD44" s="37">
        <v>0</v>
      </c>
      <c r="AE44" s="38">
        <v>1654</v>
      </c>
      <c r="AF44" s="37">
        <v>0</v>
      </c>
      <c r="AG44" s="37">
        <v>17</v>
      </c>
      <c r="AH44" s="37">
        <v>3</v>
      </c>
      <c r="AI44" s="37">
        <v>20</v>
      </c>
      <c r="AJ44" s="25">
        <v>9</v>
      </c>
      <c r="AK44" s="31">
        <v>1170</v>
      </c>
      <c r="AL44" s="25">
        <v>0</v>
      </c>
      <c r="AM44" s="25">
        <v>0</v>
      </c>
      <c r="AN44" s="38">
        <v>294574</v>
      </c>
      <c r="AO44" s="25">
        <v>2</v>
      </c>
      <c r="AP44" s="25">
        <v>195</v>
      </c>
      <c r="AQ44" s="38">
        <v>15497</v>
      </c>
      <c r="AR44" s="25">
        <v>9</v>
      </c>
      <c r="AS44" s="25">
        <v>469</v>
      </c>
      <c r="AT44" s="38">
        <v>110094</v>
      </c>
      <c r="AU44" s="37">
        <v>0</v>
      </c>
      <c r="AV44" s="37">
        <v>0</v>
      </c>
      <c r="AW44" s="37">
        <v>0</v>
      </c>
      <c r="AX44" s="37">
        <v>0</v>
      </c>
      <c r="AY44" s="37">
        <v>0</v>
      </c>
      <c r="AZ44" s="37">
        <v>0</v>
      </c>
      <c r="BA44" s="37">
        <v>0</v>
      </c>
      <c r="BB44" s="37">
        <v>0</v>
      </c>
      <c r="BC44" s="25">
        <v>0</v>
      </c>
      <c r="BD44" s="25">
        <v>0</v>
      </c>
      <c r="BE44" s="37">
        <v>0</v>
      </c>
      <c r="BF44" s="37">
        <v>1</v>
      </c>
      <c r="BG44" s="25">
        <v>0</v>
      </c>
      <c r="BH44" s="25">
        <v>0</v>
      </c>
      <c r="BI44" s="38">
        <v>12134</v>
      </c>
      <c r="BJ44" s="25">
        <v>1</v>
      </c>
      <c r="BK44" s="25">
        <v>0</v>
      </c>
      <c r="BL44" s="25">
        <v>0</v>
      </c>
      <c r="BM44" s="25">
        <v>0</v>
      </c>
      <c r="BN44" s="38">
        <v>10000</v>
      </c>
      <c r="BO44" s="37">
        <v>0</v>
      </c>
      <c r="BP44" s="37">
        <v>0</v>
      </c>
      <c r="BQ44" s="37">
        <v>9</v>
      </c>
      <c r="BR44" s="38">
        <v>95141</v>
      </c>
      <c r="BS44" s="37">
        <v>3</v>
      </c>
      <c r="BT44" s="38">
        <v>49335</v>
      </c>
      <c r="BU44" s="38">
        <v>586775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37">
        <v>0</v>
      </c>
      <c r="CK44" s="38">
        <v>588429</v>
      </c>
    </row>
    <row r="45" spans="1:89" ht="15" customHeight="1" x14ac:dyDescent="0.3">
      <c r="A45" s="3">
        <v>37400</v>
      </c>
      <c r="B45" s="36" t="s">
        <v>589</v>
      </c>
      <c r="C45" s="25">
        <v>1</v>
      </c>
      <c r="D45" s="25">
        <v>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1</v>
      </c>
      <c r="M45" s="37">
        <v>0</v>
      </c>
      <c r="N45" s="37">
        <v>0</v>
      </c>
      <c r="O45" s="37">
        <v>1</v>
      </c>
      <c r="P45" s="38">
        <v>15000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728</v>
      </c>
      <c r="AF45" s="37">
        <v>12</v>
      </c>
      <c r="AG45" s="37">
        <v>104</v>
      </c>
      <c r="AH45" s="37">
        <v>8</v>
      </c>
      <c r="AI45" s="37">
        <v>125</v>
      </c>
      <c r="AJ45" s="25">
        <v>0</v>
      </c>
      <c r="AK45" s="25">
        <v>0</v>
      </c>
      <c r="AL45" s="25">
        <v>0</v>
      </c>
      <c r="AM45" s="25">
        <v>0</v>
      </c>
      <c r="AN45" s="37">
        <v>0</v>
      </c>
      <c r="AO45" s="25">
        <v>0</v>
      </c>
      <c r="AP45" s="25">
        <v>0</v>
      </c>
      <c r="AQ45" s="37">
        <v>0</v>
      </c>
      <c r="AR45" s="25">
        <v>0</v>
      </c>
      <c r="AS45" s="25">
        <v>0</v>
      </c>
      <c r="AT45" s="37">
        <v>0</v>
      </c>
      <c r="AU45" s="37">
        <v>0</v>
      </c>
      <c r="AV45" s="37">
        <v>0</v>
      </c>
      <c r="AW45" s="37">
        <v>0</v>
      </c>
      <c r="AX45" s="37">
        <v>0</v>
      </c>
      <c r="AY45" s="37">
        <v>0</v>
      </c>
      <c r="AZ45" s="37">
        <v>0</v>
      </c>
      <c r="BA45" s="37">
        <v>0</v>
      </c>
      <c r="BB45" s="37">
        <v>0</v>
      </c>
      <c r="BC45" s="25">
        <v>0</v>
      </c>
      <c r="BD45" s="25">
        <v>0</v>
      </c>
      <c r="BE45" s="37">
        <v>0</v>
      </c>
      <c r="BF45" s="37">
        <v>0</v>
      </c>
      <c r="BG45" s="25">
        <v>0</v>
      </c>
      <c r="BH45" s="25">
        <v>0</v>
      </c>
      <c r="BI45" s="37">
        <v>0</v>
      </c>
      <c r="BJ45" s="25">
        <v>0</v>
      </c>
      <c r="BK45" s="25">
        <v>0</v>
      </c>
      <c r="BL45" s="25">
        <v>0</v>
      </c>
      <c r="BM45" s="25">
        <v>0</v>
      </c>
      <c r="BN45" s="37">
        <v>0</v>
      </c>
      <c r="BO45" s="37">
        <v>0</v>
      </c>
      <c r="BP45" s="37">
        <v>0</v>
      </c>
      <c r="BQ45" s="37">
        <v>0</v>
      </c>
      <c r="BR45" s="37">
        <v>0</v>
      </c>
      <c r="BS45" s="37">
        <v>0</v>
      </c>
      <c r="BT45" s="37">
        <v>0</v>
      </c>
      <c r="BU45" s="37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0</v>
      </c>
      <c r="CB45" s="25">
        <v>0</v>
      </c>
      <c r="CC45" s="25">
        <v>0</v>
      </c>
      <c r="CD45" s="25">
        <v>0</v>
      </c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37">
        <v>0</v>
      </c>
      <c r="CK45" s="38">
        <v>15728</v>
      </c>
    </row>
    <row r="46" spans="1:89" ht="15" customHeight="1" x14ac:dyDescent="0.3">
      <c r="A46" s="3">
        <v>37410</v>
      </c>
      <c r="B46" s="36" t="s">
        <v>590</v>
      </c>
      <c r="C46" s="25">
        <v>0</v>
      </c>
      <c r="D46" s="25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37">
        <v>0</v>
      </c>
      <c r="AB46" s="37">
        <v>0</v>
      </c>
      <c r="AC46" s="37">
        <v>0</v>
      </c>
      <c r="AD46" s="37">
        <v>0</v>
      </c>
      <c r="AE46" s="37">
        <v>0</v>
      </c>
      <c r="AF46" s="37">
        <v>0</v>
      </c>
      <c r="AG46" s="37">
        <v>0</v>
      </c>
      <c r="AH46" s="37">
        <v>354</v>
      </c>
      <c r="AI46" s="37">
        <v>354</v>
      </c>
      <c r="AJ46" s="25">
        <v>0</v>
      </c>
      <c r="AK46" s="25">
        <v>0</v>
      </c>
      <c r="AL46" s="25">
        <v>0</v>
      </c>
      <c r="AM46" s="25">
        <v>0</v>
      </c>
      <c r="AN46" s="37">
        <v>0</v>
      </c>
      <c r="AO46" s="25">
        <v>0</v>
      </c>
      <c r="AP46" s="25">
        <v>0</v>
      </c>
      <c r="AQ46" s="37">
        <v>0</v>
      </c>
      <c r="AR46" s="25">
        <v>0</v>
      </c>
      <c r="AS46" s="25">
        <v>0</v>
      </c>
      <c r="AT46" s="37">
        <v>0</v>
      </c>
      <c r="AU46" s="37">
        <v>0</v>
      </c>
      <c r="AV46" s="37">
        <v>0</v>
      </c>
      <c r="AW46" s="37">
        <v>0</v>
      </c>
      <c r="AX46" s="37">
        <v>0</v>
      </c>
      <c r="AY46" s="37">
        <v>0</v>
      </c>
      <c r="AZ46" s="37">
        <v>0</v>
      </c>
      <c r="BA46" s="37">
        <v>0</v>
      </c>
      <c r="BB46" s="37">
        <v>0</v>
      </c>
      <c r="BC46" s="25">
        <v>0</v>
      </c>
      <c r="BD46" s="25">
        <v>0</v>
      </c>
      <c r="BE46" s="37">
        <v>0</v>
      </c>
      <c r="BF46" s="37">
        <v>0</v>
      </c>
      <c r="BG46" s="25">
        <v>0</v>
      </c>
      <c r="BH46" s="25">
        <v>0</v>
      </c>
      <c r="BI46" s="37">
        <v>0</v>
      </c>
      <c r="BJ46" s="25">
        <v>0</v>
      </c>
      <c r="BK46" s="25">
        <v>0</v>
      </c>
      <c r="BL46" s="25">
        <v>0</v>
      </c>
      <c r="BM46" s="25">
        <v>0</v>
      </c>
      <c r="BN46" s="37">
        <v>0</v>
      </c>
      <c r="BO46" s="37">
        <v>1</v>
      </c>
      <c r="BP46" s="38">
        <v>7300</v>
      </c>
      <c r="BQ46" s="37">
        <v>0</v>
      </c>
      <c r="BR46" s="37">
        <v>0</v>
      </c>
      <c r="BS46" s="37">
        <v>0</v>
      </c>
      <c r="BT46" s="37">
        <v>0</v>
      </c>
      <c r="BU46" s="38">
        <v>7300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0</v>
      </c>
      <c r="CD46" s="25">
        <v>0</v>
      </c>
      <c r="CE46" s="25">
        <v>0</v>
      </c>
      <c r="CF46" s="25">
        <v>0</v>
      </c>
      <c r="CG46" s="31">
        <v>12870</v>
      </c>
      <c r="CH46" s="25">
        <v>1</v>
      </c>
      <c r="CI46" s="31">
        <v>14286</v>
      </c>
      <c r="CJ46" s="38">
        <v>27156</v>
      </c>
      <c r="CK46" s="38">
        <v>34456</v>
      </c>
    </row>
    <row r="47" spans="1:89" ht="15" customHeight="1" x14ac:dyDescent="0.3">
      <c r="A47" s="3">
        <v>37420</v>
      </c>
      <c r="B47" s="36" t="s">
        <v>591</v>
      </c>
      <c r="C47" s="25">
        <v>0</v>
      </c>
      <c r="D47" s="25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1</v>
      </c>
      <c r="M47" s="37">
        <v>0</v>
      </c>
      <c r="N47" s="37">
        <v>0</v>
      </c>
      <c r="O47" s="37">
        <v>1</v>
      </c>
      <c r="P47" s="38">
        <v>15000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37">
        <v>0</v>
      </c>
      <c r="AB47" s="37">
        <v>0</v>
      </c>
      <c r="AC47" s="37">
        <v>0</v>
      </c>
      <c r="AD47" s="37">
        <v>0</v>
      </c>
      <c r="AE47" s="37">
        <v>0</v>
      </c>
      <c r="AF47" s="37">
        <v>0</v>
      </c>
      <c r="AG47" s="37">
        <v>0</v>
      </c>
      <c r="AH47" s="37">
        <v>0</v>
      </c>
      <c r="AI47" s="37">
        <v>0</v>
      </c>
      <c r="AJ47" s="25">
        <v>10</v>
      </c>
      <c r="AK47" s="25">
        <v>980</v>
      </c>
      <c r="AL47" s="25">
        <v>1</v>
      </c>
      <c r="AM47" s="25">
        <v>70</v>
      </c>
      <c r="AN47" s="38">
        <v>523828</v>
      </c>
      <c r="AO47" s="25">
        <v>4</v>
      </c>
      <c r="AP47" s="25">
        <v>240</v>
      </c>
      <c r="AQ47" s="38">
        <v>102291</v>
      </c>
      <c r="AR47" s="25">
        <v>7</v>
      </c>
      <c r="AS47" s="25">
        <v>545</v>
      </c>
      <c r="AT47" s="38">
        <v>121747</v>
      </c>
      <c r="AU47" s="37">
        <v>0</v>
      </c>
      <c r="AV47" s="37">
        <v>0</v>
      </c>
      <c r="AW47" s="37">
        <v>0</v>
      </c>
      <c r="AX47" s="37">
        <v>0</v>
      </c>
      <c r="AY47" s="37">
        <v>1</v>
      </c>
      <c r="AZ47" s="38">
        <v>238000</v>
      </c>
      <c r="BA47" s="37">
        <v>0</v>
      </c>
      <c r="BB47" s="37">
        <v>0</v>
      </c>
      <c r="BC47" s="25">
        <v>0</v>
      </c>
      <c r="BD47" s="25">
        <v>0</v>
      </c>
      <c r="BE47" s="37">
        <v>0</v>
      </c>
      <c r="BF47" s="37">
        <v>4</v>
      </c>
      <c r="BG47" s="25">
        <v>0</v>
      </c>
      <c r="BH47" s="25">
        <v>0</v>
      </c>
      <c r="BI47" s="38">
        <v>82195</v>
      </c>
      <c r="BJ47" s="25">
        <v>4</v>
      </c>
      <c r="BK47" s="25">
        <v>1</v>
      </c>
      <c r="BL47" s="25">
        <v>0</v>
      </c>
      <c r="BM47" s="25">
        <v>0</v>
      </c>
      <c r="BN47" s="38">
        <v>237003</v>
      </c>
      <c r="BO47" s="37">
        <v>0</v>
      </c>
      <c r="BP47" s="37">
        <v>0</v>
      </c>
      <c r="BQ47" s="37">
        <v>13</v>
      </c>
      <c r="BR47" s="38">
        <v>89685</v>
      </c>
      <c r="BS47" s="37">
        <v>9</v>
      </c>
      <c r="BT47" s="38">
        <v>236036</v>
      </c>
      <c r="BU47" s="38">
        <v>1630785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37">
        <v>0</v>
      </c>
      <c r="CK47" s="38">
        <v>1645785</v>
      </c>
    </row>
    <row r="48" spans="1:89" ht="15" customHeight="1" x14ac:dyDescent="0.3">
      <c r="A48" s="3">
        <v>37430</v>
      </c>
      <c r="B48" s="36" t="s">
        <v>592</v>
      </c>
      <c r="C48" s="25">
        <v>3</v>
      </c>
      <c r="D48" s="25">
        <v>9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1</v>
      </c>
      <c r="M48" s="37">
        <v>2</v>
      </c>
      <c r="N48" s="37">
        <v>3</v>
      </c>
      <c r="O48" s="37">
        <v>6</v>
      </c>
      <c r="P48" s="38">
        <v>60000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37">
        <v>0</v>
      </c>
      <c r="AB48" s="37">
        <v>0</v>
      </c>
      <c r="AC48" s="37">
        <v>0</v>
      </c>
      <c r="AD48" s="37">
        <v>0</v>
      </c>
      <c r="AE48" s="37">
        <v>0</v>
      </c>
      <c r="AF48" s="37">
        <v>0</v>
      </c>
      <c r="AG48" s="37">
        <v>0</v>
      </c>
      <c r="AH48" s="37">
        <v>0</v>
      </c>
      <c r="AI48" s="37">
        <v>0</v>
      </c>
      <c r="AJ48" s="25">
        <v>10</v>
      </c>
      <c r="AK48" s="25">
        <v>535</v>
      </c>
      <c r="AL48" s="25">
        <v>0</v>
      </c>
      <c r="AM48" s="25">
        <v>0</v>
      </c>
      <c r="AN48" s="38">
        <v>1292337</v>
      </c>
      <c r="AO48" s="25">
        <v>0</v>
      </c>
      <c r="AP48" s="25">
        <v>0</v>
      </c>
      <c r="AQ48" s="37">
        <v>0</v>
      </c>
      <c r="AR48" s="25">
        <v>4</v>
      </c>
      <c r="AS48" s="31">
        <v>1180</v>
      </c>
      <c r="AT48" s="38">
        <v>421501</v>
      </c>
      <c r="AU48" s="37">
        <v>0</v>
      </c>
      <c r="AV48" s="37">
        <v>0</v>
      </c>
      <c r="AW48" s="37">
        <v>0</v>
      </c>
      <c r="AX48" s="37">
        <v>0</v>
      </c>
      <c r="AY48" s="37">
        <v>0</v>
      </c>
      <c r="AZ48" s="38">
        <v>377000</v>
      </c>
      <c r="BA48" s="37">
        <v>0</v>
      </c>
      <c r="BB48" s="37">
        <v>0</v>
      </c>
      <c r="BC48" s="25">
        <v>0</v>
      </c>
      <c r="BD48" s="25">
        <v>0</v>
      </c>
      <c r="BE48" s="37">
        <v>0</v>
      </c>
      <c r="BF48" s="37">
        <v>0</v>
      </c>
      <c r="BG48" s="25">
        <v>0</v>
      </c>
      <c r="BH48" s="25">
        <v>0</v>
      </c>
      <c r="BI48" s="37">
        <v>0</v>
      </c>
      <c r="BJ48" s="25">
        <v>1</v>
      </c>
      <c r="BK48" s="25">
        <v>0</v>
      </c>
      <c r="BL48" s="25">
        <v>1</v>
      </c>
      <c r="BM48" s="31">
        <v>1000</v>
      </c>
      <c r="BN48" s="38">
        <v>136468</v>
      </c>
      <c r="BO48" s="37">
        <v>0</v>
      </c>
      <c r="BP48" s="37">
        <v>0</v>
      </c>
      <c r="BQ48" s="37">
        <v>8</v>
      </c>
      <c r="BR48" s="38">
        <v>416243</v>
      </c>
      <c r="BS48" s="37">
        <v>10</v>
      </c>
      <c r="BT48" s="38">
        <v>355276</v>
      </c>
      <c r="BU48" s="38">
        <v>2998825</v>
      </c>
      <c r="BV48" s="25">
        <v>0</v>
      </c>
      <c r="BW48" s="25">
        <v>0</v>
      </c>
      <c r="BX48" s="25">
        <v>0</v>
      </c>
      <c r="BY48" s="25">
        <v>0</v>
      </c>
      <c r="BZ48" s="25">
        <v>1</v>
      </c>
      <c r="CA48" s="31">
        <v>3568</v>
      </c>
      <c r="CB48" s="25">
        <v>1</v>
      </c>
      <c r="CC48" s="31">
        <v>9383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38">
        <v>12951</v>
      </c>
      <c r="CK48" s="38">
        <v>3071776</v>
      </c>
    </row>
    <row r="49" spans="1:89" ht="16.5" customHeight="1" x14ac:dyDescent="0.3">
      <c r="A49" s="3">
        <v>39</v>
      </c>
      <c r="B49" s="36" t="s">
        <v>485</v>
      </c>
      <c r="C49" s="25">
        <v>0</v>
      </c>
      <c r="D49" s="25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37">
        <v>0</v>
      </c>
      <c r="AB49" s="37">
        <v>0</v>
      </c>
      <c r="AC49" s="37">
        <v>0</v>
      </c>
      <c r="AD49" s="37">
        <v>0</v>
      </c>
      <c r="AE49" s="37">
        <v>0</v>
      </c>
      <c r="AF49" s="37">
        <v>0</v>
      </c>
      <c r="AG49" s="37">
        <v>0</v>
      </c>
      <c r="AH49" s="37">
        <v>0</v>
      </c>
      <c r="AI49" s="37">
        <v>0</v>
      </c>
      <c r="AJ49" s="25">
        <v>6</v>
      </c>
      <c r="AK49" s="25">
        <v>254</v>
      </c>
      <c r="AL49" s="25">
        <v>0</v>
      </c>
      <c r="AM49" s="25">
        <v>0</v>
      </c>
      <c r="AN49" s="38">
        <v>938058</v>
      </c>
      <c r="AO49" s="25">
        <v>0</v>
      </c>
      <c r="AP49" s="25">
        <v>0</v>
      </c>
      <c r="AQ49" s="37">
        <v>0</v>
      </c>
      <c r="AR49" s="25">
        <v>0</v>
      </c>
      <c r="AS49" s="25">
        <v>0</v>
      </c>
      <c r="AT49" s="37">
        <v>0</v>
      </c>
      <c r="AU49" s="37">
        <v>0</v>
      </c>
      <c r="AV49" s="37">
        <v>0</v>
      </c>
      <c r="AW49" s="37">
        <v>0</v>
      </c>
      <c r="AX49" s="37">
        <v>0</v>
      </c>
      <c r="AY49" s="37">
        <v>7</v>
      </c>
      <c r="AZ49" s="38">
        <v>227346</v>
      </c>
      <c r="BA49" s="37">
        <v>0</v>
      </c>
      <c r="BB49" s="37">
        <v>0</v>
      </c>
      <c r="BC49" s="25">
        <v>0</v>
      </c>
      <c r="BD49" s="25">
        <v>0</v>
      </c>
      <c r="BE49" s="37">
        <v>0</v>
      </c>
      <c r="BF49" s="37">
        <v>0</v>
      </c>
      <c r="BG49" s="25">
        <v>0</v>
      </c>
      <c r="BH49" s="25">
        <v>0</v>
      </c>
      <c r="BI49" s="37">
        <v>0</v>
      </c>
      <c r="BJ49" s="25">
        <v>0</v>
      </c>
      <c r="BK49" s="25">
        <v>0</v>
      </c>
      <c r="BL49" s="25">
        <v>0</v>
      </c>
      <c r="BM49" s="25">
        <v>0</v>
      </c>
      <c r="BN49" s="37">
        <v>0</v>
      </c>
      <c r="BO49" s="37">
        <v>0</v>
      </c>
      <c r="BP49" s="37">
        <v>0</v>
      </c>
      <c r="BQ49" s="37">
        <v>2</v>
      </c>
      <c r="BR49" s="38">
        <v>112653</v>
      </c>
      <c r="BS49" s="37">
        <v>9</v>
      </c>
      <c r="BT49" s="38">
        <v>759062</v>
      </c>
      <c r="BU49" s="38">
        <v>2037119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2</v>
      </c>
      <c r="CE49" s="31">
        <v>25862</v>
      </c>
      <c r="CF49" s="25">
        <v>0</v>
      </c>
      <c r="CG49" s="25">
        <v>0</v>
      </c>
      <c r="CH49" s="25">
        <v>0</v>
      </c>
      <c r="CI49" s="25">
        <v>0</v>
      </c>
      <c r="CJ49" s="38">
        <v>25862</v>
      </c>
      <c r="CK49" s="38">
        <v>2062981</v>
      </c>
    </row>
    <row r="50" spans="1:89" ht="16.5" customHeight="1" x14ac:dyDescent="0.3">
      <c r="A50" s="3">
        <v>39010</v>
      </c>
      <c r="B50" s="36" t="s">
        <v>593</v>
      </c>
      <c r="C50" s="25">
        <v>0</v>
      </c>
      <c r="D50" s="25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P50" s="37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37">
        <v>0</v>
      </c>
      <c r="AB50" s="37">
        <v>0</v>
      </c>
      <c r="AC50" s="37">
        <v>0</v>
      </c>
      <c r="AD50" s="37">
        <v>0</v>
      </c>
      <c r="AE50" s="37">
        <v>0</v>
      </c>
      <c r="AF50" s="37">
        <v>0</v>
      </c>
      <c r="AG50" s="37">
        <v>0</v>
      </c>
      <c r="AH50" s="37">
        <v>0</v>
      </c>
      <c r="AI50" s="37">
        <v>0</v>
      </c>
      <c r="AJ50" s="25">
        <v>6</v>
      </c>
      <c r="AK50" s="25">
        <v>254</v>
      </c>
      <c r="AL50" s="25">
        <v>0</v>
      </c>
      <c r="AM50" s="25">
        <v>0</v>
      </c>
      <c r="AN50" s="38">
        <v>938058</v>
      </c>
      <c r="AO50" s="25">
        <v>0</v>
      </c>
      <c r="AP50" s="25">
        <v>0</v>
      </c>
      <c r="AQ50" s="37">
        <v>0</v>
      </c>
      <c r="AR50" s="25">
        <v>0</v>
      </c>
      <c r="AS50" s="25">
        <v>0</v>
      </c>
      <c r="AT50" s="37">
        <v>0</v>
      </c>
      <c r="AU50" s="37">
        <v>0</v>
      </c>
      <c r="AV50" s="37">
        <v>0</v>
      </c>
      <c r="AW50" s="37">
        <v>0</v>
      </c>
      <c r="AX50" s="37">
        <v>0</v>
      </c>
      <c r="AY50" s="37">
        <v>7</v>
      </c>
      <c r="AZ50" s="38">
        <v>227346</v>
      </c>
      <c r="BA50" s="37">
        <v>0</v>
      </c>
      <c r="BB50" s="37">
        <v>0</v>
      </c>
      <c r="BC50" s="25">
        <v>0</v>
      </c>
      <c r="BD50" s="25">
        <v>0</v>
      </c>
      <c r="BE50" s="37">
        <v>0</v>
      </c>
      <c r="BF50" s="37">
        <v>0</v>
      </c>
      <c r="BG50" s="25">
        <v>0</v>
      </c>
      <c r="BH50" s="25">
        <v>0</v>
      </c>
      <c r="BI50" s="37">
        <v>0</v>
      </c>
      <c r="BJ50" s="25">
        <v>0</v>
      </c>
      <c r="BK50" s="25">
        <v>0</v>
      </c>
      <c r="BL50" s="25">
        <v>0</v>
      </c>
      <c r="BM50" s="25">
        <v>0</v>
      </c>
      <c r="BN50" s="37">
        <v>0</v>
      </c>
      <c r="BO50" s="37">
        <v>0</v>
      </c>
      <c r="BP50" s="37">
        <v>0</v>
      </c>
      <c r="BQ50" s="37">
        <v>2</v>
      </c>
      <c r="BR50" s="38">
        <v>112653</v>
      </c>
      <c r="BS50" s="37">
        <v>9</v>
      </c>
      <c r="BT50" s="38">
        <v>759062</v>
      </c>
      <c r="BU50" s="38">
        <v>2037119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0</v>
      </c>
      <c r="CD50" s="25">
        <v>2</v>
      </c>
      <c r="CE50" s="31">
        <v>25862</v>
      </c>
      <c r="CF50" s="25">
        <v>0</v>
      </c>
      <c r="CG50" s="25">
        <v>0</v>
      </c>
      <c r="CH50" s="25">
        <v>0</v>
      </c>
      <c r="CI50" s="25">
        <v>0</v>
      </c>
      <c r="CJ50" s="38">
        <v>25862</v>
      </c>
      <c r="CK50" s="38">
        <v>2062981</v>
      </c>
    </row>
    <row r="51" spans="1:89" ht="16.5" customHeight="1" x14ac:dyDescent="0.3">
      <c r="A51" s="3">
        <v>25</v>
      </c>
      <c r="B51" s="36" t="s">
        <v>487</v>
      </c>
      <c r="C51" s="25">
        <v>0</v>
      </c>
      <c r="D51" s="25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37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37">
        <v>0</v>
      </c>
      <c r="AB51" s="37">
        <v>0</v>
      </c>
      <c r="AC51" s="37">
        <v>0</v>
      </c>
      <c r="AD51" s="37">
        <v>0</v>
      </c>
      <c r="AE51" s="37">
        <v>0</v>
      </c>
      <c r="AF51" s="37">
        <v>0</v>
      </c>
      <c r="AG51" s="37">
        <v>0</v>
      </c>
      <c r="AH51" s="37">
        <v>0</v>
      </c>
      <c r="AI51" s="37">
        <v>0</v>
      </c>
      <c r="AJ51" s="25">
        <v>0</v>
      </c>
      <c r="AK51" s="25">
        <v>0</v>
      </c>
      <c r="AL51" s="25">
        <v>0</v>
      </c>
      <c r="AM51" s="25">
        <v>0</v>
      </c>
      <c r="AN51" s="37">
        <v>0</v>
      </c>
      <c r="AO51" s="25">
        <v>0</v>
      </c>
      <c r="AP51" s="25">
        <v>0</v>
      </c>
      <c r="AQ51" s="37">
        <v>0</v>
      </c>
      <c r="AR51" s="25">
        <v>0</v>
      </c>
      <c r="AS51" s="25">
        <v>0</v>
      </c>
      <c r="AT51" s="37">
        <v>0</v>
      </c>
      <c r="AU51" s="37">
        <v>0</v>
      </c>
      <c r="AV51" s="37">
        <v>0</v>
      </c>
      <c r="AW51" s="37">
        <v>0</v>
      </c>
      <c r="AX51" s="37">
        <v>0</v>
      </c>
      <c r="AY51" s="37">
        <v>0</v>
      </c>
      <c r="AZ51" s="37">
        <v>0</v>
      </c>
      <c r="BA51" s="37">
        <v>0</v>
      </c>
      <c r="BB51" s="37">
        <v>0</v>
      </c>
      <c r="BC51" s="25">
        <v>0</v>
      </c>
      <c r="BD51" s="25">
        <v>0</v>
      </c>
      <c r="BE51" s="37">
        <v>0</v>
      </c>
      <c r="BF51" s="37">
        <v>0</v>
      </c>
      <c r="BG51" s="25">
        <v>0</v>
      </c>
      <c r="BH51" s="25">
        <v>0</v>
      </c>
      <c r="BI51" s="37">
        <v>0</v>
      </c>
      <c r="BJ51" s="25">
        <v>0</v>
      </c>
      <c r="BK51" s="25">
        <v>0</v>
      </c>
      <c r="BL51" s="25">
        <v>0</v>
      </c>
      <c r="BM51" s="25">
        <v>0</v>
      </c>
      <c r="BN51" s="37">
        <v>0</v>
      </c>
      <c r="BO51" s="37">
        <v>1</v>
      </c>
      <c r="BP51" s="38">
        <v>14128</v>
      </c>
      <c r="BQ51" s="37">
        <v>0</v>
      </c>
      <c r="BR51" s="37">
        <v>0</v>
      </c>
      <c r="BS51" s="37">
        <v>0</v>
      </c>
      <c r="BT51" s="37">
        <v>0</v>
      </c>
      <c r="BU51" s="38">
        <v>14128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0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37">
        <v>0</v>
      </c>
      <c r="CK51" s="38">
        <v>14128</v>
      </c>
    </row>
    <row r="52" spans="1:89" ht="16.5" customHeight="1" x14ac:dyDescent="0.3">
      <c r="A52" s="3">
        <v>25040</v>
      </c>
      <c r="B52" s="36" t="s">
        <v>594</v>
      </c>
      <c r="C52" s="25">
        <v>0</v>
      </c>
      <c r="D52" s="25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37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37">
        <v>0</v>
      </c>
      <c r="AB52" s="37">
        <v>0</v>
      </c>
      <c r="AC52" s="37">
        <v>0</v>
      </c>
      <c r="AD52" s="37">
        <v>0</v>
      </c>
      <c r="AE52" s="37">
        <v>0</v>
      </c>
      <c r="AF52" s="37">
        <v>0</v>
      </c>
      <c r="AG52" s="37">
        <v>0</v>
      </c>
      <c r="AH52" s="37">
        <v>0</v>
      </c>
      <c r="AI52" s="37">
        <v>0</v>
      </c>
      <c r="AJ52" s="25">
        <v>0</v>
      </c>
      <c r="AK52" s="25">
        <v>0</v>
      </c>
      <c r="AL52" s="25">
        <v>0</v>
      </c>
      <c r="AM52" s="25">
        <v>0</v>
      </c>
      <c r="AN52" s="37">
        <v>0</v>
      </c>
      <c r="AO52" s="25">
        <v>0</v>
      </c>
      <c r="AP52" s="25">
        <v>0</v>
      </c>
      <c r="AQ52" s="37">
        <v>0</v>
      </c>
      <c r="AR52" s="25">
        <v>0</v>
      </c>
      <c r="AS52" s="25">
        <v>0</v>
      </c>
      <c r="AT52" s="37">
        <v>0</v>
      </c>
      <c r="AU52" s="37">
        <v>0</v>
      </c>
      <c r="AV52" s="37">
        <v>0</v>
      </c>
      <c r="AW52" s="37">
        <v>0</v>
      </c>
      <c r="AX52" s="37">
        <v>0</v>
      </c>
      <c r="AY52" s="37">
        <v>0</v>
      </c>
      <c r="AZ52" s="37">
        <v>0</v>
      </c>
      <c r="BA52" s="37">
        <v>0</v>
      </c>
      <c r="BB52" s="37">
        <v>0</v>
      </c>
      <c r="BC52" s="25">
        <v>0</v>
      </c>
      <c r="BD52" s="25">
        <v>0</v>
      </c>
      <c r="BE52" s="37">
        <v>0</v>
      </c>
      <c r="BF52" s="37">
        <v>0</v>
      </c>
      <c r="BG52" s="25">
        <v>0</v>
      </c>
      <c r="BH52" s="25">
        <v>0</v>
      </c>
      <c r="BI52" s="37">
        <v>0</v>
      </c>
      <c r="BJ52" s="25">
        <v>0</v>
      </c>
      <c r="BK52" s="25">
        <v>0</v>
      </c>
      <c r="BL52" s="25">
        <v>0</v>
      </c>
      <c r="BM52" s="25">
        <v>0</v>
      </c>
      <c r="BN52" s="37">
        <v>0</v>
      </c>
      <c r="BO52" s="37">
        <v>1</v>
      </c>
      <c r="BP52" s="38">
        <v>14128</v>
      </c>
      <c r="BQ52" s="37">
        <v>0</v>
      </c>
      <c r="BR52" s="37">
        <v>0</v>
      </c>
      <c r="BS52" s="37">
        <v>0</v>
      </c>
      <c r="BT52" s="37">
        <v>0</v>
      </c>
      <c r="BU52" s="38">
        <v>14128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37">
        <v>0</v>
      </c>
      <c r="CK52" s="38">
        <v>14128</v>
      </c>
    </row>
    <row r="53" spans="1:89" x14ac:dyDescent="0.3">
      <c r="A53" s="3">
        <v>24</v>
      </c>
      <c r="B53" s="36" t="s">
        <v>489</v>
      </c>
      <c r="C53" s="25">
        <v>500</v>
      </c>
      <c r="D53" s="31">
        <v>2004</v>
      </c>
      <c r="E53" s="37">
        <v>0</v>
      </c>
      <c r="F53" s="37">
        <v>0</v>
      </c>
      <c r="G53" s="37">
        <v>0</v>
      </c>
      <c r="H53" s="37">
        <v>0</v>
      </c>
      <c r="I53" s="37">
        <v>337</v>
      </c>
      <c r="J53" s="37">
        <v>16</v>
      </c>
      <c r="K53" s="37">
        <v>353</v>
      </c>
      <c r="L53" s="37">
        <v>8</v>
      </c>
      <c r="M53" s="37">
        <v>4</v>
      </c>
      <c r="N53" s="38">
        <v>1213</v>
      </c>
      <c r="O53" s="38">
        <v>1225</v>
      </c>
      <c r="P53" s="38">
        <v>300000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37">
        <v>0</v>
      </c>
      <c r="AB53" s="37">
        <v>9</v>
      </c>
      <c r="AC53" s="37">
        <v>3</v>
      </c>
      <c r="AD53" s="37">
        <v>12</v>
      </c>
      <c r="AE53" s="38">
        <v>121732</v>
      </c>
      <c r="AF53" s="37">
        <v>309</v>
      </c>
      <c r="AG53" s="38">
        <v>1619</v>
      </c>
      <c r="AH53" s="37">
        <v>317</v>
      </c>
      <c r="AI53" s="38">
        <v>2246</v>
      </c>
      <c r="AJ53" s="25">
        <v>9</v>
      </c>
      <c r="AK53" s="31">
        <v>1325</v>
      </c>
      <c r="AL53" s="25">
        <v>0</v>
      </c>
      <c r="AM53" s="25">
        <v>0</v>
      </c>
      <c r="AN53" s="38">
        <v>255864</v>
      </c>
      <c r="AO53" s="25">
        <v>17</v>
      </c>
      <c r="AP53" s="31">
        <v>5795</v>
      </c>
      <c r="AQ53" s="38">
        <v>2202794</v>
      </c>
      <c r="AR53" s="25">
        <v>13</v>
      </c>
      <c r="AS53" s="31">
        <v>5996</v>
      </c>
      <c r="AT53" s="38">
        <v>885837</v>
      </c>
      <c r="AU53" s="37">
        <v>14</v>
      </c>
      <c r="AV53" s="38">
        <v>178302</v>
      </c>
      <c r="AW53" s="37">
        <v>0</v>
      </c>
      <c r="AX53" s="37">
        <v>0</v>
      </c>
      <c r="AY53" s="37">
        <v>0</v>
      </c>
      <c r="AZ53" s="37">
        <v>0</v>
      </c>
      <c r="BA53" s="37">
        <v>6</v>
      </c>
      <c r="BB53" s="38">
        <v>867780</v>
      </c>
      <c r="BC53" s="25">
        <v>1</v>
      </c>
      <c r="BD53" s="25">
        <v>350</v>
      </c>
      <c r="BE53" s="38">
        <v>214241</v>
      </c>
      <c r="BF53" s="37">
        <v>37</v>
      </c>
      <c r="BG53" s="25">
        <v>0</v>
      </c>
      <c r="BH53" s="25">
        <v>0</v>
      </c>
      <c r="BI53" s="38">
        <v>1564782</v>
      </c>
      <c r="BJ53" s="25">
        <v>4</v>
      </c>
      <c r="BK53" s="25">
        <v>0</v>
      </c>
      <c r="BL53" s="25">
        <v>0</v>
      </c>
      <c r="BM53" s="25">
        <v>0</v>
      </c>
      <c r="BN53" s="38">
        <v>23591</v>
      </c>
      <c r="BO53" s="37">
        <v>1</v>
      </c>
      <c r="BP53" s="38">
        <v>14190</v>
      </c>
      <c r="BQ53" s="37">
        <v>21</v>
      </c>
      <c r="BR53" s="38">
        <v>680497</v>
      </c>
      <c r="BS53" s="37">
        <v>25</v>
      </c>
      <c r="BT53" s="38">
        <v>719650</v>
      </c>
      <c r="BU53" s="38">
        <v>7607528</v>
      </c>
      <c r="BV53" s="25">
        <v>3</v>
      </c>
      <c r="BW53" s="25">
        <v>0</v>
      </c>
      <c r="BX53" s="31">
        <v>122156</v>
      </c>
      <c r="BY53" s="25">
        <v>0</v>
      </c>
      <c r="BZ53" s="25">
        <v>1</v>
      </c>
      <c r="CA53" s="31">
        <v>1896</v>
      </c>
      <c r="CB53" s="25">
        <v>0</v>
      </c>
      <c r="CC53" s="25">
        <v>0</v>
      </c>
      <c r="CD53" s="25">
        <v>0</v>
      </c>
      <c r="CE53" s="25">
        <v>0</v>
      </c>
      <c r="CF53" s="25">
        <v>6</v>
      </c>
      <c r="CG53" s="31">
        <v>868256</v>
      </c>
      <c r="CH53" s="25">
        <v>22</v>
      </c>
      <c r="CI53" s="31">
        <v>659176</v>
      </c>
      <c r="CJ53" s="38">
        <v>1529328</v>
      </c>
      <c r="CK53" s="38">
        <v>9558588</v>
      </c>
    </row>
    <row r="54" spans="1:89" ht="16.5" customHeight="1" x14ac:dyDescent="0.3">
      <c r="A54" s="3">
        <v>24010</v>
      </c>
      <c r="B54" s="36" t="s">
        <v>595</v>
      </c>
      <c r="C54" s="25">
        <v>5</v>
      </c>
      <c r="D54" s="25">
        <v>15</v>
      </c>
      <c r="E54" s="37">
        <v>0</v>
      </c>
      <c r="F54" s="37">
        <v>0</v>
      </c>
      <c r="G54" s="37">
        <v>0</v>
      </c>
      <c r="H54" s="37">
        <v>0</v>
      </c>
      <c r="I54" s="37">
        <v>4</v>
      </c>
      <c r="J54" s="37">
        <v>0</v>
      </c>
      <c r="K54" s="37">
        <v>4</v>
      </c>
      <c r="L54" s="37">
        <v>0</v>
      </c>
      <c r="M54" s="37">
        <v>1</v>
      </c>
      <c r="N54" s="37">
        <v>108</v>
      </c>
      <c r="O54" s="37">
        <v>109</v>
      </c>
      <c r="P54" s="38">
        <v>15000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37">
        <v>0</v>
      </c>
      <c r="AB54" s="37">
        <v>1</v>
      </c>
      <c r="AC54" s="37">
        <v>1</v>
      </c>
      <c r="AD54" s="37">
        <v>2</v>
      </c>
      <c r="AE54" s="38">
        <v>80319</v>
      </c>
      <c r="AF54" s="37">
        <v>3</v>
      </c>
      <c r="AG54" s="37">
        <v>1</v>
      </c>
      <c r="AH54" s="37">
        <v>0</v>
      </c>
      <c r="AI54" s="37">
        <v>4</v>
      </c>
      <c r="AJ54" s="25">
        <v>0</v>
      </c>
      <c r="AK54" s="25">
        <v>0</v>
      </c>
      <c r="AL54" s="25">
        <v>0</v>
      </c>
      <c r="AM54" s="25">
        <v>0</v>
      </c>
      <c r="AN54" s="37">
        <v>0</v>
      </c>
      <c r="AO54" s="25">
        <v>4</v>
      </c>
      <c r="AP54" s="31">
        <v>2208</v>
      </c>
      <c r="AQ54" s="38">
        <v>550593</v>
      </c>
      <c r="AR54" s="25">
        <v>3</v>
      </c>
      <c r="AS54" s="31">
        <v>2010</v>
      </c>
      <c r="AT54" s="38">
        <v>471628</v>
      </c>
      <c r="AU54" s="37">
        <v>2</v>
      </c>
      <c r="AV54" s="38">
        <v>30000</v>
      </c>
      <c r="AW54" s="37">
        <v>0</v>
      </c>
      <c r="AX54" s="37">
        <v>0</v>
      </c>
      <c r="AY54" s="37">
        <v>0</v>
      </c>
      <c r="AZ54" s="37">
        <v>0</v>
      </c>
      <c r="BA54" s="37">
        <v>0</v>
      </c>
      <c r="BB54" s="37">
        <v>0</v>
      </c>
      <c r="BC54" s="25">
        <v>0</v>
      </c>
      <c r="BD54" s="25">
        <v>0</v>
      </c>
      <c r="BE54" s="37">
        <v>0</v>
      </c>
      <c r="BF54" s="37">
        <v>2</v>
      </c>
      <c r="BG54" s="25">
        <v>0</v>
      </c>
      <c r="BH54" s="25">
        <v>0</v>
      </c>
      <c r="BI54" s="38">
        <v>20000</v>
      </c>
      <c r="BJ54" s="25">
        <v>0</v>
      </c>
      <c r="BK54" s="25">
        <v>0</v>
      </c>
      <c r="BL54" s="25">
        <v>0</v>
      </c>
      <c r="BM54" s="25">
        <v>0</v>
      </c>
      <c r="BN54" s="37">
        <v>0</v>
      </c>
      <c r="BO54" s="37">
        <v>0</v>
      </c>
      <c r="BP54" s="37">
        <v>0</v>
      </c>
      <c r="BQ54" s="37">
        <v>12</v>
      </c>
      <c r="BR54" s="38">
        <v>370548</v>
      </c>
      <c r="BS54" s="37">
        <v>14</v>
      </c>
      <c r="BT54" s="38">
        <v>402203</v>
      </c>
      <c r="BU54" s="38">
        <v>1844972</v>
      </c>
      <c r="BV54" s="25">
        <v>0</v>
      </c>
      <c r="BW54" s="25">
        <v>0</v>
      </c>
      <c r="BX54" s="25">
        <v>115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>
        <v>0</v>
      </c>
      <c r="CI54" s="25">
        <v>0</v>
      </c>
      <c r="CJ54" s="37">
        <v>0</v>
      </c>
      <c r="CK54" s="38">
        <v>1940291</v>
      </c>
    </row>
    <row r="55" spans="1:89" ht="16.5" customHeight="1" x14ac:dyDescent="0.3">
      <c r="A55" s="3">
        <v>24020</v>
      </c>
      <c r="B55" s="36" t="s">
        <v>596</v>
      </c>
      <c r="C55" s="25">
        <v>80</v>
      </c>
      <c r="D55" s="25">
        <v>320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16</v>
      </c>
      <c r="K55" s="37">
        <v>16</v>
      </c>
      <c r="L55" s="37">
        <v>0</v>
      </c>
      <c r="M55" s="37">
        <v>0</v>
      </c>
      <c r="N55" s="37">
        <v>405</v>
      </c>
      <c r="O55" s="37">
        <v>405</v>
      </c>
      <c r="P55" s="37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37">
        <v>0</v>
      </c>
      <c r="AB55" s="37">
        <v>0</v>
      </c>
      <c r="AC55" s="37">
        <v>1</v>
      </c>
      <c r="AD55" s="37">
        <v>1</v>
      </c>
      <c r="AE55" s="38">
        <v>2940</v>
      </c>
      <c r="AF55" s="37">
        <v>0</v>
      </c>
      <c r="AG55" s="37">
        <v>250</v>
      </c>
      <c r="AH55" s="37">
        <v>50</v>
      </c>
      <c r="AI55" s="37">
        <v>300</v>
      </c>
      <c r="AJ55" s="25">
        <v>1</v>
      </c>
      <c r="AK55" s="25">
        <v>71</v>
      </c>
      <c r="AL55" s="25">
        <v>0</v>
      </c>
      <c r="AM55" s="25">
        <v>0</v>
      </c>
      <c r="AN55" s="38">
        <v>22263</v>
      </c>
      <c r="AO55" s="25">
        <v>3</v>
      </c>
      <c r="AP55" s="25">
        <v>699</v>
      </c>
      <c r="AQ55" s="38">
        <v>439056</v>
      </c>
      <c r="AR55" s="25">
        <v>1</v>
      </c>
      <c r="AS55" s="25">
        <v>278</v>
      </c>
      <c r="AT55" s="38">
        <v>77380</v>
      </c>
      <c r="AU55" s="37">
        <v>0</v>
      </c>
      <c r="AV55" s="37">
        <v>0</v>
      </c>
      <c r="AW55" s="37">
        <v>0</v>
      </c>
      <c r="AX55" s="37">
        <v>0</v>
      </c>
      <c r="AY55" s="37">
        <v>0</v>
      </c>
      <c r="AZ55" s="37">
        <v>0</v>
      </c>
      <c r="BA55" s="37">
        <v>0</v>
      </c>
      <c r="BB55" s="37">
        <v>0</v>
      </c>
      <c r="BC55" s="25">
        <v>0</v>
      </c>
      <c r="BD55" s="25">
        <v>0</v>
      </c>
      <c r="BE55" s="37">
        <v>0</v>
      </c>
      <c r="BF55" s="37">
        <v>2</v>
      </c>
      <c r="BG55" s="25">
        <v>0</v>
      </c>
      <c r="BH55" s="25">
        <v>0</v>
      </c>
      <c r="BI55" s="38">
        <v>12200</v>
      </c>
      <c r="BJ55" s="25">
        <v>0</v>
      </c>
      <c r="BK55" s="25">
        <v>0</v>
      </c>
      <c r="BL55" s="25">
        <v>0</v>
      </c>
      <c r="BM55" s="25">
        <v>0</v>
      </c>
      <c r="BN55" s="37">
        <v>0</v>
      </c>
      <c r="BO55" s="37">
        <v>0</v>
      </c>
      <c r="BP55" s="37">
        <v>0</v>
      </c>
      <c r="BQ55" s="37">
        <v>1</v>
      </c>
      <c r="BR55" s="38">
        <v>15000</v>
      </c>
      <c r="BS55" s="37">
        <v>1</v>
      </c>
      <c r="BT55" s="38">
        <v>20000</v>
      </c>
      <c r="BU55" s="38">
        <v>585899</v>
      </c>
      <c r="BV55" s="25">
        <v>3</v>
      </c>
      <c r="BW55" s="25">
        <v>0</v>
      </c>
      <c r="BX55" s="31">
        <v>10820</v>
      </c>
      <c r="BY55" s="25">
        <v>0</v>
      </c>
      <c r="BZ55" s="25">
        <v>1</v>
      </c>
      <c r="CA55" s="31">
        <v>1896</v>
      </c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38">
        <v>1896</v>
      </c>
      <c r="CK55" s="38">
        <v>590735</v>
      </c>
    </row>
    <row r="56" spans="1:89" x14ac:dyDescent="0.3">
      <c r="A56" s="3">
        <v>24030</v>
      </c>
      <c r="B56" s="36" t="s">
        <v>552</v>
      </c>
      <c r="C56" s="25">
        <v>231</v>
      </c>
      <c r="D56" s="31">
        <v>1018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7">
        <v>6</v>
      </c>
      <c r="M56" s="37">
        <v>3</v>
      </c>
      <c r="N56" s="37">
        <v>528</v>
      </c>
      <c r="O56" s="37">
        <v>537</v>
      </c>
      <c r="P56" s="38">
        <v>225000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37">
        <v>0</v>
      </c>
      <c r="AB56" s="37">
        <v>7</v>
      </c>
      <c r="AC56" s="37">
        <v>0</v>
      </c>
      <c r="AD56" s="37">
        <v>7</v>
      </c>
      <c r="AE56" s="38">
        <v>35611</v>
      </c>
      <c r="AF56" s="37">
        <v>289</v>
      </c>
      <c r="AG56" s="37">
        <v>651</v>
      </c>
      <c r="AH56" s="37">
        <v>9</v>
      </c>
      <c r="AI56" s="37">
        <v>950</v>
      </c>
      <c r="AJ56" s="25">
        <v>0</v>
      </c>
      <c r="AK56" s="25">
        <v>0</v>
      </c>
      <c r="AL56" s="25">
        <v>0</v>
      </c>
      <c r="AM56" s="25">
        <v>0</v>
      </c>
      <c r="AN56" s="37">
        <v>0</v>
      </c>
      <c r="AO56" s="25">
        <v>3</v>
      </c>
      <c r="AP56" s="31">
        <v>1875</v>
      </c>
      <c r="AQ56" s="38">
        <v>538018</v>
      </c>
      <c r="AR56" s="25">
        <v>1</v>
      </c>
      <c r="AS56" s="25">
        <v>430</v>
      </c>
      <c r="AT56" s="38">
        <v>42034</v>
      </c>
      <c r="AU56" s="37">
        <v>7</v>
      </c>
      <c r="AV56" s="38">
        <v>114302</v>
      </c>
      <c r="AW56" s="37">
        <v>0</v>
      </c>
      <c r="AX56" s="37">
        <v>0</v>
      </c>
      <c r="AY56" s="37">
        <v>0</v>
      </c>
      <c r="AZ56" s="37">
        <v>0</v>
      </c>
      <c r="BA56" s="37">
        <v>4</v>
      </c>
      <c r="BB56" s="38">
        <v>76780</v>
      </c>
      <c r="BC56" s="25">
        <v>1</v>
      </c>
      <c r="BD56" s="25">
        <v>350</v>
      </c>
      <c r="BE56" s="38">
        <v>214241</v>
      </c>
      <c r="BF56" s="37">
        <v>10</v>
      </c>
      <c r="BG56" s="25">
        <v>0</v>
      </c>
      <c r="BH56" s="25">
        <v>0</v>
      </c>
      <c r="BI56" s="38">
        <v>557016</v>
      </c>
      <c r="BJ56" s="25">
        <v>0</v>
      </c>
      <c r="BK56" s="25">
        <v>0</v>
      </c>
      <c r="BL56" s="25">
        <v>0</v>
      </c>
      <c r="BM56" s="25">
        <v>0</v>
      </c>
      <c r="BN56" s="37">
        <v>0</v>
      </c>
      <c r="BO56" s="37">
        <v>0</v>
      </c>
      <c r="BP56" s="37">
        <v>0</v>
      </c>
      <c r="BQ56" s="37">
        <v>5</v>
      </c>
      <c r="BR56" s="38">
        <v>241789</v>
      </c>
      <c r="BS56" s="37">
        <v>3</v>
      </c>
      <c r="BT56" s="38">
        <v>18314</v>
      </c>
      <c r="BU56" s="38">
        <v>1802494</v>
      </c>
      <c r="BV56" s="25">
        <v>0</v>
      </c>
      <c r="BW56" s="25">
        <v>0</v>
      </c>
      <c r="BX56" s="31">
        <v>1153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31">
        <v>63256</v>
      </c>
      <c r="CH56" s="25">
        <v>0</v>
      </c>
      <c r="CI56" s="25">
        <v>0</v>
      </c>
      <c r="CJ56" s="38">
        <v>63256</v>
      </c>
      <c r="CK56" s="38">
        <v>2126361</v>
      </c>
    </row>
    <row r="57" spans="1:89" x14ac:dyDescent="0.3">
      <c r="A57" s="3">
        <v>24040</v>
      </c>
      <c r="B57" s="36" t="s">
        <v>558</v>
      </c>
      <c r="C57" s="25">
        <v>30</v>
      </c>
      <c r="D57" s="25">
        <v>108</v>
      </c>
      <c r="E57" s="37">
        <v>0</v>
      </c>
      <c r="F57" s="37">
        <v>0</v>
      </c>
      <c r="G57" s="37">
        <v>0</v>
      </c>
      <c r="H57" s="37">
        <v>0</v>
      </c>
      <c r="I57" s="37">
        <v>332</v>
      </c>
      <c r="J57" s="37">
        <v>0</v>
      </c>
      <c r="K57" s="37">
        <v>332</v>
      </c>
      <c r="L57" s="37">
        <v>0</v>
      </c>
      <c r="M57" s="37">
        <v>0</v>
      </c>
      <c r="N57" s="37">
        <v>53</v>
      </c>
      <c r="O57" s="37">
        <v>53</v>
      </c>
      <c r="P57" s="37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37">
        <v>0</v>
      </c>
      <c r="AB57" s="37">
        <v>0</v>
      </c>
      <c r="AC57" s="37">
        <v>0</v>
      </c>
      <c r="AD57" s="37">
        <v>0</v>
      </c>
      <c r="AE57" s="38">
        <v>2862</v>
      </c>
      <c r="AF57" s="37">
        <v>0</v>
      </c>
      <c r="AG57" s="37">
        <v>332</v>
      </c>
      <c r="AH57" s="37">
        <v>0</v>
      </c>
      <c r="AI57" s="37">
        <v>332</v>
      </c>
      <c r="AJ57" s="25">
        <v>6</v>
      </c>
      <c r="AK57" s="31">
        <v>1169</v>
      </c>
      <c r="AL57" s="25">
        <v>0</v>
      </c>
      <c r="AM57" s="25">
        <v>0</v>
      </c>
      <c r="AN57" s="38">
        <v>190701</v>
      </c>
      <c r="AO57" s="25">
        <v>6</v>
      </c>
      <c r="AP57" s="25">
        <v>893</v>
      </c>
      <c r="AQ57" s="38">
        <v>633593</v>
      </c>
      <c r="AR57" s="25">
        <v>5</v>
      </c>
      <c r="AS57" s="25">
        <v>755</v>
      </c>
      <c r="AT57" s="38">
        <v>166753</v>
      </c>
      <c r="AU57" s="37">
        <v>4</v>
      </c>
      <c r="AV57" s="38">
        <v>30500</v>
      </c>
      <c r="AW57" s="37">
        <v>0</v>
      </c>
      <c r="AX57" s="37">
        <v>0</v>
      </c>
      <c r="AY57" s="37">
        <v>0</v>
      </c>
      <c r="AZ57" s="37">
        <v>0</v>
      </c>
      <c r="BA57" s="37">
        <v>1</v>
      </c>
      <c r="BB57" s="38">
        <v>785000</v>
      </c>
      <c r="BC57" s="25">
        <v>0</v>
      </c>
      <c r="BD57" s="25">
        <v>0</v>
      </c>
      <c r="BE57" s="37">
        <v>0</v>
      </c>
      <c r="BF57" s="37">
        <v>17</v>
      </c>
      <c r="BG57" s="25">
        <v>0</v>
      </c>
      <c r="BH57" s="25">
        <v>0</v>
      </c>
      <c r="BI57" s="38">
        <v>575566</v>
      </c>
      <c r="BJ57" s="25">
        <v>3</v>
      </c>
      <c r="BK57" s="25">
        <v>0</v>
      </c>
      <c r="BL57" s="25">
        <v>0</v>
      </c>
      <c r="BM57" s="25">
        <v>0</v>
      </c>
      <c r="BN57" s="38">
        <v>8591</v>
      </c>
      <c r="BO57" s="37">
        <v>1</v>
      </c>
      <c r="BP57" s="38">
        <v>14190</v>
      </c>
      <c r="BQ57" s="37">
        <v>3</v>
      </c>
      <c r="BR57" s="38">
        <v>53160</v>
      </c>
      <c r="BS57" s="37">
        <v>5</v>
      </c>
      <c r="BT57" s="38">
        <v>265133</v>
      </c>
      <c r="BU57" s="38">
        <v>2723187</v>
      </c>
      <c r="BV57" s="25">
        <v>0</v>
      </c>
      <c r="BW57" s="25">
        <v>0</v>
      </c>
      <c r="BX57" s="31">
        <v>97000</v>
      </c>
      <c r="BY57" s="25">
        <v>0</v>
      </c>
      <c r="BZ57" s="25">
        <v>0</v>
      </c>
      <c r="CA57" s="25">
        <v>0</v>
      </c>
      <c r="CB57" s="25">
        <v>0</v>
      </c>
      <c r="CC57" s="25">
        <v>0</v>
      </c>
      <c r="CD57" s="25">
        <v>0</v>
      </c>
      <c r="CE57" s="25">
        <v>0</v>
      </c>
      <c r="CF57" s="25">
        <v>0</v>
      </c>
      <c r="CG57" s="25">
        <v>0</v>
      </c>
      <c r="CH57" s="25">
        <v>0</v>
      </c>
      <c r="CI57" s="25">
        <v>0</v>
      </c>
      <c r="CJ57" s="37">
        <v>0</v>
      </c>
      <c r="CK57" s="38">
        <v>2726049</v>
      </c>
    </row>
    <row r="58" spans="1:89" x14ac:dyDescent="0.3">
      <c r="A58" s="3">
        <v>24050</v>
      </c>
      <c r="B58" s="36" t="s">
        <v>597</v>
      </c>
      <c r="C58" s="25">
        <v>154</v>
      </c>
      <c r="D58" s="25">
        <v>543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2</v>
      </c>
      <c r="M58" s="37">
        <v>0</v>
      </c>
      <c r="N58" s="37">
        <v>119</v>
      </c>
      <c r="O58" s="37">
        <v>121</v>
      </c>
      <c r="P58" s="38">
        <v>60000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37">
        <v>0</v>
      </c>
      <c r="AB58" s="37">
        <v>0</v>
      </c>
      <c r="AC58" s="37">
        <v>0</v>
      </c>
      <c r="AD58" s="37">
        <v>0</v>
      </c>
      <c r="AE58" s="37">
        <v>0</v>
      </c>
      <c r="AF58" s="37">
        <v>16</v>
      </c>
      <c r="AG58" s="37">
        <v>385</v>
      </c>
      <c r="AH58" s="37">
        <v>257</v>
      </c>
      <c r="AI58" s="37">
        <v>659</v>
      </c>
      <c r="AJ58" s="25">
        <v>2</v>
      </c>
      <c r="AK58" s="25">
        <v>85</v>
      </c>
      <c r="AL58" s="25">
        <v>0</v>
      </c>
      <c r="AM58" s="25">
        <v>0</v>
      </c>
      <c r="AN58" s="38">
        <v>42900</v>
      </c>
      <c r="AO58" s="25">
        <v>1</v>
      </c>
      <c r="AP58" s="25">
        <v>120</v>
      </c>
      <c r="AQ58" s="38">
        <v>41534</v>
      </c>
      <c r="AR58" s="25">
        <v>3</v>
      </c>
      <c r="AS58" s="31">
        <v>2523</v>
      </c>
      <c r="AT58" s="38">
        <v>128042</v>
      </c>
      <c r="AU58" s="37">
        <v>1</v>
      </c>
      <c r="AV58" s="38">
        <v>3500</v>
      </c>
      <c r="AW58" s="37">
        <v>0</v>
      </c>
      <c r="AX58" s="37">
        <v>0</v>
      </c>
      <c r="AY58" s="37">
        <v>0</v>
      </c>
      <c r="AZ58" s="37">
        <v>0</v>
      </c>
      <c r="BA58" s="37">
        <v>1</v>
      </c>
      <c r="BB58" s="38">
        <v>6000</v>
      </c>
      <c r="BC58" s="25">
        <v>0</v>
      </c>
      <c r="BD58" s="25">
        <v>0</v>
      </c>
      <c r="BE58" s="37">
        <v>0</v>
      </c>
      <c r="BF58" s="37">
        <v>6</v>
      </c>
      <c r="BG58" s="25">
        <v>0</v>
      </c>
      <c r="BH58" s="25">
        <v>0</v>
      </c>
      <c r="BI58" s="38">
        <v>400000</v>
      </c>
      <c r="BJ58" s="25">
        <v>1</v>
      </c>
      <c r="BK58" s="25">
        <v>0</v>
      </c>
      <c r="BL58" s="25">
        <v>0</v>
      </c>
      <c r="BM58" s="25">
        <v>0</v>
      </c>
      <c r="BN58" s="38">
        <v>15000</v>
      </c>
      <c r="BO58" s="37">
        <v>0</v>
      </c>
      <c r="BP58" s="37">
        <v>0</v>
      </c>
      <c r="BQ58" s="37">
        <v>0</v>
      </c>
      <c r="BR58" s="37">
        <v>0</v>
      </c>
      <c r="BS58" s="37">
        <v>2</v>
      </c>
      <c r="BT58" s="38">
        <v>14000</v>
      </c>
      <c r="BU58" s="38">
        <v>650976</v>
      </c>
      <c r="BV58" s="25">
        <v>0</v>
      </c>
      <c r="BW58" s="25">
        <v>0</v>
      </c>
      <c r="BX58" s="31">
        <v>13068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0</v>
      </c>
      <c r="CE58" s="25">
        <v>0</v>
      </c>
      <c r="CF58" s="25">
        <v>5</v>
      </c>
      <c r="CG58" s="31">
        <v>805000</v>
      </c>
      <c r="CH58" s="25">
        <v>22</v>
      </c>
      <c r="CI58" s="31">
        <v>659176</v>
      </c>
      <c r="CJ58" s="38">
        <v>1464176</v>
      </c>
      <c r="CK58" s="38">
        <v>2175152</v>
      </c>
    </row>
    <row r="59" spans="1:89" x14ac:dyDescent="0.3">
      <c r="A59" s="3">
        <v>38</v>
      </c>
      <c r="B59" s="36" t="s">
        <v>493</v>
      </c>
      <c r="C59" s="25">
        <v>28</v>
      </c>
      <c r="D59" s="25">
        <v>83</v>
      </c>
      <c r="E59" s="37">
        <v>0</v>
      </c>
      <c r="F59" s="37">
        <v>0</v>
      </c>
      <c r="G59" s="37">
        <v>1</v>
      </c>
      <c r="H59" s="37">
        <v>1</v>
      </c>
      <c r="I59" s="37">
        <v>52</v>
      </c>
      <c r="J59" s="37">
        <v>0</v>
      </c>
      <c r="K59" s="37">
        <v>52</v>
      </c>
      <c r="L59" s="37">
        <v>7</v>
      </c>
      <c r="M59" s="37">
        <v>1</v>
      </c>
      <c r="N59" s="37">
        <v>18</v>
      </c>
      <c r="O59" s="37">
        <v>26</v>
      </c>
      <c r="P59" s="38">
        <v>120000</v>
      </c>
      <c r="Q59" s="25">
        <v>7</v>
      </c>
      <c r="R59" s="25">
        <v>8</v>
      </c>
      <c r="S59" s="25">
        <v>8</v>
      </c>
      <c r="T59" s="25">
        <v>63</v>
      </c>
      <c r="U59" s="25">
        <v>0</v>
      </c>
      <c r="V59" s="25">
        <v>0</v>
      </c>
      <c r="W59" s="25">
        <v>0</v>
      </c>
      <c r="X59" s="25">
        <v>0</v>
      </c>
      <c r="Y59" s="25">
        <v>15</v>
      </c>
      <c r="Z59" s="25">
        <v>72</v>
      </c>
      <c r="AA59" s="38">
        <v>87058</v>
      </c>
      <c r="AB59" s="37">
        <v>0</v>
      </c>
      <c r="AC59" s="37">
        <v>89</v>
      </c>
      <c r="AD59" s="37">
        <v>89</v>
      </c>
      <c r="AE59" s="38">
        <v>1333469</v>
      </c>
      <c r="AF59" s="37">
        <v>24</v>
      </c>
      <c r="AG59" s="37">
        <v>176</v>
      </c>
      <c r="AH59" s="37">
        <v>57</v>
      </c>
      <c r="AI59" s="37">
        <v>259</v>
      </c>
      <c r="AJ59" s="25">
        <v>48</v>
      </c>
      <c r="AK59" s="31">
        <v>3055</v>
      </c>
      <c r="AL59" s="25">
        <v>2</v>
      </c>
      <c r="AM59" s="25">
        <v>90</v>
      </c>
      <c r="AN59" s="38">
        <v>2415322</v>
      </c>
      <c r="AO59" s="25">
        <v>108</v>
      </c>
      <c r="AP59" s="31">
        <v>18404</v>
      </c>
      <c r="AQ59" s="38">
        <v>7449537</v>
      </c>
      <c r="AR59" s="25">
        <v>121</v>
      </c>
      <c r="AS59" s="31">
        <v>16240</v>
      </c>
      <c r="AT59" s="38">
        <v>4376819</v>
      </c>
      <c r="AU59" s="37">
        <v>11</v>
      </c>
      <c r="AV59" s="38">
        <v>873616</v>
      </c>
      <c r="AW59" s="37">
        <v>1</v>
      </c>
      <c r="AX59" s="38">
        <v>50000</v>
      </c>
      <c r="AY59" s="37">
        <v>1</v>
      </c>
      <c r="AZ59" s="38">
        <v>374809</v>
      </c>
      <c r="BA59" s="37">
        <v>0</v>
      </c>
      <c r="BB59" s="37">
        <v>0</v>
      </c>
      <c r="BC59" s="25">
        <v>0</v>
      </c>
      <c r="BD59" s="25">
        <v>0</v>
      </c>
      <c r="BE59" s="37">
        <v>0</v>
      </c>
      <c r="BF59" s="37">
        <v>133</v>
      </c>
      <c r="BG59" s="25">
        <v>0</v>
      </c>
      <c r="BH59" s="25">
        <v>0</v>
      </c>
      <c r="BI59" s="38">
        <v>4335636</v>
      </c>
      <c r="BJ59" s="25">
        <v>39</v>
      </c>
      <c r="BK59" s="25">
        <v>34</v>
      </c>
      <c r="BL59" s="25">
        <v>14</v>
      </c>
      <c r="BM59" s="31">
        <v>7500</v>
      </c>
      <c r="BN59" s="38">
        <v>4425288</v>
      </c>
      <c r="BO59" s="37">
        <v>2</v>
      </c>
      <c r="BP59" s="38">
        <v>45887</v>
      </c>
      <c r="BQ59" s="37">
        <v>236</v>
      </c>
      <c r="BR59" s="38">
        <v>5271830</v>
      </c>
      <c r="BS59" s="37">
        <v>31</v>
      </c>
      <c r="BT59" s="38">
        <v>1149852</v>
      </c>
      <c r="BU59" s="38">
        <v>30768596</v>
      </c>
      <c r="BV59" s="25">
        <v>1</v>
      </c>
      <c r="BW59" s="31">
        <v>7500</v>
      </c>
      <c r="BX59" s="25">
        <v>658</v>
      </c>
      <c r="BY59" s="31">
        <v>17850</v>
      </c>
      <c r="BZ59" s="25">
        <v>3</v>
      </c>
      <c r="CA59" s="31">
        <v>58663</v>
      </c>
      <c r="CB59" s="25">
        <v>5</v>
      </c>
      <c r="CC59" s="31">
        <v>90850</v>
      </c>
      <c r="CD59" s="25">
        <v>0</v>
      </c>
      <c r="CE59" s="25">
        <v>0</v>
      </c>
      <c r="CF59" s="25">
        <v>0</v>
      </c>
      <c r="CG59" s="31">
        <v>40315</v>
      </c>
      <c r="CH59" s="25">
        <v>9</v>
      </c>
      <c r="CI59" s="31">
        <v>997120</v>
      </c>
      <c r="CJ59" s="38">
        <v>1212298</v>
      </c>
      <c r="CK59" s="38">
        <v>33521421</v>
      </c>
    </row>
    <row r="60" spans="1:89" x14ac:dyDescent="0.3">
      <c r="A60" s="39">
        <v>38</v>
      </c>
      <c r="B60" s="36" t="s">
        <v>598</v>
      </c>
      <c r="C60" s="25">
        <v>0</v>
      </c>
      <c r="D60" s="25">
        <v>0</v>
      </c>
      <c r="E60" s="37">
        <v>0</v>
      </c>
      <c r="F60" s="37">
        <v>0</v>
      </c>
      <c r="G60" s="37">
        <v>0</v>
      </c>
      <c r="H60" s="37">
        <v>0</v>
      </c>
      <c r="I60" s="37">
        <v>6</v>
      </c>
      <c r="J60" s="37">
        <v>0</v>
      </c>
      <c r="K60" s="37">
        <v>6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25">
        <v>0</v>
      </c>
      <c r="R60" s="25">
        <v>0</v>
      </c>
      <c r="S60" s="25">
        <v>1</v>
      </c>
      <c r="T60" s="25">
        <v>3</v>
      </c>
      <c r="U60" s="25">
        <v>0</v>
      </c>
      <c r="V60" s="25">
        <v>0</v>
      </c>
      <c r="W60" s="25">
        <v>0</v>
      </c>
      <c r="X60" s="25">
        <v>0</v>
      </c>
      <c r="Y60" s="25">
        <v>1</v>
      </c>
      <c r="Z60" s="25">
        <v>3</v>
      </c>
      <c r="AA60" s="38">
        <v>12302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5</v>
      </c>
      <c r="AH60" s="37">
        <v>0</v>
      </c>
      <c r="AI60" s="37">
        <v>6</v>
      </c>
      <c r="AJ60" s="25">
        <v>0</v>
      </c>
      <c r="AK60" s="25">
        <v>0</v>
      </c>
      <c r="AL60" s="25">
        <v>0</v>
      </c>
      <c r="AM60" s="25">
        <v>0</v>
      </c>
      <c r="AN60" s="37">
        <v>0</v>
      </c>
      <c r="AO60" s="25">
        <v>0</v>
      </c>
      <c r="AP60" s="25">
        <v>0</v>
      </c>
      <c r="AQ60" s="37">
        <v>0</v>
      </c>
      <c r="AR60" s="25">
        <v>1</v>
      </c>
      <c r="AS60" s="25">
        <v>200</v>
      </c>
      <c r="AT60" s="38">
        <v>36392</v>
      </c>
      <c r="AU60" s="37">
        <v>0</v>
      </c>
      <c r="AV60" s="37">
        <v>0</v>
      </c>
      <c r="AW60" s="37">
        <v>0</v>
      </c>
      <c r="AX60" s="37">
        <v>0</v>
      </c>
      <c r="AY60" s="37">
        <v>0</v>
      </c>
      <c r="AZ60" s="37">
        <v>0</v>
      </c>
      <c r="BA60" s="37">
        <v>0</v>
      </c>
      <c r="BB60" s="37">
        <v>0</v>
      </c>
      <c r="BC60" s="25">
        <v>0</v>
      </c>
      <c r="BD60" s="25">
        <v>0</v>
      </c>
      <c r="BE60" s="37">
        <v>0</v>
      </c>
      <c r="BF60" s="37">
        <v>0</v>
      </c>
      <c r="BG60" s="25">
        <v>0</v>
      </c>
      <c r="BH60" s="25">
        <v>0</v>
      </c>
      <c r="BI60" s="37">
        <v>0</v>
      </c>
      <c r="BJ60" s="25">
        <v>0</v>
      </c>
      <c r="BK60" s="25">
        <v>0</v>
      </c>
      <c r="BL60" s="25">
        <v>0</v>
      </c>
      <c r="BM60" s="25">
        <v>0</v>
      </c>
      <c r="BN60" s="37">
        <v>0</v>
      </c>
      <c r="BO60" s="37">
        <v>0</v>
      </c>
      <c r="BP60" s="37">
        <v>0</v>
      </c>
      <c r="BQ60" s="37">
        <v>2</v>
      </c>
      <c r="BR60" s="38">
        <v>11948</v>
      </c>
      <c r="BS60" s="37">
        <v>0</v>
      </c>
      <c r="BT60" s="37">
        <v>0</v>
      </c>
      <c r="BU60" s="38">
        <v>48340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1</v>
      </c>
      <c r="CC60" s="31">
        <v>11808</v>
      </c>
      <c r="CD60" s="25">
        <v>0</v>
      </c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38">
        <v>11808</v>
      </c>
      <c r="CK60" s="38">
        <v>72450</v>
      </c>
    </row>
    <row r="61" spans="1:89" x14ac:dyDescent="0.3">
      <c r="A61" s="3">
        <v>38113</v>
      </c>
      <c r="B61" s="36" t="s">
        <v>599</v>
      </c>
      <c r="C61" s="25">
        <v>0</v>
      </c>
      <c r="D61" s="25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37">
        <v>0</v>
      </c>
      <c r="AB61" s="37">
        <v>0</v>
      </c>
      <c r="AC61" s="37">
        <v>0</v>
      </c>
      <c r="AD61" s="37">
        <v>0</v>
      </c>
      <c r="AE61" s="37">
        <v>0</v>
      </c>
      <c r="AF61" s="37">
        <v>0</v>
      </c>
      <c r="AG61" s="37">
        <v>0</v>
      </c>
      <c r="AH61" s="37">
        <v>0</v>
      </c>
      <c r="AI61" s="37">
        <v>0</v>
      </c>
      <c r="AJ61" s="25">
        <v>0</v>
      </c>
      <c r="AK61" s="25">
        <v>0</v>
      </c>
      <c r="AL61" s="25">
        <v>0</v>
      </c>
      <c r="AM61" s="25">
        <v>0</v>
      </c>
      <c r="AN61" s="37">
        <v>0</v>
      </c>
      <c r="AO61" s="25">
        <v>0</v>
      </c>
      <c r="AP61" s="25">
        <v>0</v>
      </c>
      <c r="AQ61" s="37">
        <v>0</v>
      </c>
      <c r="AR61" s="25">
        <v>0</v>
      </c>
      <c r="AS61" s="25">
        <v>0</v>
      </c>
      <c r="AT61" s="37">
        <v>0</v>
      </c>
      <c r="AU61" s="37">
        <v>0</v>
      </c>
      <c r="AV61" s="37">
        <v>0</v>
      </c>
      <c r="AW61" s="37">
        <v>0</v>
      </c>
      <c r="AX61" s="37">
        <v>0</v>
      </c>
      <c r="AY61" s="37">
        <v>0</v>
      </c>
      <c r="AZ61" s="37">
        <v>0</v>
      </c>
      <c r="BA61" s="37">
        <v>0</v>
      </c>
      <c r="BB61" s="37">
        <v>0</v>
      </c>
      <c r="BC61" s="25">
        <v>0</v>
      </c>
      <c r="BD61" s="25">
        <v>0</v>
      </c>
      <c r="BE61" s="37">
        <v>0</v>
      </c>
      <c r="BF61" s="37">
        <v>0</v>
      </c>
      <c r="BG61" s="25">
        <v>0</v>
      </c>
      <c r="BH61" s="25">
        <v>0</v>
      </c>
      <c r="BI61" s="37">
        <v>0</v>
      </c>
      <c r="BJ61" s="25">
        <v>0</v>
      </c>
      <c r="BK61" s="25">
        <v>0</v>
      </c>
      <c r="BL61" s="25">
        <v>0</v>
      </c>
      <c r="BM61" s="25">
        <v>0</v>
      </c>
      <c r="BN61" s="37">
        <v>0</v>
      </c>
      <c r="BO61" s="37">
        <v>0</v>
      </c>
      <c r="BP61" s="37">
        <v>0</v>
      </c>
      <c r="BQ61" s="37">
        <v>0</v>
      </c>
      <c r="BR61" s="37">
        <v>0</v>
      </c>
      <c r="BS61" s="37">
        <v>0</v>
      </c>
      <c r="BT61" s="37">
        <v>0</v>
      </c>
      <c r="BU61" s="37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31">
        <v>12955</v>
      </c>
      <c r="CH61" s="25">
        <v>0</v>
      </c>
      <c r="CI61" s="25">
        <v>0</v>
      </c>
      <c r="CJ61" s="38">
        <v>12955</v>
      </c>
      <c r="CK61" s="38">
        <v>12955</v>
      </c>
    </row>
    <row r="62" spans="1:89" x14ac:dyDescent="0.3">
      <c r="A62" s="3">
        <v>38030</v>
      </c>
      <c r="B62" s="36" t="s">
        <v>600</v>
      </c>
      <c r="C62" s="25">
        <v>0</v>
      </c>
      <c r="D62" s="25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0</v>
      </c>
      <c r="P62" s="37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37">
        <v>0</v>
      </c>
      <c r="AB62" s="37">
        <v>0</v>
      </c>
      <c r="AC62" s="37">
        <v>0</v>
      </c>
      <c r="AD62" s="37">
        <v>0</v>
      </c>
      <c r="AE62" s="37">
        <v>0</v>
      </c>
      <c r="AF62" s="37">
        <v>0</v>
      </c>
      <c r="AG62" s="37">
        <v>1</v>
      </c>
      <c r="AH62" s="37">
        <v>1</v>
      </c>
      <c r="AI62" s="37">
        <v>2</v>
      </c>
      <c r="AJ62" s="25">
        <v>0</v>
      </c>
      <c r="AK62" s="25">
        <v>0</v>
      </c>
      <c r="AL62" s="25">
        <v>0</v>
      </c>
      <c r="AM62" s="25">
        <v>0</v>
      </c>
      <c r="AN62" s="37">
        <v>0</v>
      </c>
      <c r="AO62" s="25">
        <v>0</v>
      </c>
      <c r="AP62" s="25">
        <v>0</v>
      </c>
      <c r="AQ62" s="37">
        <v>0</v>
      </c>
      <c r="AR62" s="25">
        <v>0</v>
      </c>
      <c r="AS62" s="25">
        <v>0</v>
      </c>
      <c r="AT62" s="37">
        <v>0</v>
      </c>
      <c r="AU62" s="37">
        <v>0</v>
      </c>
      <c r="AV62" s="37">
        <v>0</v>
      </c>
      <c r="AW62" s="37">
        <v>0</v>
      </c>
      <c r="AX62" s="37">
        <v>0</v>
      </c>
      <c r="AY62" s="37">
        <v>0</v>
      </c>
      <c r="AZ62" s="37">
        <v>0</v>
      </c>
      <c r="BA62" s="37">
        <v>0</v>
      </c>
      <c r="BB62" s="37">
        <v>0</v>
      </c>
      <c r="BC62" s="25">
        <v>0</v>
      </c>
      <c r="BD62" s="25">
        <v>0</v>
      </c>
      <c r="BE62" s="37">
        <v>0</v>
      </c>
      <c r="BF62" s="37">
        <v>0</v>
      </c>
      <c r="BG62" s="25">
        <v>0</v>
      </c>
      <c r="BH62" s="25">
        <v>0</v>
      </c>
      <c r="BI62" s="37">
        <v>0</v>
      </c>
      <c r="BJ62" s="25">
        <v>0</v>
      </c>
      <c r="BK62" s="25">
        <v>0</v>
      </c>
      <c r="BL62" s="25">
        <v>0</v>
      </c>
      <c r="BM62" s="25">
        <v>0</v>
      </c>
      <c r="BN62" s="37">
        <v>0</v>
      </c>
      <c r="BO62" s="37">
        <v>0</v>
      </c>
      <c r="BP62" s="37">
        <v>0</v>
      </c>
      <c r="BQ62" s="37">
        <v>0</v>
      </c>
      <c r="BR62" s="37">
        <v>0</v>
      </c>
      <c r="BS62" s="37">
        <v>0</v>
      </c>
      <c r="BT62" s="37">
        <v>0</v>
      </c>
      <c r="BU62" s="37">
        <v>0</v>
      </c>
      <c r="BV62" s="25">
        <v>0</v>
      </c>
      <c r="BW62" s="25">
        <v>0</v>
      </c>
      <c r="BX62" s="25">
        <v>0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37">
        <v>0</v>
      </c>
      <c r="CK62" s="37">
        <v>0</v>
      </c>
    </row>
    <row r="63" spans="1:89" x14ac:dyDescent="0.3">
      <c r="A63" s="3">
        <v>38050</v>
      </c>
      <c r="B63" s="36" t="s">
        <v>601</v>
      </c>
      <c r="C63" s="25">
        <v>4</v>
      </c>
      <c r="D63" s="25">
        <v>8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25">
        <v>2</v>
      </c>
      <c r="R63" s="25">
        <v>1</v>
      </c>
      <c r="S63" s="25">
        <v>2</v>
      </c>
      <c r="T63" s="25">
        <v>3</v>
      </c>
      <c r="U63" s="25">
        <v>0</v>
      </c>
      <c r="V63" s="25">
        <v>0</v>
      </c>
      <c r="W63" s="25">
        <v>0</v>
      </c>
      <c r="X63" s="25">
        <v>0</v>
      </c>
      <c r="Y63" s="25">
        <v>4</v>
      </c>
      <c r="Z63" s="25">
        <v>5</v>
      </c>
      <c r="AA63" s="38">
        <v>6395</v>
      </c>
      <c r="AB63" s="37">
        <v>0</v>
      </c>
      <c r="AC63" s="37">
        <v>0</v>
      </c>
      <c r="AD63" s="37">
        <v>0</v>
      </c>
      <c r="AE63" s="37">
        <v>0</v>
      </c>
      <c r="AF63" s="37">
        <v>0</v>
      </c>
      <c r="AG63" s="37">
        <v>0</v>
      </c>
      <c r="AH63" s="37">
        <v>0</v>
      </c>
      <c r="AI63" s="37">
        <v>0</v>
      </c>
      <c r="AJ63" s="25">
        <v>0</v>
      </c>
      <c r="AK63" s="25">
        <v>0</v>
      </c>
      <c r="AL63" s="25">
        <v>0</v>
      </c>
      <c r="AM63" s="25">
        <v>0</v>
      </c>
      <c r="AN63" s="37">
        <v>0</v>
      </c>
      <c r="AO63" s="25">
        <v>0</v>
      </c>
      <c r="AP63" s="25">
        <v>0</v>
      </c>
      <c r="AQ63" s="37">
        <v>0</v>
      </c>
      <c r="AR63" s="25">
        <v>0</v>
      </c>
      <c r="AS63" s="25">
        <v>0</v>
      </c>
      <c r="AT63" s="37">
        <v>0</v>
      </c>
      <c r="AU63" s="37">
        <v>0</v>
      </c>
      <c r="AV63" s="37">
        <v>0</v>
      </c>
      <c r="AW63" s="37">
        <v>0</v>
      </c>
      <c r="AX63" s="37">
        <v>0</v>
      </c>
      <c r="AY63" s="37">
        <v>0</v>
      </c>
      <c r="AZ63" s="37">
        <v>0</v>
      </c>
      <c r="BA63" s="37">
        <v>0</v>
      </c>
      <c r="BB63" s="37">
        <v>0</v>
      </c>
      <c r="BC63" s="25">
        <v>0</v>
      </c>
      <c r="BD63" s="25">
        <v>0</v>
      </c>
      <c r="BE63" s="37">
        <v>0</v>
      </c>
      <c r="BF63" s="37">
        <v>0</v>
      </c>
      <c r="BG63" s="25">
        <v>0</v>
      </c>
      <c r="BH63" s="25">
        <v>0</v>
      </c>
      <c r="BI63" s="37">
        <v>0</v>
      </c>
      <c r="BJ63" s="25">
        <v>0</v>
      </c>
      <c r="BK63" s="25">
        <v>0</v>
      </c>
      <c r="BL63" s="25">
        <v>0</v>
      </c>
      <c r="BM63" s="25">
        <v>0</v>
      </c>
      <c r="BN63" s="37">
        <v>0</v>
      </c>
      <c r="BO63" s="37">
        <v>1</v>
      </c>
      <c r="BP63" s="38">
        <v>10565</v>
      </c>
      <c r="BQ63" s="37">
        <v>0</v>
      </c>
      <c r="BR63" s="37">
        <v>0</v>
      </c>
      <c r="BS63" s="37">
        <v>0</v>
      </c>
      <c r="BT63" s="37">
        <v>0</v>
      </c>
      <c r="BU63" s="38">
        <v>10565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4</v>
      </c>
      <c r="CC63" s="31">
        <v>79042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38">
        <v>79042</v>
      </c>
      <c r="CK63" s="38">
        <v>96002</v>
      </c>
    </row>
    <row r="64" spans="1:89" x14ac:dyDescent="0.3">
      <c r="A64" s="3">
        <v>38060</v>
      </c>
      <c r="B64" s="36" t="s">
        <v>602</v>
      </c>
      <c r="C64" s="25">
        <v>0</v>
      </c>
      <c r="D64" s="25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25">
        <v>0</v>
      </c>
      <c r="R64" s="25">
        <v>1</v>
      </c>
      <c r="S64" s="25">
        <v>1</v>
      </c>
      <c r="T64" s="25">
        <v>51</v>
      </c>
      <c r="U64" s="25">
        <v>0</v>
      </c>
      <c r="V64" s="25">
        <v>0</v>
      </c>
      <c r="W64" s="25">
        <v>0</v>
      </c>
      <c r="X64" s="25">
        <v>0</v>
      </c>
      <c r="Y64" s="25">
        <v>1</v>
      </c>
      <c r="Z64" s="25">
        <v>52</v>
      </c>
      <c r="AA64" s="38">
        <v>41400</v>
      </c>
      <c r="AB64" s="37">
        <v>0</v>
      </c>
      <c r="AC64" s="37">
        <v>0</v>
      </c>
      <c r="AD64" s="37">
        <v>0</v>
      </c>
      <c r="AE64" s="37">
        <v>0</v>
      </c>
      <c r="AF64" s="37">
        <v>0</v>
      </c>
      <c r="AG64" s="37">
        <v>0</v>
      </c>
      <c r="AH64" s="37">
        <v>0</v>
      </c>
      <c r="AI64" s="37">
        <v>0</v>
      </c>
      <c r="AJ64" s="25">
        <v>0</v>
      </c>
      <c r="AK64" s="25">
        <v>0</v>
      </c>
      <c r="AL64" s="25">
        <v>0</v>
      </c>
      <c r="AM64" s="25">
        <v>0</v>
      </c>
      <c r="AN64" s="37">
        <v>0</v>
      </c>
      <c r="AO64" s="25">
        <v>0</v>
      </c>
      <c r="AP64" s="25">
        <v>0</v>
      </c>
      <c r="AQ64" s="37">
        <v>0</v>
      </c>
      <c r="AR64" s="25">
        <v>0</v>
      </c>
      <c r="AS64" s="25">
        <v>0</v>
      </c>
      <c r="AT64" s="37">
        <v>0</v>
      </c>
      <c r="AU64" s="37">
        <v>0</v>
      </c>
      <c r="AV64" s="37">
        <v>0</v>
      </c>
      <c r="AW64" s="37">
        <v>1</v>
      </c>
      <c r="AX64" s="38">
        <v>50000</v>
      </c>
      <c r="AY64" s="37">
        <v>0</v>
      </c>
      <c r="AZ64" s="37">
        <v>0</v>
      </c>
      <c r="BA64" s="37">
        <v>0</v>
      </c>
      <c r="BB64" s="37">
        <v>0</v>
      </c>
      <c r="BC64" s="25">
        <v>0</v>
      </c>
      <c r="BD64" s="25">
        <v>0</v>
      </c>
      <c r="BE64" s="37">
        <v>0</v>
      </c>
      <c r="BF64" s="37">
        <v>0</v>
      </c>
      <c r="BG64" s="25">
        <v>0</v>
      </c>
      <c r="BH64" s="25">
        <v>0</v>
      </c>
      <c r="BI64" s="37">
        <v>0</v>
      </c>
      <c r="BJ64" s="25">
        <v>0</v>
      </c>
      <c r="BK64" s="25">
        <v>0</v>
      </c>
      <c r="BL64" s="25">
        <v>0</v>
      </c>
      <c r="BM64" s="25">
        <v>0</v>
      </c>
      <c r="BN64" s="37">
        <v>0</v>
      </c>
      <c r="BO64" s="37">
        <v>0</v>
      </c>
      <c r="BP64" s="37">
        <v>0</v>
      </c>
      <c r="BQ64" s="37">
        <v>0</v>
      </c>
      <c r="BR64" s="37">
        <v>0</v>
      </c>
      <c r="BS64" s="37">
        <v>0</v>
      </c>
      <c r="BT64" s="37">
        <v>0</v>
      </c>
      <c r="BU64" s="38">
        <v>50000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37">
        <v>0</v>
      </c>
      <c r="CK64" s="38">
        <v>91400</v>
      </c>
    </row>
    <row r="65" spans="1:89" x14ac:dyDescent="0.3">
      <c r="A65" s="3">
        <v>38070</v>
      </c>
      <c r="B65" s="36" t="s">
        <v>603</v>
      </c>
      <c r="C65" s="25">
        <v>0</v>
      </c>
      <c r="D65" s="25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37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9</v>
      </c>
      <c r="AG65" s="37">
        <v>52</v>
      </c>
      <c r="AH65" s="37">
        <v>0</v>
      </c>
      <c r="AI65" s="37">
        <v>61</v>
      </c>
      <c r="AJ65" s="25">
        <v>0</v>
      </c>
      <c r="AK65" s="25">
        <v>0</v>
      </c>
      <c r="AL65" s="25">
        <v>0</v>
      </c>
      <c r="AM65" s="25">
        <v>0</v>
      </c>
      <c r="AN65" s="37">
        <v>0</v>
      </c>
      <c r="AO65" s="25">
        <v>1</v>
      </c>
      <c r="AP65" s="25">
        <v>150</v>
      </c>
      <c r="AQ65" s="38">
        <v>339182</v>
      </c>
      <c r="AR65" s="25">
        <v>0</v>
      </c>
      <c r="AS65" s="25">
        <v>0</v>
      </c>
      <c r="AT65" s="37">
        <v>0</v>
      </c>
      <c r="AU65" s="37">
        <v>0</v>
      </c>
      <c r="AV65" s="37">
        <v>0</v>
      </c>
      <c r="AW65" s="37">
        <v>0</v>
      </c>
      <c r="AX65" s="37">
        <v>0</v>
      </c>
      <c r="AY65" s="37">
        <v>0</v>
      </c>
      <c r="AZ65" s="37">
        <v>0</v>
      </c>
      <c r="BA65" s="37">
        <v>0</v>
      </c>
      <c r="BB65" s="37">
        <v>0</v>
      </c>
      <c r="BC65" s="25">
        <v>0</v>
      </c>
      <c r="BD65" s="25">
        <v>0</v>
      </c>
      <c r="BE65" s="37">
        <v>0</v>
      </c>
      <c r="BF65" s="37">
        <v>0</v>
      </c>
      <c r="BG65" s="25">
        <v>0</v>
      </c>
      <c r="BH65" s="25">
        <v>0</v>
      </c>
      <c r="BI65" s="37">
        <v>0</v>
      </c>
      <c r="BJ65" s="25">
        <v>0</v>
      </c>
      <c r="BK65" s="25">
        <v>0</v>
      </c>
      <c r="BL65" s="25">
        <v>0</v>
      </c>
      <c r="BM65" s="25">
        <v>0</v>
      </c>
      <c r="BN65" s="37">
        <v>0</v>
      </c>
      <c r="BO65" s="37">
        <v>0</v>
      </c>
      <c r="BP65" s="37">
        <v>0</v>
      </c>
      <c r="BQ65" s="37">
        <v>0</v>
      </c>
      <c r="BR65" s="37">
        <v>0</v>
      </c>
      <c r="BS65" s="37">
        <v>1</v>
      </c>
      <c r="BT65" s="38">
        <v>112923</v>
      </c>
      <c r="BU65" s="38">
        <v>452105</v>
      </c>
      <c r="BV65" s="25">
        <v>1</v>
      </c>
      <c r="BW65" s="31">
        <v>7500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>
        <v>1</v>
      </c>
      <c r="CI65" s="31">
        <v>610000</v>
      </c>
      <c r="CJ65" s="38">
        <v>617500</v>
      </c>
      <c r="CK65" s="38">
        <v>1069605</v>
      </c>
    </row>
    <row r="66" spans="1:89" x14ac:dyDescent="0.3">
      <c r="A66" s="3">
        <v>38090</v>
      </c>
      <c r="B66" s="36" t="s">
        <v>604</v>
      </c>
      <c r="C66" s="25">
        <v>1</v>
      </c>
      <c r="D66" s="25">
        <v>1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25">
        <v>2</v>
      </c>
      <c r="R66" s="25">
        <v>1</v>
      </c>
      <c r="S66" s="25">
        <v>2</v>
      </c>
      <c r="T66" s="25">
        <v>2</v>
      </c>
      <c r="U66" s="25">
        <v>0</v>
      </c>
      <c r="V66" s="25">
        <v>0</v>
      </c>
      <c r="W66" s="25">
        <v>0</v>
      </c>
      <c r="X66" s="25">
        <v>0</v>
      </c>
      <c r="Y66" s="25">
        <v>4</v>
      </c>
      <c r="Z66" s="25">
        <v>4</v>
      </c>
      <c r="AA66" s="38">
        <v>9166</v>
      </c>
      <c r="AB66" s="37">
        <v>0</v>
      </c>
      <c r="AC66" s="37">
        <v>0</v>
      </c>
      <c r="AD66" s="37">
        <v>0</v>
      </c>
      <c r="AE66" s="37">
        <v>0</v>
      </c>
      <c r="AF66" s="37">
        <v>0</v>
      </c>
      <c r="AG66" s="37">
        <v>0</v>
      </c>
      <c r="AH66" s="37">
        <v>1</v>
      </c>
      <c r="AI66" s="37">
        <v>1</v>
      </c>
      <c r="AJ66" s="25">
        <v>1</v>
      </c>
      <c r="AK66" s="25">
        <v>50</v>
      </c>
      <c r="AL66" s="25">
        <v>0</v>
      </c>
      <c r="AM66" s="25">
        <v>0</v>
      </c>
      <c r="AN66" s="38">
        <v>83000</v>
      </c>
      <c r="AO66" s="25">
        <v>0</v>
      </c>
      <c r="AP66" s="25">
        <v>0</v>
      </c>
      <c r="AQ66" s="37">
        <v>0</v>
      </c>
      <c r="AR66" s="25">
        <v>0</v>
      </c>
      <c r="AS66" s="25">
        <v>0</v>
      </c>
      <c r="AT66" s="37">
        <v>0</v>
      </c>
      <c r="AU66" s="37">
        <v>0</v>
      </c>
      <c r="AV66" s="37">
        <v>0</v>
      </c>
      <c r="AW66" s="37">
        <v>0</v>
      </c>
      <c r="AX66" s="37">
        <v>0</v>
      </c>
      <c r="AY66" s="37">
        <v>1</v>
      </c>
      <c r="AZ66" s="38">
        <v>374809</v>
      </c>
      <c r="BA66" s="37">
        <v>0</v>
      </c>
      <c r="BB66" s="37">
        <v>0</v>
      </c>
      <c r="BC66" s="25">
        <v>0</v>
      </c>
      <c r="BD66" s="25">
        <v>0</v>
      </c>
      <c r="BE66" s="37">
        <v>0</v>
      </c>
      <c r="BF66" s="37">
        <v>0</v>
      </c>
      <c r="BG66" s="25">
        <v>0</v>
      </c>
      <c r="BH66" s="25">
        <v>0</v>
      </c>
      <c r="BI66" s="37">
        <v>0</v>
      </c>
      <c r="BJ66" s="25">
        <v>0</v>
      </c>
      <c r="BK66" s="25">
        <v>0</v>
      </c>
      <c r="BL66" s="25">
        <v>0</v>
      </c>
      <c r="BM66" s="25">
        <v>0</v>
      </c>
      <c r="BN66" s="37">
        <v>0</v>
      </c>
      <c r="BO66" s="37">
        <v>0</v>
      </c>
      <c r="BP66" s="37">
        <v>0</v>
      </c>
      <c r="BQ66" s="37">
        <v>2</v>
      </c>
      <c r="BR66" s="38">
        <v>37229</v>
      </c>
      <c r="BS66" s="37">
        <v>0</v>
      </c>
      <c r="BT66" s="37">
        <v>0</v>
      </c>
      <c r="BU66" s="38">
        <v>495038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37">
        <v>0</v>
      </c>
      <c r="CK66" s="38">
        <v>504204</v>
      </c>
    </row>
    <row r="67" spans="1:89" x14ac:dyDescent="0.3">
      <c r="A67" s="3">
        <v>38100</v>
      </c>
      <c r="B67" s="36" t="s">
        <v>605</v>
      </c>
      <c r="C67" s="25">
        <v>0</v>
      </c>
      <c r="D67" s="25">
        <v>0</v>
      </c>
      <c r="E67" s="37">
        <v>0</v>
      </c>
      <c r="F67" s="37">
        <v>0</v>
      </c>
      <c r="G67" s="37">
        <v>0</v>
      </c>
      <c r="H67" s="37">
        <v>0</v>
      </c>
      <c r="I67" s="37">
        <v>10</v>
      </c>
      <c r="J67" s="37">
        <v>0</v>
      </c>
      <c r="K67" s="37">
        <v>10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37">
        <v>0</v>
      </c>
      <c r="AB67" s="37">
        <v>0</v>
      </c>
      <c r="AC67" s="37">
        <v>0</v>
      </c>
      <c r="AD67" s="37">
        <v>0</v>
      </c>
      <c r="AE67" s="37">
        <v>0</v>
      </c>
      <c r="AF67" s="37">
        <v>2</v>
      </c>
      <c r="AG67" s="37">
        <v>8</v>
      </c>
      <c r="AH67" s="37">
        <v>15</v>
      </c>
      <c r="AI67" s="37">
        <v>25</v>
      </c>
      <c r="AJ67" s="25">
        <v>0</v>
      </c>
      <c r="AK67" s="25">
        <v>0</v>
      </c>
      <c r="AL67" s="25">
        <v>0</v>
      </c>
      <c r="AM67" s="25">
        <v>0</v>
      </c>
      <c r="AN67" s="37">
        <v>0</v>
      </c>
      <c r="AO67" s="25">
        <v>2</v>
      </c>
      <c r="AP67" s="25">
        <v>60</v>
      </c>
      <c r="AQ67" s="38">
        <v>16999</v>
      </c>
      <c r="AR67" s="25">
        <v>2</v>
      </c>
      <c r="AS67" s="25">
        <v>35</v>
      </c>
      <c r="AT67" s="38">
        <v>18216</v>
      </c>
      <c r="AU67" s="37">
        <v>2</v>
      </c>
      <c r="AV67" s="38">
        <v>17000</v>
      </c>
      <c r="AW67" s="37">
        <v>0</v>
      </c>
      <c r="AX67" s="37">
        <v>0</v>
      </c>
      <c r="AY67" s="37">
        <v>0</v>
      </c>
      <c r="AZ67" s="37">
        <v>0</v>
      </c>
      <c r="BA67" s="37">
        <v>0</v>
      </c>
      <c r="BB67" s="37">
        <v>0</v>
      </c>
      <c r="BC67" s="25">
        <v>0</v>
      </c>
      <c r="BD67" s="25">
        <v>0</v>
      </c>
      <c r="BE67" s="37">
        <v>0</v>
      </c>
      <c r="BF67" s="37">
        <v>2</v>
      </c>
      <c r="BG67" s="25">
        <v>0</v>
      </c>
      <c r="BH67" s="25">
        <v>0</v>
      </c>
      <c r="BI67" s="38">
        <v>25453</v>
      </c>
      <c r="BJ67" s="25">
        <v>0</v>
      </c>
      <c r="BK67" s="25">
        <v>0</v>
      </c>
      <c r="BL67" s="25">
        <v>0</v>
      </c>
      <c r="BM67" s="25">
        <v>0</v>
      </c>
      <c r="BN67" s="37">
        <v>0</v>
      </c>
      <c r="BO67" s="37">
        <v>0</v>
      </c>
      <c r="BP67" s="37">
        <v>0</v>
      </c>
      <c r="BQ67" s="37">
        <v>4</v>
      </c>
      <c r="BR67" s="38">
        <v>36791</v>
      </c>
      <c r="BS67" s="37">
        <v>0</v>
      </c>
      <c r="BT67" s="37">
        <v>0</v>
      </c>
      <c r="BU67" s="38">
        <v>114459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0</v>
      </c>
      <c r="CE67" s="25">
        <v>0</v>
      </c>
      <c r="CF67" s="25">
        <v>0</v>
      </c>
      <c r="CG67" s="25">
        <v>0</v>
      </c>
      <c r="CH67" s="25">
        <v>2</v>
      </c>
      <c r="CI67" s="31">
        <v>290000</v>
      </c>
      <c r="CJ67" s="38">
        <v>290000</v>
      </c>
      <c r="CK67" s="38">
        <v>404459</v>
      </c>
    </row>
    <row r="68" spans="1:89" x14ac:dyDescent="0.3">
      <c r="A68" s="3">
        <v>38310</v>
      </c>
      <c r="B68" s="36" t="s">
        <v>606</v>
      </c>
      <c r="C68" s="25">
        <v>1</v>
      </c>
      <c r="D68" s="25">
        <v>1</v>
      </c>
      <c r="E68" s="37">
        <v>0</v>
      </c>
      <c r="F68" s="37">
        <v>0</v>
      </c>
      <c r="G68" s="37">
        <v>0</v>
      </c>
      <c r="H68" s="37">
        <v>0</v>
      </c>
      <c r="I68" s="37">
        <v>2</v>
      </c>
      <c r="J68" s="37">
        <v>0</v>
      </c>
      <c r="K68" s="37">
        <v>2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2</v>
      </c>
      <c r="AI68" s="37">
        <v>2</v>
      </c>
      <c r="AJ68" s="25">
        <v>0</v>
      </c>
      <c r="AK68" s="25">
        <v>0</v>
      </c>
      <c r="AL68" s="25">
        <v>0</v>
      </c>
      <c r="AM68" s="25">
        <v>0</v>
      </c>
      <c r="AN68" s="37">
        <v>0</v>
      </c>
      <c r="AO68" s="25">
        <v>0</v>
      </c>
      <c r="AP68" s="25">
        <v>0</v>
      </c>
      <c r="AQ68" s="37">
        <v>0</v>
      </c>
      <c r="AR68" s="25">
        <v>0</v>
      </c>
      <c r="AS68" s="25">
        <v>0</v>
      </c>
      <c r="AT68" s="37">
        <v>0</v>
      </c>
      <c r="AU68" s="37">
        <v>0</v>
      </c>
      <c r="AV68" s="37">
        <v>0</v>
      </c>
      <c r="AW68" s="37">
        <v>0</v>
      </c>
      <c r="AX68" s="37">
        <v>0</v>
      </c>
      <c r="AY68" s="37">
        <v>0</v>
      </c>
      <c r="AZ68" s="37">
        <v>0</v>
      </c>
      <c r="BA68" s="37">
        <v>0</v>
      </c>
      <c r="BB68" s="37">
        <v>0</v>
      </c>
      <c r="BC68" s="25">
        <v>0</v>
      </c>
      <c r="BD68" s="25">
        <v>0</v>
      </c>
      <c r="BE68" s="37">
        <v>0</v>
      </c>
      <c r="BF68" s="37">
        <v>0</v>
      </c>
      <c r="BG68" s="25">
        <v>0</v>
      </c>
      <c r="BH68" s="25">
        <v>0</v>
      </c>
      <c r="BI68" s="37">
        <v>0</v>
      </c>
      <c r="BJ68" s="25">
        <v>0</v>
      </c>
      <c r="BK68" s="25">
        <v>0</v>
      </c>
      <c r="BL68" s="25">
        <v>0</v>
      </c>
      <c r="BM68" s="25">
        <v>0</v>
      </c>
      <c r="BN68" s="37">
        <v>0</v>
      </c>
      <c r="BO68" s="37">
        <v>0</v>
      </c>
      <c r="BP68" s="37">
        <v>0</v>
      </c>
      <c r="BQ68" s="37">
        <v>0</v>
      </c>
      <c r="BR68" s="37">
        <v>0</v>
      </c>
      <c r="BS68" s="37">
        <v>0</v>
      </c>
      <c r="BT68" s="37">
        <v>0</v>
      </c>
      <c r="BU68" s="37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37">
        <v>0</v>
      </c>
      <c r="CK68" s="37">
        <v>0</v>
      </c>
    </row>
    <row r="69" spans="1:89" x14ac:dyDescent="0.3">
      <c r="A69" s="3">
        <v>38320</v>
      </c>
      <c r="B69" s="36" t="s">
        <v>607</v>
      </c>
      <c r="C69" s="25">
        <v>0</v>
      </c>
      <c r="D69" s="25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37">
        <v>0</v>
      </c>
      <c r="AB69" s="37">
        <v>0</v>
      </c>
      <c r="AC69" s="37">
        <v>0</v>
      </c>
      <c r="AD69" s="37">
        <v>0</v>
      </c>
      <c r="AE69" s="37">
        <v>0</v>
      </c>
      <c r="AF69" s="37">
        <v>0</v>
      </c>
      <c r="AG69" s="37">
        <v>0</v>
      </c>
      <c r="AH69" s="37">
        <v>0</v>
      </c>
      <c r="AI69" s="37">
        <v>0</v>
      </c>
      <c r="AJ69" s="25">
        <v>0</v>
      </c>
      <c r="AK69" s="25">
        <v>0</v>
      </c>
      <c r="AL69" s="25">
        <v>0</v>
      </c>
      <c r="AM69" s="25">
        <v>0</v>
      </c>
      <c r="AN69" s="37">
        <v>0</v>
      </c>
      <c r="AO69" s="25">
        <v>2</v>
      </c>
      <c r="AP69" s="25">
        <v>700</v>
      </c>
      <c r="AQ69" s="38">
        <v>12905</v>
      </c>
      <c r="AR69" s="25">
        <v>0</v>
      </c>
      <c r="AS69" s="25">
        <v>0</v>
      </c>
      <c r="AT69" s="37">
        <v>0</v>
      </c>
      <c r="AU69" s="37">
        <v>0</v>
      </c>
      <c r="AV69" s="37">
        <v>0</v>
      </c>
      <c r="AW69" s="37">
        <v>0</v>
      </c>
      <c r="AX69" s="37">
        <v>0</v>
      </c>
      <c r="AY69" s="37">
        <v>0</v>
      </c>
      <c r="AZ69" s="37">
        <v>0</v>
      </c>
      <c r="BA69" s="37">
        <v>0</v>
      </c>
      <c r="BB69" s="37">
        <v>0</v>
      </c>
      <c r="BC69" s="25">
        <v>0</v>
      </c>
      <c r="BD69" s="25">
        <v>0</v>
      </c>
      <c r="BE69" s="37">
        <v>0</v>
      </c>
      <c r="BF69" s="37">
        <v>0</v>
      </c>
      <c r="BG69" s="25">
        <v>0</v>
      </c>
      <c r="BH69" s="25">
        <v>0</v>
      </c>
      <c r="BI69" s="37">
        <v>0</v>
      </c>
      <c r="BJ69" s="25">
        <v>0</v>
      </c>
      <c r="BK69" s="25">
        <v>0</v>
      </c>
      <c r="BL69" s="25">
        <v>0</v>
      </c>
      <c r="BM69" s="25">
        <v>0</v>
      </c>
      <c r="BN69" s="37">
        <v>0</v>
      </c>
      <c r="BO69" s="37">
        <v>0</v>
      </c>
      <c r="BP69" s="37">
        <v>0</v>
      </c>
      <c r="BQ69" s="37">
        <v>0</v>
      </c>
      <c r="BR69" s="37">
        <v>0</v>
      </c>
      <c r="BS69" s="37">
        <v>0</v>
      </c>
      <c r="BT69" s="37">
        <v>0</v>
      </c>
      <c r="BU69" s="38">
        <v>12905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37">
        <v>0</v>
      </c>
      <c r="CK69" s="38">
        <v>12905</v>
      </c>
    </row>
    <row r="70" spans="1:89" x14ac:dyDescent="0.3">
      <c r="A70" s="3">
        <v>38330</v>
      </c>
      <c r="B70" s="36" t="s">
        <v>608</v>
      </c>
      <c r="C70" s="25">
        <v>8</v>
      </c>
      <c r="D70" s="25">
        <v>27</v>
      </c>
      <c r="E70" s="37">
        <v>0</v>
      </c>
      <c r="F70" s="37">
        <v>0</v>
      </c>
      <c r="G70" s="37">
        <v>0</v>
      </c>
      <c r="H70" s="37">
        <v>0</v>
      </c>
      <c r="I70" s="37">
        <v>20</v>
      </c>
      <c r="J70" s="37">
        <v>0</v>
      </c>
      <c r="K70" s="37">
        <v>20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  <c r="AF70" s="37">
        <v>1</v>
      </c>
      <c r="AG70" s="37">
        <v>17</v>
      </c>
      <c r="AH70" s="37">
        <v>0</v>
      </c>
      <c r="AI70" s="37">
        <v>20</v>
      </c>
      <c r="AJ70" s="25">
        <v>0</v>
      </c>
      <c r="AK70" s="25">
        <v>0</v>
      </c>
      <c r="AL70" s="25">
        <v>0</v>
      </c>
      <c r="AM70" s="25">
        <v>0</v>
      </c>
      <c r="AN70" s="37">
        <v>0</v>
      </c>
      <c r="AO70" s="25">
        <v>0</v>
      </c>
      <c r="AP70" s="25">
        <v>0</v>
      </c>
      <c r="AQ70" s="37">
        <v>0</v>
      </c>
      <c r="AR70" s="25">
        <v>0</v>
      </c>
      <c r="AS70" s="25">
        <v>0</v>
      </c>
      <c r="AT70" s="37">
        <v>0</v>
      </c>
      <c r="AU70" s="37">
        <v>0</v>
      </c>
      <c r="AV70" s="37">
        <v>0</v>
      </c>
      <c r="AW70" s="37">
        <v>0</v>
      </c>
      <c r="AX70" s="37">
        <v>0</v>
      </c>
      <c r="AY70" s="37">
        <v>0</v>
      </c>
      <c r="AZ70" s="37">
        <v>0</v>
      </c>
      <c r="BA70" s="37">
        <v>0</v>
      </c>
      <c r="BB70" s="37">
        <v>0</v>
      </c>
      <c r="BC70" s="25">
        <v>0</v>
      </c>
      <c r="BD70" s="25">
        <v>0</v>
      </c>
      <c r="BE70" s="37">
        <v>0</v>
      </c>
      <c r="BF70" s="37">
        <v>0</v>
      </c>
      <c r="BG70" s="25">
        <v>0</v>
      </c>
      <c r="BH70" s="25">
        <v>0</v>
      </c>
      <c r="BI70" s="37">
        <v>0</v>
      </c>
      <c r="BJ70" s="25">
        <v>0</v>
      </c>
      <c r="BK70" s="25">
        <v>0</v>
      </c>
      <c r="BL70" s="25">
        <v>0</v>
      </c>
      <c r="BM70" s="25">
        <v>0</v>
      </c>
      <c r="BN70" s="37">
        <v>0</v>
      </c>
      <c r="BO70" s="37">
        <v>0</v>
      </c>
      <c r="BP70" s="37">
        <v>0</v>
      </c>
      <c r="BQ70" s="37">
        <v>0</v>
      </c>
      <c r="BR70" s="37">
        <v>0</v>
      </c>
      <c r="BS70" s="37">
        <v>0</v>
      </c>
      <c r="BT70" s="37">
        <v>0</v>
      </c>
      <c r="BU70" s="37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31">
        <v>2016</v>
      </c>
      <c r="CH70" s="25">
        <v>0</v>
      </c>
      <c r="CI70" s="25">
        <v>0</v>
      </c>
      <c r="CJ70" s="38">
        <v>2016</v>
      </c>
      <c r="CK70" s="38">
        <v>2016</v>
      </c>
    </row>
    <row r="71" spans="1:89" x14ac:dyDescent="0.3">
      <c r="A71" s="3">
        <v>38350</v>
      </c>
      <c r="B71" s="36" t="s">
        <v>609</v>
      </c>
      <c r="C71" s="25">
        <v>6</v>
      </c>
      <c r="D71" s="25">
        <v>20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25">
        <v>3</v>
      </c>
      <c r="R71" s="25">
        <v>3</v>
      </c>
      <c r="S71" s="25">
        <v>2</v>
      </c>
      <c r="T71" s="25">
        <v>3</v>
      </c>
      <c r="U71" s="25">
        <v>0</v>
      </c>
      <c r="V71" s="25">
        <v>0</v>
      </c>
      <c r="W71" s="25">
        <v>0</v>
      </c>
      <c r="X71" s="25">
        <v>0</v>
      </c>
      <c r="Y71" s="25">
        <v>5</v>
      </c>
      <c r="Z71" s="25">
        <v>7</v>
      </c>
      <c r="AA71" s="38">
        <v>17795</v>
      </c>
      <c r="AB71" s="37">
        <v>0</v>
      </c>
      <c r="AC71" s="37">
        <v>0</v>
      </c>
      <c r="AD71" s="37">
        <v>0</v>
      </c>
      <c r="AE71" s="37">
        <v>0</v>
      </c>
      <c r="AF71" s="37">
        <v>0</v>
      </c>
      <c r="AG71" s="37">
        <v>0</v>
      </c>
      <c r="AH71" s="37">
        <v>0</v>
      </c>
      <c r="AI71" s="37">
        <v>0</v>
      </c>
      <c r="AJ71" s="25">
        <v>0</v>
      </c>
      <c r="AK71" s="25">
        <v>0</v>
      </c>
      <c r="AL71" s="25">
        <v>0</v>
      </c>
      <c r="AM71" s="25">
        <v>0</v>
      </c>
      <c r="AN71" s="37">
        <v>0</v>
      </c>
      <c r="AO71" s="25">
        <v>0</v>
      </c>
      <c r="AP71" s="25">
        <v>0</v>
      </c>
      <c r="AQ71" s="37">
        <v>0</v>
      </c>
      <c r="AR71" s="25">
        <v>0</v>
      </c>
      <c r="AS71" s="25">
        <v>0</v>
      </c>
      <c r="AT71" s="37">
        <v>0</v>
      </c>
      <c r="AU71" s="37">
        <v>0</v>
      </c>
      <c r="AV71" s="37">
        <v>0</v>
      </c>
      <c r="AW71" s="37">
        <v>0</v>
      </c>
      <c r="AX71" s="37">
        <v>0</v>
      </c>
      <c r="AY71" s="37">
        <v>0</v>
      </c>
      <c r="AZ71" s="37">
        <v>0</v>
      </c>
      <c r="BA71" s="37">
        <v>0</v>
      </c>
      <c r="BB71" s="37">
        <v>0</v>
      </c>
      <c r="BC71" s="25">
        <v>0</v>
      </c>
      <c r="BD71" s="25">
        <v>0</v>
      </c>
      <c r="BE71" s="37">
        <v>0</v>
      </c>
      <c r="BF71" s="37">
        <v>0</v>
      </c>
      <c r="BG71" s="25">
        <v>0</v>
      </c>
      <c r="BH71" s="25">
        <v>0</v>
      </c>
      <c r="BI71" s="37">
        <v>0</v>
      </c>
      <c r="BJ71" s="25">
        <v>0</v>
      </c>
      <c r="BK71" s="25">
        <v>0</v>
      </c>
      <c r="BL71" s="25">
        <v>0</v>
      </c>
      <c r="BM71" s="25">
        <v>0</v>
      </c>
      <c r="BN71" s="37">
        <v>0</v>
      </c>
      <c r="BO71" s="37">
        <v>0</v>
      </c>
      <c r="BP71" s="37">
        <v>0</v>
      </c>
      <c r="BQ71" s="37">
        <v>0</v>
      </c>
      <c r="BR71" s="37">
        <v>0</v>
      </c>
      <c r="BS71" s="37">
        <v>0</v>
      </c>
      <c r="BT71" s="37">
        <v>0</v>
      </c>
      <c r="BU71" s="37">
        <v>0</v>
      </c>
      <c r="BV71" s="25">
        <v>0</v>
      </c>
      <c r="BW71" s="25">
        <v>0</v>
      </c>
      <c r="BX71" s="25">
        <v>0</v>
      </c>
      <c r="BY71" s="25">
        <v>0</v>
      </c>
      <c r="BZ71" s="25">
        <v>0</v>
      </c>
      <c r="CA71" s="25">
        <v>0</v>
      </c>
      <c r="CB71" s="25">
        <v>0</v>
      </c>
      <c r="CC71" s="25">
        <v>0</v>
      </c>
      <c r="CD71" s="25">
        <v>0</v>
      </c>
      <c r="CE71" s="25">
        <v>0</v>
      </c>
      <c r="CF71" s="25">
        <v>0</v>
      </c>
      <c r="CG71" s="25">
        <v>0</v>
      </c>
      <c r="CH71" s="25">
        <v>0</v>
      </c>
      <c r="CI71" s="25">
        <v>0</v>
      </c>
      <c r="CJ71" s="37">
        <v>0</v>
      </c>
      <c r="CK71" s="38">
        <v>17795</v>
      </c>
    </row>
    <row r="72" spans="1:89" x14ac:dyDescent="0.3">
      <c r="A72" s="3">
        <v>38360</v>
      </c>
      <c r="B72" s="36" t="s">
        <v>610</v>
      </c>
      <c r="C72" s="25">
        <v>1</v>
      </c>
      <c r="D72" s="25">
        <v>5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1</v>
      </c>
      <c r="M72" s="37">
        <v>0</v>
      </c>
      <c r="N72" s="37">
        <v>1</v>
      </c>
      <c r="O72" s="37">
        <v>2</v>
      </c>
      <c r="P72" s="38">
        <v>15000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37">
        <v>0</v>
      </c>
      <c r="AB72" s="37">
        <v>0</v>
      </c>
      <c r="AC72" s="37">
        <v>0</v>
      </c>
      <c r="AD72" s="37">
        <v>0</v>
      </c>
      <c r="AE72" s="38">
        <v>1739</v>
      </c>
      <c r="AF72" s="37">
        <v>3</v>
      </c>
      <c r="AG72" s="37">
        <v>0</v>
      </c>
      <c r="AH72" s="37">
        <v>0</v>
      </c>
      <c r="AI72" s="37">
        <v>4</v>
      </c>
      <c r="AJ72" s="25">
        <v>10</v>
      </c>
      <c r="AK72" s="25">
        <v>795</v>
      </c>
      <c r="AL72" s="25">
        <v>0</v>
      </c>
      <c r="AM72" s="25">
        <v>0</v>
      </c>
      <c r="AN72" s="38">
        <v>393278</v>
      </c>
      <c r="AO72" s="25">
        <v>15</v>
      </c>
      <c r="AP72" s="31">
        <v>1599</v>
      </c>
      <c r="AQ72" s="38">
        <v>759404</v>
      </c>
      <c r="AR72" s="25">
        <v>16</v>
      </c>
      <c r="AS72" s="31">
        <v>1705</v>
      </c>
      <c r="AT72" s="38">
        <v>588770</v>
      </c>
      <c r="AU72" s="37">
        <v>0</v>
      </c>
      <c r="AV72" s="37">
        <v>0</v>
      </c>
      <c r="AW72" s="37">
        <v>0</v>
      </c>
      <c r="AX72" s="37">
        <v>0</v>
      </c>
      <c r="AY72" s="37">
        <v>0</v>
      </c>
      <c r="AZ72" s="37">
        <v>0</v>
      </c>
      <c r="BA72" s="37">
        <v>0</v>
      </c>
      <c r="BB72" s="37">
        <v>0</v>
      </c>
      <c r="BC72" s="25">
        <v>0</v>
      </c>
      <c r="BD72" s="25">
        <v>0</v>
      </c>
      <c r="BE72" s="37">
        <v>0</v>
      </c>
      <c r="BF72" s="37">
        <v>12</v>
      </c>
      <c r="BG72" s="25">
        <v>0</v>
      </c>
      <c r="BH72" s="25">
        <v>0</v>
      </c>
      <c r="BI72" s="38">
        <v>365479</v>
      </c>
      <c r="BJ72" s="25">
        <v>12</v>
      </c>
      <c r="BK72" s="25">
        <v>5</v>
      </c>
      <c r="BL72" s="25">
        <v>2</v>
      </c>
      <c r="BM72" s="25">
        <v>700</v>
      </c>
      <c r="BN72" s="38">
        <v>645131</v>
      </c>
      <c r="BO72" s="37">
        <v>0</v>
      </c>
      <c r="BP72" s="37">
        <v>0</v>
      </c>
      <c r="BQ72" s="37">
        <v>15</v>
      </c>
      <c r="BR72" s="38">
        <v>307572</v>
      </c>
      <c r="BS72" s="37">
        <v>4</v>
      </c>
      <c r="BT72" s="38">
        <v>239855</v>
      </c>
      <c r="BU72" s="38">
        <v>3299489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0</v>
      </c>
      <c r="CB72" s="25">
        <v>0</v>
      </c>
      <c r="CC72" s="25">
        <v>0</v>
      </c>
      <c r="CD72" s="25">
        <v>0</v>
      </c>
      <c r="CE72" s="25">
        <v>0</v>
      </c>
      <c r="CF72" s="25">
        <v>0</v>
      </c>
      <c r="CG72" s="25">
        <v>0</v>
      </c>
      <c r="CH72" s="25">
        <v>0</v>
      </c>
      <c r="CI72" s="25">
        <v>0</v>
      </c>
      <c r="CJ72" s="37">
        <v>0</v>
      </c>
      <c r="CK72" s="38">
        <v>3316228</v>
      </c>
    </row>
    <row r="73" spans="1:89" x14ac:dyDescent="0.3">
      <c r="A73" s="3">
        <v>38370</v>
      </c>
      <c r="B73" s="36" t="s">
        <v>611</v>
      </c>
      <c r="C73" s="25">
        <v>1</v>
      </c>
      <c r="D73" s="25">
        <v>1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1</v>
      </c>
      <c r="N73" s="37">
        <v>5</v>
      </c>
      <c r="O73" s="37">
        <v>6</v>
      </c>
      <c r="P73" s="38">
        <v>15000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37">
        <v>0</v>
      </c>
      <c r="AB73" s="37">
        <v>0</v>
      </c>
      <c r="AC73" s="37">
        <v>28</v>
      </c>
      <c r="AD73" s="37">
        <v>28</v>
      </c>
      <c r="AE73" s="38">
        <v>209331</v>
      </c>
      <c r="AF73" s="37">
        <v>3</v>
      </c>
      <c r="AG73" s="37">
        <v>2</v>
      </c>
      <c r="AH73" s="37">
        <v>0</v>
      </c>
      <c r="AI73" s="37">
        <v>6</v>
      </c>
      <c r="AJ73" s="25">
        <v>12</v>
      </c>
      <c r="AK73" s="25">
        <v>551</v>
      </c>
      <c r="AL73" s="25">
        <v>0</v>
      </c>
      <c r="AM73" s="25">
        <v>0</v>
      </c>
      <c r="AN73" s="38">
        <v>271674</v>
      </c>
      <c r="AO73" s="25">
        <v>25</v>
      </c>
      <c r="AP73" s="31">
        <v>4754</v>
      </c>
      <c r="AQ73" s="38">
        <v>1458906</v>
      </c>
      <c r="AR73" s="25">
        <v>21</v>
      </c>
      <c r="AS73" s="31">
        <v>2159</v>
      </c>
      <c r="AT73" s="38">
        <v>530958</v>
      </c>
      <c r="AU73" s="37">
        <v>0</v>
      </c>
      <c r="AV73" s="37">
        <v>0</v>
      </c>
      <c r="AW73" s="37">
        <v>0</v>
      </c>
      <c r="AX73" s="37">
        <v>0</v>
      </c>
      <c r="AY73" s="37">
        <v>0</v>
      </c>
      <c r="AZ73" s="37">
        <v>0</v>
      </c>
      <c r="BA73" s="37">
        <v>0</v>
      </c>
      <c r="BB73" s="37">
        <v>0</v>
      </c>
      <c r="BC73" s="25">
        <v>0</v>
      </c>
      <c r="BD73" s="25">
        <v>0</v>
      </c>
      <c r="BE73" s="37">
        <v>0</v>
      </c>
      <c r="BF73" s="37">
        <v>32</v>
      </c>
      <c r="BG73" s="25">
        <v>0</v>
      </c>
      <c r="BH73" s="25">
        <v>0</v>
      </c>
      <c r="BI73" s="38">
        <v>993255</v>
      </c>
      <c r="BJ73" s="25">
        <v>9</v>
      </c>
      <c r="BK73" s="25">
        <v>10</v>
      </c>
      <c r="BL73" s="25">
        <v>4</v>
      </c>
      <c r="BM73" s="31">
        <v>1900</v>
      </c>
      <c r="BN73" s="38">
        <v>1110274</v>
      </c>
      <c r="BO73" s="37">
        <v>0</v>
      </c>
      <c r="BP73" s="37">
        <v>0</v>
      </c>
      <c r="BQ73" s="37">
        <v>60</v>
      </c>
      <c r="BR73" s="38">
        <v>1514434</v>
      </c>
      <c r="BS73" s="37">
        <v>6</v>
      </c>
      <c r="BT73" s="38">
        <v>139134</v>
      </c>
      <c r="BU73" s="38">
        <v>6018635</v>
      </c>
      <c r="BV73" s="25">
        <v>0</v>
      </c>
      <c r="BW73" s="25">
        <v>0</v>
      </c>
      <c r="BX73" s="25">
        <v>0</v>
      </c>
      <c r="BY73" s="25">
        <v>0</v>
      </c>
      <c r="BZ73" s="25">
        <v>0</v>
      </c>
      <c r="CA73" s="25">
        <v>0</v>
      </c>
      <c r="CB73" s="25">
        <v>0</v>
      </c>
      <c r="CC73" s="25">
        <v>0</v>
      </c>
      <c r="CD73" s="25">
        <v>0</v>
      </c>
      <c r="CE73" s="25">
        <v>0</v>
      </c>
      <c r="CF73" s="25">
        <v>0</v>
      </c>
      <c r="CG73" s="25">
        <v>0</v>
      </c>
      <c r="CH73" s="25">
        <v>4</v>
      </c>
      <c r="CI73" s="31">
        <v>36000</v>
      </c>
      <c r="CJ73" s="38">
        <v>36000</v>
      </c>
      <c r="CK73" s="38">
        <v>6278966</v>
      </c>
    </row>
    <row r="74" spans="1:89" x14ac:dyDescent="0.3">
      <c r="A74" s="3">
        <v>38380</v>
      </c>
      <c r="B74" s="36" t="s">
        <v>612</v>
      </c>
      <c r="C74" s="25">
        <v>1</v>
      </c>
      <c r="D74" s="25">
        <v>4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1</v>
      </c>
      <c r="M74" s="37">
        <v>0</v>
      </c>
      <c r="N74" s="37">
        <v>0</v>
      </c>
      <c r="O74" s="37">
        <v>1</v>
      </c>
      <c r="P74" s="38">
        <v>15000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37">
        <v>0</v>
      </c>
      <c r="AB74" s="37">
        <v>0</v>
      </c>
      <c r="AC74" s="37">
        <v>11</v>
      </c>
      <c r="AD74" s="37">
        <v>11</v>
      </c>
      <c r="AE74" s="38">
        <v>104892</v>
      </c>
      <c r="AF74" s="37">
        <v>2</v>
      </c>
      <c r="AG74" s="37">
        <v>9</v>
      </c>
      <c r="AH74" s="37">
        <v>7</v>
      </c>
      <c r="AI74" s="37">
        <v>18</v>
      </c>
      <c r="AJ74" s="25">
        <v>5</v>
      </c>
      <c r="AK74" s="25">
        <v>204</v>
      </c>
      <c r="AL74" s="25">
        <v>1</v>
      </c>
      <c r="AM74" s="25">
        <v>30</v>
      </c>
      <c r="AN74" s="38">
        <v>139464</v>
      </c>
      <c r="AO74" s="25">
        <v>19</v>
      </c>
      <c r="AP74" s="31">
        <v>2685</v>
      </c>
      <c r="AQ74" s="38">
        <v>1006210</v>
      </c>
      <c r="AR74" s="25">
        <v>20</v>
      </c>
      <c r="AS74" s="31">
        <v>1644</v>
      </c>
      <c r="AT74" s="38">
        <v>594162</v>
      </c>
      <c r="AU74" s="37">
        <v>5</v>
      </c>
      <c r="AV74" s="38">
        <v>472471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  <c r="BB74" s="37">
        <v>0</v>
      </c>
      <c r="BC74" s="25">
        <v>0</v>
      </c>
      <c r="BD74" s="25">
        <v>0</v>
      </c>
      <c r="BE74" s="37">
        <v>0</v>
      </c>
      <c r="BF74" s="37">
        <v>23</v>
      </c>
      <c r="BG74" s="25">
        <v>0</v>
      </c>
      <c r="BH74" s="25">
        <v>0</v>
      </c>
      <c r="BI74" s="38">
        <v>932002</v>
      </c>
      <c r="BJ74" s="25">
        <v>4</v>
      </c>
      <c r="BK74" s="25">
        <v>4</v>
      </c>
      <c r="BL74" s="25">
        <v>3</v>
      </c>
      <c r="BM74" s="31">
        <v>2400</v>
      </c>
      <c r="BN74" s="38">
        <v>928601</v>
      </c>
      <c r="BO74" s="37">
        <v>1</v>
      </c>
      <c r="BP74" s="38">
        <v>35322</v>
      </c>
      <c r="BQ74" s="37">
        <v>59</v>
      </c>
      <c r="BR74" s="38">
        <v>1048749</v>
      </c>
      <c r="BS74" s="37">
        <v>7</v>
      </c>
      <c r="BT74" s="38">
        <v>103632</v>
      </c>
      <c r="BU74" s="38">
        <v>5260613</v>
      </c>
      <c r="BV74" s="25">
        <v>0</v>
      </c>
      <c r="BW74" s="25">
        <v>0</v>
      </c>
      <c r="BX74" s="25">
        <v>140</v>
      </c>
      <c r="BY74" s="31">
        <v>17850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1</v>
      </c>
      <c r="CI74" s="31">
        <v>21120</v>
      </c>
      <c r="CJ74" s="38">
        <v>38970</v>
      </c>
      <c r="CK74" s="38">
        <v>5419475</v>
      </c>
    </row>
    <row r="75" spans="1:89" ht="16.5" customHeight="1" x14ac:dyDescent="0.3">
      <c r="A75" s="3">
        <v>38390</v>
      </c>
      <c r="B75" s="36" t="s">
        <v>613</v>
      </c>
      <c r="C75" s="25">
        <v>3</v>
      </c>
      <c r="D75" s="25">
        <v>10</v>
      </c>
      <c r="E75" s="37">
        <v>0</v>
      </c>
      <c r="F75" s="37">
        <v>0</v>
      </c>
      <c r="G75" s="37">
        <v>1</v>
      </c>
      <c r="H75" s="37">
        <v>1</v>
      </c>
      <c r="I75" s="37">
        <v>0</v>
      </c>
      <c r="J75" s="37">
        <v>0</v>
      </c>
      <c r="K75" s="37">
        <v>0</v>
      </c>
      <c r="L75" s="37">
        <v>5</v>
      </c>
      <c r="M75" s="37">
        <v>0</v>
      </c>
      <c r="N75" s="37">
        <v>12</v>
      </c>
      <c r="O75" s="37">
        <v>17</v>
      </c>
      <c r="P75" s="38">
        <v>75000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37">
        <v>0</v>
      </c>
      <c r="AB75" s="37">
        <v>0</v>
      </c>
      <c r="AC75" s="37">
        <v>46</v>
      </c>
      <c r="AD75" s="37">
        <v>46</v>
      </c>
      <c r="AE75" s="38">
        <v>980418</v>
      </c>
      <c r="AF75" s="37">
        <v>1</v>
      </c>
      <c r="AG75" s="37">
        <v>72</v>
      </c>
      <c r="AH75" s="37">
        <v>28</v>
      </c>
      <c r="AI75" s="37">
        <v>102</v>
      </c>
      <c r="AJ75" s="25">
        <v>19</v>
      </c>
      <c r="AK75" s="31">
        <v>1335</v>
      </c>
      <c r="AL75" s="25">
        <v>1</v>
      </c>
      <c r="AM75" s="25">
        <v>60</v>
      </c>
      <c r="AN75" s="38">
        <v>1170779</v>
      </c>
      <c r="AO75" s="25">
        <v>44</v>
      </c>
      <c r="AP75" s="31">
        <v>8456</v>
      </c>
      <c r="AQ75" s="38">
        <v>3855931</v>
      </c>
      <c r="AR75" s="25">
        <v>61</v>
      </c>
      <c r="AS75" s="31">
        <v>10497</v>
      </c>
      <c r="AT75" s="38">
        <v>2608321</v>
      </c>
      <c r="AU75" s="37">
        <v>4</v>
      </c>
      <c r="AV75" s="38">
        <v>384145</v>
      </c>
      <c r="AW75" s="37">
        <v>0</v>
      </c>
      <c r="AX75" s="37">
        <v>0</v>
      </c>
      <c r="AY75" s="37">
        <v>0</v>
      </c>
      <c r="AZ75" s="37">
        <v>0</v>
      </c>
      <c r="BA75" s="37">
        <v>0</v>
      </c>
      <c r="BB75" s="37">
        <v>0</v>
      </c>
      <c r="BC75" s="25">
        <v>0</v>
      </c>
      <c r="BD75" s="25">
        <v>0</v>
      </c>
      <c r="BE75" s="37">
        <v>0</v>
      </c>
      <c r="BF75" s="37">
        <v>64</v>
      </c>
      <c r="BG75" s="25">
        <v>0</v>
      </c>
      <c r="BH75" s="25">
        <v>0</v>
      </c>
      <c r="BI75" s="38">
        <v>2019447</v>
      </c>
      <c r="BJ75" s="25">
        <v>14</v>
      </c>
      <c r="BK75" s="25">
        <v>14</v>
      </c>
      <c r="BL75" s="25">
        <v>5</v>
      </c>
      <c r="BM75" s="31">
        <v>2500</v>
      </c>
      <c r="BN75" s="38">
        <v>1741282</v>
      </c>
      <c r="BO75" s="37">
        <v>0</v>
      </c>
      <c r="BP75" s="37">
        <v>0</v>
      </c>
      <c r="BQ75" s="37">
        <v>93</v>
      </c>
      <c r="BR75" s="38">
        <v>2212690</v>
      </c>
      <c r="BS75" s="37">
        <v>13</v>
      </c>
      <c r="BT75" s="38">
        <v>554308</v>
      </c>
      <c r="BU75" s="38">
        <v>14546903</v>
      </c>
      <c r="BV75" s="25">
        <v>0</v>
      </c>
      <c r="BW75" s="25">
        <v>0</v>
      </c>
      <c r="BX75" s="25">
        <v>418</v>
      </c>
      <c r="BY75" s="25">
        <v>0</v>
      </c>
      <c r="BZ75" s="25">
        <v>3</v>
      </c>
      <c r="CA75" s="31">
        <v>58663</v>
      </c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31">
        <v>25344</v>
      </c>
      <c r="CH75" s="25">
        <v>1</v>
      </c>
      <c r="CI75" s="31">
        <v>40000</v>
      </c>
      <c r="CJ75" s="38">
        <v>124007</v>
      </c>
      <c r="CK75" s="38">
        <v>15726328</v>
      </c>
    </row>
    <row r="76" spans="1:89" x14ac:dyDescent="0.3">
      <c r="A76" s="3">
        <v>38400</v>
      </c>
      <c r="B76" s="36" t="s">
        <v>614</v>
      </c>
      <c r="C76" s="25">
        <v>2</v>
      </c>
      <c r="D76" s="25">
        <v>6</v>
      </c>
      <c r="E76" s="37">
        <v>0</v>
      </c>
      <c r="F76" s="37">
        <v>0</v>
      </c>
      <c r="G76" s="37">
        <v>0</v>
      </c>
      <c r="H76" s="37">
        <v>0</v>
      </c>
      <c r="I76" s="37">
        <v>13</v>
      </c>
      <c r="J76" s="37">
        <v>0</v>
      </c>
      <c r="K76" s="37">
        <v>13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37">
        <v>0</v>
      </c>
      <c r="AB76" s="37">
        <v>0</v>
      </c>
      <c r="AC76" s="37">
        <v>1</v>
      </c>
      <c r="AD76" s="37">
        <v>1</v>
      </c>
      <c r="AE76" s="38">
        <v>37089</v>
      </c>
      <c r="AF76" s="37">
        <v>0</v>
      </c>
      <c r="AG76" s="37">
        <v>6</v>
      </c>
      <c r="AH76" s="37">
        <v>0</v>
      </c>
      <c r="AI76" s="37">
        <v>6</v>
      </c>
      <c r="AJ76" s="25">
        <v>1</v>
      </c>
      <c r="AK76" s="25">
        <v>120</v>
      </c>
      <c r="AL76" s="25">
        <v>0</v>
      </c>
      <c r="AM76" s="25">
        <v>0</v>
      </c>
      <c r="AN76" s="38">
        <v>357127</v>
      </c>
      <c r="AO76" s="25">
        <v>0</v>
      </c>
      <c r="AP76" s="25">
        <v>0</v>
      </c>
      <c r="AQ76" s="37">
        <v>0</v>
      </c>
      <c r="AR76" s="25">
        <v>0</v>
      </c>
      <c r="AS76" s="25">
        <v>0</v>
      </c>
      <c r="AT76" s="37">
        <v>0</v>
      </c>
      <c r="AU76" s="37">
        <v>0</v>
      </c>
      <c r="AV76" s="37">
        <v>0</v>
      </c>
      <c r="AW76" s="37">
        <v>0</v>
      </c>
      <c r="AX76" s="37">
        <v>0</v>
      </c>
      <c r="AY76" s="37">
        <v>0</v>
      </c>
      <c r="AZ76" s="37">
        <v>0</v>
      </c>
      <c r="BA76" s="37">
        <v>0</v>
      </c>
      <c r="BB76" s="37">
        <v>0</v>
      </c>
      <c r="BC76" s="25">
        <v>0</v>
      </c>
      <c r="BD76" s="25">
        <v>0</v>
      </c>
      <c r="BE76" s="37">
        <v>0</v>
      </c>
      <c r="BF76" s="37">
        <v>0</v>
      </c>
      <c r="BG76" s="25">
        <v>0</v>
      </c>
      <c r="BH76" s="25">
        <v>0</v>
      </c>
      <c r="BI76" s="37">
        <v>0</v>
      </c>
      <c r="BJ76" s="25">
        <v>0</v>
      </c>
      <c r="BK76" s="25">
        <v>0</v>
      </c>
      <c r="BL76" s="25">
        <v>0</v>
      </c>
      <c r="BM76" s="25">
        <v>0</v>
      </c>
      <c r="BN76" s="37">
        <v>0</v>
      </c>
      <c r="BO76" s="37">
        <v>0</v>
      </c>
      <c r="BP76" s="37">
        <v>0</v>
      </c>
      <c r="BQ76" s="37">
        <v>1</v>
      </c>
      <c r="BR76" s="38">
        <v>102417</v>
      </c>
      <c r="BS76" s="37">
        <v>0</v>
      </c>
      <c r="BT76" s="37">
        <v>0</v>
      </c>
      <c r="BU76" s="38">
        <v>459544</v>
      </c>
      <c r="BV76" s="25">
        <v>0</v>
      </c>
      <c r="BW76" s="25">
        <v>0</v>
      </c>
      <c r="BX76" s="25">
        <v>100</v>
      </c>
      <c r="BY76" s="25">
        <v>0</v>
      </c>
      <c r="BZ76" s="25">
        <v>0</v>
      </c>
      <c r="CA76" s="25">
        <v>0</v>
      </c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37">
        <v>0</v>
      </c>
      <c r="CK76" s="38">
        <v>496633</v>
      </c>
    </row>
    <row r="77" spans="1:89" ht="16.5" customHeight="1" x14ac:dyDescent="0.3">
      <c r="A77" s="3">
        <v>26</v>
      </c>
      <c r="B77" s="36" t="s">
        <v>511</v>
      </c>
      <c r="C77" s="25">
        <v>8</v>
      </c>
      <c r="D77" s="25">
        <v>23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3</v>
      </c>
      <c r="M77" s="37">
        <v>2</v>
      </c>
      <c r="N77" s="37">
        <v>3</v>
      </c>
      <c r="O77" s="37">
        <v>8</v>
      </c>
      <c r="P77" s="38">
        <v>95000</v>
      </c>
      <c r="Q77" s="25">
        <v>2</v>
      </c>
      <c r="R77" s="25">
        <v>1</v>
      </c>
      <c r="S77" s="25">
        <v>5</v>
      </c>
      <c r="T77" s="25">
        <v>7</v>
      </c>
      <c r="U77" s="25">
        <v>0</v>
      </c>
      <c r="V77" s="25">
        <v>0</v>
      </c>
      <c r="W77" s="25">
        <v>0</v>
      </c>
      <c r="X77" s="25">
        <v>0</v>
      </c>
      <c r="Y77" s="25">
        <v>7</v>
      </c>
      <c r="Z77" s="25">
        <v>9</v>
      </c>
      <c r="AA77" s="38">
        <v>24100</v>
      </c>
      <c r="AB77" s="37">
        <v>0</v>
      </c>
      <c r="AC77" s="37">
        <v>0</v>
      </c>
      <c r="AD77" s="37">
        <v>0</v>
      </c>
      <c r="AE77" s="37">
        <v>300</v>
      </c>
      <c r="AF77" s="37">
        <v>0</v>
      </c>
      <c r="AG77" s="37">
        <v>0</v>
      </c>
      <c r="AH77" s="37">
        <v>0</v>
      </c>
      <c r="AI77" s="37">
        <v>0</v>
      </c>
      <c r="AJ77" s="25">
        <v>1</v>
      </c>
      <c r="AK77" s="31">
        <v>1500</v>
      </c>
      <c r="AL77" s="25">
        <v>0</v>
      </c>
      <c r="AM77" s="25">
        <v>0</v>
      </c>
      <c r="AN77" s="38">
        <v>288947</v>
      </c>
      <c r="AO77" s="25">
        <v>5</v>
      </c>
      <c r="AP77" s="25">
        <v>255</v>
      </c>
      <c r="AQ77" s="38">
        <v>95500</v>
      </c>
      <c r="AR77" s="25">
        <v>2</v>
      </c>
      <c r="AS77" s="25">
        <v>60</v>
      </c>
      <c r="AT77" s="38">
        <v>34000</v>
      </c>
      <c r="AU77" s="37">
        <v>0</v>
      </c>
      <c r="AV77" s="37">
        <v>0</v>
      </c>
      <c r="AW77" s="37">
        <v>0</v>
      </c>
      <c r="AX77" s="37">
        <v>0</v>
      </c>
      <c r="AY77" s="37">
        <v>1</v>
      </c>
      <c r="AZ77" s="38">
        <v>20000</v>
      </c>
      <c r="BA77" s="37">
        <v>0</v>
      </c>
      <c r="BB77" s="37">
        <v>0</v>
      </c>
      <c r="BC77" s="25">
        <v>0</v>
      </c>
      <c r="BD77" s="25">
        <v>0</v>
      </c>
      <c r="BE77" s="37">
        <v>0</v>
      </c>
      <c r="BF77" s="37">
        <v>5</v>
      </c>
      <c r="BG77" s="25">
        <v>0</v>
      </c>
      <c r="BH77" s="25">
        <v>0</v>
      </c>
      <c r="BI77" s="38">
        <v>86600</v>
      </c>
      <c r="BJ77" s="25">
        <v>0</v>
      </c>
      <c r="BK77" s="25">
        <v>0</v>
      </c>
      <c r="BL77" s="25">
        <v>0</v>
      </c>
      <c r="BM77" s="25">
        <v>0</v>
      </c>
      <c r="BN77" s="37">
        <v>0</v>
      </c>
      <c r="BO77" s="37">
        <v>1</v>
      </c>
      <c r="BP77" s="38">
        <v>1235</v>
      </c>
      <c r="BQ77" s="37">
        <v>2</v>
      </c>
      <c r="BR77" s="37">
        <v>0</v>
      </c>
      <c r="BS77" s="37">
        <v>3</v>
      </c>
      <c r="BT77" s="38">
        <v>18000</v>
      </c>
      <c r="BU77" s="38">
        <v>544282</v>
      </c>
      <c r="BV77" s="25">
        <v>3</v>
      </c>
      <c r="BW77" s="31">
        <v>1670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1</v>
      </c>
      <c r="CE77" s="31">
        <v>7810</v>
      </c>
      <c r="CF77" s="25">
        <v>0</v>
      </c>
      <c r="CG77" s="31">
        <v>2671</v>
      </c>
      <c r="CH77" s="25">
        <v>16</v>
      </c>
      <c r="CI77" s="31">
        <v>1223727</v>
      </c>
      <c r="CJ77" s="38">
        <v>1235878</v>
      </c>
      <c r="CK77" s="38">
        <v>1899560</v>
      </c>
    </row>
    <row r="78" spans="1:89" x14ac:dyDescent="0.3">
      <c r="A78" s="3">
        <v>26010</v>
      </c>
      <c r="B78" s="36" t="s">
        <v>615</v>
      </c>
      <c r="C78" s="25">
        <v>0</v>
      </c>
      <c r="D78" s="25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0</v>
      </c>
      <c r="AH78" s="37">
        <v>0</v>
      </c>
      <c r="AI78" s="37">
        <v>0</v>
      </c>
      <c r="AJ78" s="25">
        <v>0</v>
      </c>
      <c r="AK78" s="25">
        <v>0</v>
      </c>
      <c r="AL78" s="25">
        <v>0</v>
      </c>
      <c r="AM78" s="25">
        <v>0</v>
      </c>
      <c r="AN78" s="37">
        <v>0</v>
      </c>
      <c r="AO78" s="25">
        <v>0</v>
      </c>
      <c r="AP78" s="25">
        <v>0</v>
      </c>
      <c r="AQ78" s="37">
        <v>0</v>
      </c>
      <c r="AR78" s="25">
        <v>0</v>
      </c>
      <c r="AS78" s="25">
        <v>0</v>
      </c>
      <c r="AT78" s="37">
        <v>0</v>
      </c>
      <c r="AU78" s="37">
        <v>0</v>
      </c>
      <c r="AV78" s="37">
        <v>0</v>
      </c>
      <c r="AW78" s="37">
        <v>0</v>
      </c>
      <c r="AX78" s="37">
        <v>0</v>
      </c>
      <c r="AY78" s="37">
        <v>0</v>
      </c>
      <c r="AZ78" s="37">
        <v>0</v>
      </c>
      <c r="BA78" s="37">
        <v>0</v>
      </c>
      <c r="BB78" s="37">
        <v>0</v>
      </c>
      <c r="BC78" s="25">
        <v>0</v>
      </c>
      <c r="BD78" s="25">
        <v>0</v>
      </c>
      <c r="BE78" s="37">
        <v>0</v>
      </c>
      <c r="BF78" s="37">
        <v>0</v>
      </c>
      <c r="BG78" s="25">
        <v>0</v>
      </c>
      <c r="BH78" s="25">
        <v>0</v>
      </c>
      <c r="BI78" s="37">
        <v>0</v>
      </c>
      <c r="BJ78" s="25">
        <v>0</v>
      </c>
      <c r="BK78" s="25">
        <v>0</v>
      </c>
      <c r="BL78" s="25">
        <v>0</v>
      </c>
      <c r="BM78" s="25">
        <v>0</v>
      </c>
      <c r="BN78" s="37">
        <v>0</v>
      </c>
      <c r="BO78" s="37">
        <v>0</v>
      </c>
      <c r="BP78" s="37">
        <v>0</v>
      </c>
      <c r="BQ78" s="37">
        <v>0</v>
      </c>
      <c r="BR78" s="37">
        <v>0</v>
      </c>
      <c r="BS78" s="37">
        <v>2</v>
      </c>
      <c r="BT78" s="38">
        <v>13000</v>
      </c>
      <c r="BU78" s="38">
        <v>13000</v>
      </c>
      <c r="BV78" s="25">
        <v>0</v>
      </c>
      <c r="BW78" s="25">
        <v>0</v>
      </c>
      <c r="BX78" s="25">
        <v>0</v>
      </c>
      <c r="BY78" s="25">
        <v>0</v>
      </c>
      <c r="BZ78" s="25">
        <v>0</v>
      </c>
      <c r="CA78" s="25">
        <v>0</v>
      </c>
      <c r="CB78" s="25">
        <v>0</v>
      </c>
      <c r="CC78" s="25">
        <v>0</v>
      </c>
      <c r="CD78" s="25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37">
        <v>0</v>
      </c>
      <c r="CK78" s="38">
        <v>13000</v>
      </c>
    </row>
    <row r="79" spans="1:89" x14ac:dyDescent="0.3">
      <c r="A79" s="3">
        <v>26020</v>
      </c>
      <c r="B79" s="36" t="s">
        <v>552</v>
      </c>
      <c r="C79" s="25">
        <v>6</v>
      </c>
      <c r="D79" s="25">
        <v>18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1</v>
      </c>
      <c r="M79" s="37">
        <v>2</v>
      </c>
      <c r="N79" s="37">
        <v>0</v>
      </c>
      <c r="O79" s="37">
        <v>3</v>
      </c>
      <c r="P79" s="38">
        <v>50000</v>
      </c>
      <c r="Q79" s="25">
        <v>2</v>
      </c>
      <c r="R79" s="25">
        <v>1</v>
      </c>
      <c r="S79" s="25">
        <v>3</v>
      </c>
      <c r="T79" s="25">
        <v>2</v>
      </c>
      <c r="U79" s="25">
        <v>0</v>
      </c>
      <c r="V79" s="25">
        <v>0</v>
      </c>
      <c r="W79" s="25">
        <v>0</v>
      </c>
      <c r="X79" s="25">
        <v>0</v>
      </c>
      <c r="Y79" s="25">
        <v>5</v>
      </c>
      <c r="Z79" s="25">
        <v>4</v>
      </c>
      <c r="AA79" s="38">
        <v>8600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0</v>
      </c>
      <c r="AH79" s="37">
        <v>0</v>
      </c>
      <c r="AI79" s="37">
        <v>0</v>
      </c>
      <c r="AJ79" s="25">
        <v>0</v>
      </c>
      <c r="AK79" s="25">
        <v>0</v>
      </c>
      <c r="AL79" s="25">
        <v>0</v>
      </c>
      <c r="AM79" s="25">
        <v>0</v>
      </c>
      <c r="AN79" s="37">
        <v>0</v>
      </c>
      <c r="AO79" s="25">
        <v>0</v>
      </c>
      <c r="AP79" s="25">
        <v>0</v>
      </c>
      <c r="AQ79" s="37">
        <v>0</v>
      </c>
      <c r="AR79" s="25">
        <v>0</v>
      </c>
      <c r="AS79" s="25">
        <v>0</v>
      </c>
      <c r="AT79" s="37">
        <v>0</v>
      </c>
      <c r="AU79" s="37">
        <v>0</v>
      </c>
      <c r="AV79" s="37">
        <v>0</v>
      </c>
      <c r="AW79" s="37">
        <v>0</v>
      </c>
      <c r="AX79" s="37">
        <v>0</v>
      </c>
      <c r="AY79" s="37">
        <v>0</v>
      </c>
      <c r="AZ79" s="37">
        <v>0</v>
      </c>
      <c r="BA79" s="37">
        <v>0</v>
      </c>
      <c r="BB79" s="37">
        <v>0</v>
      </c>
      <c r="BC79" s="25">
        <v>0</v>
      </c>
      <c r="BD79" s="25">
        <v>0</v>
      </c>
      <c r="BE79" s="37">
        <v>0</v>
      </c>
      <c r="BF79" s="37">
        <v>0</v>
      </c>
      <c r="BG79" s="25">
        <v>0</v>
      </c>
      <c r="BH79" s="25">
        <v>0</v>
      </c>
      <c r="BI79" s="37">
        <v>0</v>
      </c>
      <c r="BJ79" s="25">
        <v>0</v>
      </c>
      <c r="BK79" s="25">
        <v>0</v>
      </c>
      <c r="BL79" s="25">
        <v>0</v>
      </c>
      <c r="BM79" s="25">
        <v>0</v>
      </c>
      <c r="BN79" s="37">
        <v>0</v>
      </c>
      <c r="BO79" s="37">
        <v>0</v>
      </c>
      <c r="BP79" s="37">
        <v>0</v>
      </c>
      <c r="BQ79" s="37">
        <v>0</v>
      </c>
      <c r="BR79" s="37">
        <v>0</v>
      </c>
      <c r="BS79" s="37">
        <v>0</v>
      </c>
      <c r="BT79" s="37">
        <v>0</v>
      </c>
      <c r="BU79" s="37">
        <v>0</v>
      </c>
      <c r="BV79" s="25">
        <v>1</v>
      </c>
      <c r="BW79" s="25">
        <v>600</v>
      </c>
      <c r="BX79" s="25">
        <v>0</v>
      </c>
      <c r="BY79" s="25">
        <v>0</v>
      </c>
      <c r="BZ79" s="25">
        <v>0</v>
      </c>
      <c r="CA79" s="25">
        <v>0</v>
      </c>
      <c r="CB79" s="25">
        <v>0</v>
      </c>
      <c r="CC79" s="25">
        <v>0</v>
      </c>
      <c r="CD79" s="25">
        <v>0</v>
      </c>
      <c r="CE79" s="25">
        <v>0</v>
      </c>
      <c r="CF79" s="25">
        <v>0</v>
      </c>
      <c r="CG79" s="25">
        <v>0</v>
      </c>
      <c r="CH79" s="25">
        <v>0</v>
      </c>
      <c r="CI79" s="25">
        <v>0</v>
      </c>
      <c r="CJ79" s="37">
        <v>600</v>
      </c>
      <c r="CK79" s="38">
        <v>59200</v>
      </c>
    </row>
    <row r="80" spans="1:89" x14ac:dyDescent="0.3">
      <c r="A80" s="3">
        <v>26030</v>
      </c>
      <c r="B80" s="36" t="s">
        <v>595</v>
      </c>
      <c r="C80" s="25">
        <v>2</v>
      </c>
      <c r="D80" s="25">
        <v>5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37">
        <v>0</v>
      </c>
      <c r="Q80" s="25">
        <v>0</v>
      </c>
      <c r="R80" s="25">
        <v>0</v>
      </c>
      <c r="S80" s="25">
        <v>2</v>
      </c>
      <c r="T80" s="25">
        <v>5</v>
      </c>
      <c r="U80" s="25">
        <v>0</v>
      </c>
      <c r="V80" s="25">
        <v>0</v>
      </c>
      <c r="W80" s="25">
        <v>0</v>
      </c>
      <c r="X80" s="25">
        <v>0</v>
      </c>
      <c r="Y80" s="25">
        <v>2</v>
      </c>
      <c r="Z80" s="25">
        <v>5</v>
      </c>
      <c r="AA80" s="38">
        <v>15500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0</v>
      </c>
      <c r="AH80" s="37">
        <v>0</v>
      </c>
      <c r="AI80" s="37">
        <v>0</v>
      </c>
      <c r="AJ80" s="25">
        <v>0</v>
      </c>
      <c r="AK80" s="25">
        <v>0</v>
      </c>
      <c r="AL80" s="25">
        <v>0</v>
      </c>
      <c r="AM80" s="25">
        <v>0</v>
      </c>
      <c r="AN80" s="37">
        <v>0</v>
      </c>
      <c r="AO80" s="25">
        <v>0</v>
      </c>
      <c r="AP80" s="25">
        <v>0</v>
      </c>
      <c r="AQ80" s="37">
        <v>0</v>
      </c>
      <c r="AR80" s="25">
        <v>0</v>
      </c>
      <c r="AS80" s="25">
        <v>0</v>
      </c>
      <c r="AT80" s="37">
        <v>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7">
        <v>0</v>
      </c>
      <c r="BB80" s="37">
        <v>0</v>
      </c>
      <c r="BC80" s="25">
        <v>0</v>
      </c>
      <c r="BD80" s="25">
        <v>0</v>
      </c>
      <c r="BE80" s="37">
        <v>0</v>
      </c>
      <c r="BF80" s="37">
        <v>0</v>
      </c>
      <c r="BG80" s="25">
        <v>0</v>
      </c>
      <c r="BH80" s="25">
        <v>0</v>
      </c>
      <c r="BI80" s="37">
        <v>0</v>
      </c>
      <c r="BJ80" s="25">
        <v>0</v>
      </c>
      <c r="BK80" s="25">
        <v>0</v>
      </c>
      <c r="BL80" s="25">
        <v>0</v>
      </c>
      <c r="BM80" s="25">
        <v>0</v>
      </c>
      <c r="BN80" s="37">
        <v>0</v>
      </c>
      <c r="BO80" s="37">
        <v>1</v>
      </c>
      <c r="BP80" s="38">
        <v>1235</v>
      </c>
      <c r="BQ80" s="37">
        <v>0</v>
      </c>
      <c r="BR80" s="37">
        <v>0</v>
      </c>
      <c r="BS80" s="37">
        <v>0</v>
      </c>
      <c r="BT80" s="37">
        <v>0</v>
      </c>
      <c r="BU80" s="38">
        <v>1235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0</v>
      </c>
      <c r="CD80" s="25">
        <v>1</v>
      </c>
      <c r="CE80" s="31">
        <v>7810</v>
      </c>
      <c r="CF80" s="25">
        <v>0</v>
      </c>
      <c r="CG80" s="25">
        <v>0</v>
      </c>
      <c r="CH80" s="25">
        <v>0</v>
      </c>
      <c r="CI80" s="25">
        <v>331</v>
      </c>
      <c r="CJ80" s="38">
        <v>8141</v>
      </c>
      <c r="CK80" s="38">
        <v>24876</v>
      </c>
    </row>
    <row r="81" spans="1:89" x14ac:dyDescent="0.3">
      <c r="A81" s="3">
        <v>26040</v>
      </c>
      <c r="B81" s="36" t="s">
        <v>558</v>
      </c>
      <c r="C81" s="25">
        <v>0</v>
      </c>
      <c r="D81" s="25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3</v>
      </c>
      <c r="O81" s="37">
        <v>3</v>
      </c>
      <c r="P81" s="37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100</v>
      </c>
      <c r="AF81" s="37">
        <v>0</v>
      </c>
      <c r="AG81" s="37">
        <v>0</v>
      </c>
      <c r="AH81" s="37">
        <v>0</v>
      </c>
      <c r="AI81" s="37">
        <v>0</v>
      </c>
      <c r="AJ81" s="25">
        <v>1</v>
      </c>
      <c r="AK81" s="31">
        <v>1500</v>
      </c>
      <c r="AL81" s="25">
        <v>0</v>
      </c>
      <c r="AM81" s="25">
        <v>0</v>
      </c>
      <c r="AN81" s="38">
        <v>288947</v>
      </c>
      <c r="AO81" s="25">
        <v>0</v>
      </c>
      <c r="AP81" s="25">
        <v>0</v>
      </c>
      <c r="AQ81" s="37">
        <v>0</v>
      </c>
      <c r="AR81" s="25">
        <v>1</v>
      </c>
      <c r="AS81" s="25">
        <v>40</v>
      </c>
      <c r="AT81" s="38">
        <v>32000</v>
      </c>
      <c r="AU81" s="37">
        <v>0</v>
      </c>
      <c r="AV81" s="37">
        <v>0</v>
      </c>
      <c r="AW81" s="37">
        <v>0</v>
      </c>
      <c r="AX81" s="37">
        <v>0</v>
      </c>
      <c r="AY81" s="37">
        <v>1</v>
      </c>
      <c r="AZ81" s="38">
        <v>20000</v>
      </c>
      <c r="BA81" s="37">
        <v>0</v>
      </c>
      <c r="BB81" s="37">
        <v>0</v>
      </c>
      <c r="BC81" s="25">
        <v>0</v>
      </c>
      <c r="BD81" s="25">
        <v>0</v>
      </c>
      <c r="BE81" s="37">
        <v>0</v>
      </c>
      <c r="BF81" s="37">
        <v>2</v>
      </c>
      <c r="BG81" s="25">
        <v>0</v>
      </c>
      <c r="BH81" s="25">
        <v>0</v>
      </c>
      <c r="BI81" s="38">
        <v>12400</v>
      </c>
      <c r="BJ81" s="25">
        <v>0</v>
      </c>
      <c r="BK81" s="25">
        <v>0</v>
      </c>
      <c r="BL81" s="25">
        <v>0</v>
      </c>
      <c r="BM81" s="25">
        <v>0</v>
      </c>
      <c r="BN81" s="37">
        <v>0</v>
      </c>
      <c r="BO81" s="37">
        <v>0</v>
      </c>
      <c r="BP81" s="37">
        <v>0</v>
      </c>
      <c r="BQ81" s="37">
        <v>1</v>
      </c>
      <c r="BR81" s="37">
        <v>0</v>
      </c>
      <c r="BS81" s="37">
        <v>0</v>
      </c>
      <c r="BT81" s="37">
        <v>0</v>
      </c>
      <c r="BU81" s="38">
        <v>353347</v>
      </c>
      <c r="BV81" s="25">
        <v>2</v>
      </c>
      <c r="BW81" s="31">
        <v>1070</v>
      </c>
      <c r="BX81" s="25">
        <v>0</v>
      </c>
      <c r="BY81" s="25">
        <v>0</v>
      </c>
      <c r="BZ81" s="25">
        <v>0</v>
      </c>
      <c r="CA81" s="25">
        <v>0</v>
      </c>
      <c r="CB81" s="25">
        <v>0</v>
      </c>
      <c r="CC81" s="25">
        <v>0</v>
      </c>
      <c r="CD81" s="25">
        <v>0</v>
      </c>
      <c r="CE81" s="25">
        <v>0</v>
      </c>
      <c r="CF81" s="25">
        <v>0</v>
      </c>
      <c r="CG81" s="25">
        <v>0</v>
      </c>
      <c r="CH81" s="25">
        <v>14</v>
      </c>
      <c r="CI81" s="31">
        <v>48396</v>
      </c>
      <c r="CJ81" s="38">
        <v>49466</v>
      </c>
      <c r="CK81" s="38">
        <v>402913</v>
      </c>
    </row>
    <row r="82" spans="1:89" x14ac:dyDescent="0.3">
      <c r="A82" s="3">
        <v>26310</v>
      </c>
      <c r="B82" s="36" t="s">
        <v>616</v>
      </c>
      <c r="C82" s="25">
        <v>0</v>
      </c>
      <c r="D82" s="25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2</v>
      </c>
      <c r="M82" s="37">
        <v>0</v>
      </c>
      <c r="N82" s="37">
        <v>0</v>
      </c>
      <c r="O82" s="37">
        <v>2</v>
      </c>
      <c r="P82" s="38">
        <v>45000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200</v>
      </c>
      <c r="AF82" s="37">
        <v>0</v>
      </c>
      <c r="AG82" s="37">
        <v>0</v>
      </c>
      <c r="AH82" s="37">
        <v>0</v>
      </c>
      <c r="AI82" s="37">
        <v>0</v>
      </c>
      <c r="AJ82" s="25">
        <v>0</v>
      </c>
      <c r="AK82" s="25">
        <v>0</v>
      </c>
      <c r="AL82" s="25">
        <v>0</v>
      </c>
      <c r="AM82" s="25">
        <v>0</v>
      </c>
      <c r="AN82" s="37">
        <v>0</v>
      </c>
      <c r="AO82" s="25">
        <v>5</v>
      </c>
      <c r="AP82" s="25">
        <v>255</v>
      </c>
      <c r="AQ82" s="38">
        <v>95500</v>
      </c>
      <c r="AR82" s="25">
        <v>1</v>
      </c>
      <c r="AS82" s="25">
        <v>20</v>
      </c>
      <c r="AT82" s="38">
        <v>2000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7">
        <v>0</v>
      </c>
      <c r="BB82" s="37">
        <v>0</v>
      </c>
      <c r="BC82" s="25">
        <v>0</v>
      </c>
      <c r="BD82" s="25">
        <v>0</v>
      </c>
      <c r="BE82" s="37">
        <v>0</v>
      </c>
      <c r="BF82" s="37">
        <v>3</v>
      </c>
      <c r="BG82" s="25">
        <v>0</v>
      </c>
      <c r="BH82" s="25">
        <v>0</v>
      </c>
      <c r="BI82" s="38">
        <v>74200</v>
      </c>
      <c r="BJ82" s="25">
        <v>0</v>
      </c>
      <c r="BK82" s="25">
        <v>0</v>
      </c>
      <c r="BL82" s="25">
        <v>0</v>
      </c>
      <c r="BM82" s="25">
        <v>0</v>
      </c>
      <c r="BN82" s="37">
        <v>0</v>
      </c>
      <c r="BO82" s="37">
        <v>0</v>
      </c>
      <c r="BP82" s="37">
        <v>0</v>
      </c>
      <c r="BQ82" s="37">
        <v>1</v>
      </c>
      <c r="BR82" s="37">
        <v>0</v>
      </c>
      <c r="BS82" s="37">
        <v>1</v>
      </c>
      <c r="BT82" s="38">
        <v>5000</v>
      </c>
      <c r="BU82" s="38">
        <v>176700</v>
      </c>
      <c r="BV82" s="25">
        <v>0</v>
      </c>
      <c r="BW82" s="25">
        <v>0</v>
      </c>
      <c r="BX82" s="25">
        <v>0</v>
      </c>
      <c r="BY82" s="25">
        <v>0</v>
      </c>
      <c r="BZ82" s="25">
        <v>0</v>
      </c>
      <c r="CA82" s="25">
        <v>0</v>
      </c>
      <c r="CB82" s="25">
        <v>0</v>
      </c>
      <c r="CC82" s="25">
        <v>0</v>
      </c>
      <c r="CD82" s="25">
        <v>0</v>
      </c>
      <c r="CE82" s="25">
        <v>0</v>
      </c>
      <c r="CF82" s="25">
        <v>0</v>
      </c>
      <c r="CG82" s="31">
        <v>2671</v>
      </c>
      <c r="CH82" s="25">
        <v>2</v>
      </c>
      <c r="CI82" s="31">
        <v>1175000</v>
      </c>
      <c r="CJ82" s="38">
        <v>1177671</v>
      </c>
      <c r="CK82" s="38">
        <v>1399571</v>
      </c>
    </row>
    <row r="83" spans="1:89" x14ac:dyDescent="0.3">
      <c r="A83" s="3">
        <v>36</v>
      </c>
      <c r="B83" s="36" t="s">
        <v>514</v>
      </c>
      <c r="C83" s="25">
        <v>872</v>
      </c>
      <c r="D83" s="31">
        <v>2522</v>
      </c>
      <c r="E83" s="37">
        <v>4</v>
      </c>
      <c r="F83" s="37">
        <v>0</v>
      </c>
      <c r="G83" s="37">
        <v>0</v>
      </c>
      <c r="H83" s="37">
        <v>4</v>
      </c>
      <c r="I83" s="38">
        <v>20880</v>
      </c>
      <c r="J83" s="37">
        <v>0</v>
      </c>
      <c r="K83" s="38">
        <v>20880</v>
      </c>
      <c r="L83" s="37">
        <v>84</v>
      </c>
      <c r="M83" s="37">
        <v>23</v>
      </c>
      <c r="N83" s="38">
        <v>2291</v>
      </c>
      <c r="O83" s="38">
        <v>2398</v>
      </c>
      <c r="P83" s="38">
        <v>2796500</v>
      </c>
      <c r="Q83" s="25">
        <v>6</v>
      </c>
      <c r="R83" s="25">
        <v>3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6</v>
      </c>
      <c r="Z83" s="25">
        <v>3</v>
      </c>
      <c r="AA83" s="38">
        <v>23200</v>
      </c>
      <c r="AB83" s="37">
        <v>38</v>
      </c>
      <c r="AC83" s="37">
        <v>431</v>
      </c>
      <c r="AD83" s="37">
        <v>470</v>
      </c>
      <c r="AE83" s="38">
        <v>2235544</v>
      </c>
      <c r="AF83" s="37">
        <v>702</v>
      </c>
      <c r="AG83" s="38">
        <v>20149</v>
      </c>
      <c r="AH83" s="37">
        <v>840</v>
      </c>
      <c r="AI83" s="38">
        <v>21692</v>
      </c>
      <c r="AJ83" s="25">
        <v>73</v>
      </c>
      <c r="AK83" s="31">
        <v>13170</v>
      </c>
      <c r="AL83" s="25">
        <v>7</v>
      </c>
      <c r="AM83" s="25">
        <v>301</v>
      </c>
      <c r="AN83" s="38">
        <v>4039653</v>
      </c>
      <c r="AO83" s="25">
        <v>176</v>
      </c>
      <c r="AP83" s="31">
        <v>96511</v>
      </c>
      <c r="AQ83" s="38">
        <v>26504091</v>
      </c>
      <c r="AR83" s="25">
        <v>451</v>
      </c>
      <c r="AS83" s="31">
        <v>152074</v>
      </c>
      <c r="AT83" s="38">
        <v>22409903</v>
      </c>
      <c r="AU83" s="37">
        <v>22</v>
      </c>
      <c r="AV83" s="38">
        <v>2821633</v>
      </c>
      <c r="AW83" s="37">
        <v>1</v>
      </c>
      <c r="AX83" s="38">
        <v>450000</v>
      </c>
      <c r="AY83" s="37">
        <v>4</v>
      </c>
      <c r="AZ83" s="38">
        <v>138717</v>
      </c>
      <c r="BA83" s="37">
        <v>10</v>
      </c>
      <c r="BB83" s="38">
        <v>148234</v>
      </c>
      <c r="BC83" s="25">
        <v>16</v>
      </c>
      <c r="BD83" s="31">
        <v>1308</v>
      </c>
      <c r="BE83" s="38">
        <v>673536</v>
      </c>
      <c r="BF83" s="37">
        <v>460</v>
      </c>
      <c r="BG83" s="25">
        <v>0</v>
      </c>
      <c r="BH83" s="25">
        <v>0</v>
      </c>
      <c r="BI83" s="38">
        <v>19810514</v>
      </c>
      <c r="BJ83" s="25">
        <v>39</v>
      </c>
      <c r="BK83" s="25">
        <v>33</v>
      </c>
      <c r="BL83" s="25">
        <v>34</v>
      </c>
      <c r="BM83" s="31">
        <v>33100</v>
      </c>
      <c r="BN83" s="38">
        <v>7361172</v>
      </c>
      <c r="BO83" s="37">
        <v>5</v>
      </c>
      <c r="BP83" s="38">
        <v>63495</v>
      </c>
      <c r="BQ83" s="37">
        <v>394</v>
      </c>
      <c r="BR83" s="38">
        <v>9809074</v>
      </c>
      <c r="BS83" s="37">
        <v>122</v>
      </c>
      <c r="BT83" s="38">
        <v>9761506</v>
      </c>
      <c r="BU83" s="38">
        <v>103991528</v>
      </c>
      <c r="BV83" s="25">
        <v>0</v>
      </c>
      <c r="BW83" s="25">
        <v>0</v>
      </c>
      <c r="BX83" s="31">
        <v>656374</v>
      </c>
      <c r="BY83" s="25">
        <v>0</v>
      </c>
      <c r="BZ83" s="25">
        <v>5</v>
      </c>
      <c r="CA83" s="31">
        <v>77305</v>
      </c>
      <c r="CB83" s="25">
        <v>6</v>
      </c>
      <c r="CC83" s="31">
        <v>117187</v>
      </c>
      <c r="CD83" s="25">
        <v>0</v>
      </c>
      <c r="CE83" s="25">
        <v>0</v>
      </c>
      <c r="CF83" s="25">
        <v>147</v>
      </c>
      <c r="CG83" s="31">
        <v>8903408</v>
      </c>
      <c r="CH83" s="25">
        <v>116</v>
      </c>
      <c r="CI83" s="31">
        <v>2784211</v>
      </c>
      <c r="CJ83" s="38">
        <v>11882111</v>
      </c>
      <c r="CK83" s="38">
        <v>120928883</v>
      </c>
    </row>
    <row r="84" spans="1:89" x14ac:dyDescent="0.3">
      <c r="A84" s="3">
        <v>36010</v>
      </c>
      <c r="B84" s="36" t="s">
        <v>617</v>
      </c>
      <c r="C84" s="25">
        <v>0</v>
      </c>
      <c r="D84" s="25">
        <v>0</v>
      </c>
      <c r="E84" s="37">
        <v>0</v>
      </c>
      <c r="F84" s="37">
        <v>0</v>
      </c>
      <c r="G84" s="37">
        <v>0</v>
      </c>
      <c r="H84" s="37">
        <v>0</v>
      </c>
      <c r="I84" s="37">
        <v>41</v>
      </c>
      <c r="J84" s="37">
        <v>0</v>
      </c>
      <c r="K84" s="37">
        <v>41</v>
      </c>
      <c r="L84" s="37">
        <v>0</v>
      </c>
      <c r="M84" s="37">
        <v>0</v>
      </c>
      <c r="N84" s="37">
        <v>342</v>
      </c>
      <c r="O84" s="37">
        <v>342</v>
      </c>
      <c r="P84" s="37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41</v>
      </c>
      <c r="AH84" s="37">
        <v>0</v>
      </c>
      <c r="AI84" s="37">
        <v>41</v>
      </c>
      <c r="AJ84" s="25">
        <v>0</v>
      </c>
      <c r="AK84" s="25">
        <v>0</v>
      </c>
      <c r="AL84" s="25">
        <v>0</v>
      </c>
      <c r="AM84" s="25">
        <v>0</v>
      </c>
      <c r="AN84" s="37">
        <v>0</v>
      </c>
      <c r="AO84" s="25">
        <v>0</v>
      </c>
      <c r="AP84" s="25">
        <v>0</v>
      </c>
      <c r="AQ84" s="37">
        <v>0</v>
      </c>
      <c r="AR84" s="25">
        <v>0</v>
      </c>
      <c r="AS84" s="25">
        <v>0</v>
      </c>
      <c r="AT84" s="37">
        <v>0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7">
        <v>0</v>
      </c>
      <c r="BB84" s="37">
        <v>0</v>
      </c>
      <c r="BC84" s="25">
        <v>0</v>
      </c>
      <c r="BD84" s="25">
        <v>0</v>
      </c>
      <c r="BE84" s="37">
        <v>0</v>
      </c>
      <c r="BF84" s="37">
        <v>0</v>
      </c>
      <c r="BG84" s="25">
        <v>0</v>
      </c>
      <c r="BH84" s="25">
        <v>0</v>
      </c>
      <c r="BI84" s="37">
        <v>0</v>
      </c>
      <c r="BJ84" s="25">
        <v>0</v>
      </c>
      <c r="BK84" s="25">
        <v>0</v>
      </c>
      <c r="BL84" s="25">
        <v>0</v>
      </c>
      <c r="BM84" s="25">
        <v>0</v>
      </c>
      <c r="BN84" s="37">
        <v>0</v>
      </c>
      <c r="BO84" s="37">
        <v>0</v>
      </c>
      <c r="BP84" s="37">
        <v>0</v>
      </c>
      <c r="BQ84" s="37">
        <v>0</v>
      </c>
      <c r="BR84" s="37">
        <v>0</v>
      </c>
      <c r="BS84" s="37">
        <v>2</v>
      </c>
      <c r="BT84" s="38">
        <v>25000</v>
      </c>
      <c r="BU84" s="38">
        <v>25000</v>
      </c>
      <c r="BV84" s="25">
        <v>0</v>
      </c>
      <c r="BW84" s="25">
        <v>0</v>
      </c>
      <c r="BX84" s="25">
        <v>0</v>
      </c>
      <c r="BY84" s="25">
        <v>0</v>
      </c>
      <c r="BZ84" s="25">
        <v>0</v>
      </c>
      <c r="CA84" s="25">
        <v>0</v>
      </c>
      <c r="CB84" s="25">
        <v>0</v>
      </c>
      <c r="CC84" s="25">
        <v>0</v>
      </c>
      <c r="CD84" s="25">
        <v>0</v>
      </c>
      <c r="CE84" s="25">
        <v>0</v>
      </c>
      <c r="CF84" s="25">
        <v>0</v>
      </c>
      <c r="CG84" s="25">
        <v>0</v>
      </c>
      <c r="CH84" s="25">
        <v>0</v>
      </c>
      <c r="CI84" s="25">
        <v>0</v>
      </c>
      <c r="CJ84" s="37">
        <v>0</v>
      </c>
      <c r="CK84" s="38">
        <v>25000</v>
      </c>
    </row>
    <row r="85" spans="1:89" x14ac:dyDescent="0.3">
      <c r="A85" s="3">
        <v>36020</v>
      </c>
      <c r="B85" s="36" t="s">
        <v>618</v>
      </c>
      <c r="C85" s="25">
        <v>1</v>
      </c>
      <c r="D85" s="25">
        <v>1</v>
      </c>
      <c r="E85" s="37">
        <v>0</v>
      </c>
      <c r="F85" s="37">
        <v>0</v>
      </c>
      <c r="G85" s="37">
        <v>0</v>
      </c>
      <c r="H85" s="37">
        <v>0</v>
      </c>
      <c r="I85" s="37">
        <v>142</v>
      </c>
      <c r="J85" s="37">
        <v>0</v>
      </c>
      <c r="K85" s="37">
        <v>142</v>
      </c>
      <c r="L85" s="37">
        <v>1</v>
      </c>
      <c r="M85" s="37">
        <v>0</v>
      </c>
      <c r="N85" s="37">
        <v>1</v>
      </c>
      <c r="O85" s="37">
        <v>2</v>
      </c>
      <c r="P85" s="37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142</v>
      </c>
      <c r="AH85" s="37">
        <v>0</v>
      </c>
      <c r="AI85" s="37">
        <v>142</v>
      </c>
      <c r="AJ85" s="25">
        <v>0</v>
      </c>
      <c r="AK85" s="25">
        <v>0</v>
      </c>
      <c r="AL85" s="25">
        <v>0</v>
      </c>
      <c r="AM85" s="25">
        <v>0</v>
      </c>
      <c r="AN85" s="37">
        <v>0</v>
      </c>
      <c r="AO85" s="25">
        <v>0</v>
      </c>
      <c r="AP85" s="25">
        <v>0</v>
      </c>
      <c r="AQ85" s="37">
        <v>0</v>
      </c>
      <c r="AR85" s="25">
        <v>1</v>
      </c>
      <c r="AS85" s="25">
        <v>20</v>
      </c>
      <c r="AT85" s="38">
        <v>6495</v>
      </c>
      <c r="AU85" s="37">
        <v>0</v>
      </c>
      <c r="AV85" s="37">
        <v>0</v>
      </c>
      <c r="AW85" s="37">
        <v>1</v>
      </c>
      <c r="AX85" s="38">
        <v>450000</v>
      </c>
      <c r="AY85" s="37">
        <v>1</v>
      </c>
      <c r="AZ85" s="38">
        <v>50834</v>
      </c>
      <c r="BA85" s="37">
        <v>1</v>
      </c>
      <c r="BB85" s="38">
        <v>93780</v>
      </c>
      <c r="BC85" s="25">
        <v>0</v>
      </c>
      <c r="BD85" s="25">
        <v>0</v>
      </c>
      <c r="BE85" s="37">
        <v>0</v>
      </c>
      <c r="BF85" s="37">
        <v>0</v>
      </c>
      <c r="BG85" s="25">
        <v>0</v>
      </c>
      <c r="BH85" s="25">
        <v>0</v>
      </c>
      <c r="BI85" s="37">
        <v>0</v>
      </c>
      <c r="BJ85" s="25">
        <v>0</v>
      </c>
      <c r="BK85" s="25">
        <v>0</v>
      </c>
      <c r="BL85" s="25">
        <v>0</v>
      </c>
      <c r="BM85" s="25">
        <v>0</v>
      </c>
      <c r="BN85" s="37">
        <v>0</v>
      </c>
      <c r="BO85" s="37">
        <v>0</v>
      </c>
      <c r="BP85" s="37">
        <v>0</v>
      </c>
      <c r="BQ85" s="37">
        <v>11</v>
      </c>
      <c r="BR85" s="38">
        <v>308557</v>
      </c>
      <c r="BS85" s="37">
        <v>0</v>
      </c>
      <c r="BT85" s="37">
        <v>0</v>
      </c>
      <c r="BU85" s="38">
        <v>909666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37">
        <v>0</v>
      </c>
      <c r="CK85" s="38">
        <v>909666</v>
      </c>
    </row>
    <row r="86" spans="1:89" x14ac:dyDescent="0.3">
      <c r="A86" s="3">
        <v>36030</v>
      </c>
      <c r="B86" s="36" t="s">
        <v>619</v>
      </c>
      <c r="C86" s="25">
        <v>0</v>
      </c>
      <c r="D86" s="25">
        <v>0</v>
      </c>
      <c r="E86" s="37">
        <v>1</v>
      </c>
      <c r="F86" s="37">
        <v>0</v>
      </c>
      <c r="G86" s="37">
        <v>0</v>
      </c>
      <c r="H86" s="37">
        <v>1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0</v>
      </c>
      <c r="AH86" s="37">
        <v>0</v>
      </c>
      <c r="AI86" s="37">
        <v>0</v>
      </c>
      <c r="AJ86" s="25">
        <v>0</v>
      </c>
      <c r="AK86" s="25">
        <v>0</v>
      </c>
      <c r="AL86" s="25">
        <v>0</v>
      </c>
      <c r="AM86" s="25">
        <v>0</v>
      </c>
      <c r="AN86" s="37">
        <v>0</v>
      </c>
      <c r="AO86" s="25">
        <v>1</v>
      </c>
      <c r="AP86" s="25">
        <v>170</v>
      </c>
      <c r="AQ86" s="38">
        <v>43307</v>
      </c>
      <c r="AR86" s="25">
        <v>3</v>
      </c>
      <c r="AS86" s="25">
        <v>360</v>
      </c>
      <c r="AT86" s="38">
        <v>72443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7">
        <v>0</v>
      </c>
      <c r="BB86" s="37">
        <v>0</v>
      </c>
      <c r="BC86" s="25">
        <v>0</v>
      </c>
      <c r="BD86" s="25">
        <v>0</v>
      </c>
      <c r="BE86" s="37">
        <v>0</v>
      </c>
      <c r="BF86" s="37">
        <v>0</v>
      </c>
      <c r="BG86" s="25">
        <v>0</v>
      </c>
      <c r="BH86" s="25">
        <v>0</v>
      </c>
      <c r="BI86" s="37">
        <v>0</v>
      </c>
      <c r="BJ86" s="25">
        <v>1</v>
      </c>
      <c r="BK86" s="25">
        <v>0</v>
      </c>
      <c r="BL86" s="25">
        <v>0</v>
      </c>
      <c r="BM86" s="25">
        <v>0</v>
      </c>
      <c r="BN86" s="38">
        <v>45704</v>
      </c>
      <c r="BO86" s="37">
        <v>0</v>
      </c>
      <c r="BP86" s="37">
        <v>0</v>
      </c>
      <c r="BQ86" s="37">
        <v>0</v>
      </c>
      <c r="BR86" s="37">
        <v>0</v>
      </c>
      <c r="BS86" s="37">
        <v>0</v>
      </c>
      <c r="BT86" s="37">
        <v>0</v>
      </c>
      <c r="BU86" s="38">
        <v>161454</v>
      </c>
      <c r="BV86" s="25">
        <v>0</v>
      </c>
      <c r="BW86" s="25">
        <v>0</v>
      </c>
      <c r="BX86" s="25">
        <v>0</v>
      </c>
      <c r="BY86" s="25">
        <v>0</v>
      </c>
      <c r="BZ86" s="25">
        <v>0</v>
      </c>
      <c r="CA86" s="25">
        <v>0</v>
      </c>
      <c r="CB86" s="25">
        <v>0</v>
      </c>
      <c r="CC86" s="25">
        <v>0</v>
      </c>
      <c r="CD86" s="25">
        <v>0</v>
      </c>
      <c r="CE86" s="25">
        <v>0</v>
      </c>
      <c r="CF86" s="25">
        <v>0</v>
      </c>
      <c r="CG86" s="25">
        <v>0</v>
      </c>
      <c r="CH86" s="25">
        <v>0</v>
      </c>
      <c r="CI86" s="25">
        <v>0</v>
      </c>
      <c r="CJ86" s="37">
        <v>0</v>
      </c>
      <c r="CK86" s="38">
        <v>161454</v>
      </c>
    </row>
    <row r="87" spans="1:89" x14ac:dyDescent="0.3">
      <c r="A87" s="3">
        <v>36040</v>
      </c>
      <c r="B87" s="36" t="s">
        <v>620</v>
      </c>
      <c r="C87" s="25">
        <v>793</v>
      </c>
      <c r="D87" s="31">
        <v>2314</v>
      </c>
      <c r="E87" s="37">
        <v>1</v>
      </c>
      <c r="F87" s="37">
        <v>0</v>
      </c>
      <c r="G87" s="37">
        <v>0</v>
      </c>
      <c r="H87" s="37">
        <v>1</v>
      </c>
      <c r="I87" s="38">
        <v>7762</v>
      </c>
      <c r="J87" s="37">
        <v>0</v>
      </c>
      <c r="K87" s="38">
        <v>7762</v>
      </c>
      <c r="L87" s="37">
        <v>52</v>
      </c>
      <c r="M87" s="37">
        <v>11</v>
      </c>
      <c r="N87" s="38">
        <v>1063</v>
      </c>
      <c r="O87" s="38">
        <v>1126</v>
      </c>
      <c r="P87" s="38">
        <v>1725000</v>
      </c>
      <c r="Q87" s="25">
        <v>3</v>
      </c>
      <c r="R87" s="25">
        <v>1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3</v>
      </c>
      <c r="Z87" s="25">
        <v>1</v>
      </c>
      <c r="AA87" s="38">
        <v>13419</v>
      </c>
      <c r="AB87" s="37">
        <v>29</v>
      </c>
      <c r="AC87" s="37">
        <v>239</v>
      </c>
      <c r="AD87" s="37">
        <v>269</v>
      </c>
      <c r="AE87" s="38">
        <v>905554</v>
      </c>
      <c r="AF87" s="37">
        <v>120</v>
      </c>
      <c r="AG87" s="38">
        <v>6931</v>
      </c>
      <c r="AH87" s="37">
        <v>821</v>
      </c>
      <c r="AI87" s="38">
        <v>7873</v>
      </c>
      <c r="AJ87" s="25">
        <v>18</v>
      </c>
      <c r="AK87" s="31">
        <v>1788</v>
      </c>
      <c r="AL87" s="25">
        <v>2</v>
      </c>
      <c r="AM87" s="25">
        <v>111</v>
      </c>
      <c r="AN87" s="38">
        <v>690779</v>
      </c>
      <c r="AO87" s="25">
        <v>28</v>
      </c>
      <c r="AP87" s="31">
        <v>30634</v>
      </c>
      <c r="AQ87" s="38">
        <v>9314298</v>
      </c>
      <c r="AR87" s="25">
        <v>35</v>
      </c>
      <c r="AS87" s="31">
        <v>31249</v>
      </c>
      <c r="AT87" s="38">
        <v>3346070</v>
      </c>
      <c r="AU87" s="37">
        <v>3</v>
      </c>
      <c r="AV87" s="38">
        <v>44663</v>
      </c>
      <c r="AW87" s="37">
        <v>0</v>
      </c>
      <c r="AX87" s="37">
        <v>0</v>
      </c>
      <c r="AY87" s="37">
        <v>0</v>
      </c>
      <c r="AZ87" s="37">
        <v>0</v>
      </c>
      <c r="BA87" s="37">
        <v>3</v>
      </c>
      <c r="BB87" s="38">
        <v>18599</v>
      </c>
      <c r="BC87" s="25">
        <v>1</v>
      </c>
      <c r="BD87" s="25">
        <v>100</v>
      </c>
      <c r="BE87" s="38">
        <v>32216</v>
      </c>
      <c r="BF87" s="37">
        <v>223</v>
      </c>
      <c r="BG87" s="25">
        <v>0</v>
      </c>
      <c r="BH87" s="25">
        <v>0</v>
      </c>
      <c r="BI87" s="38">
        <v>11350252</v>
      </c>
      <c r="BJ87" s="25">
        <v>6</v>
      </c>
      <c r="BK87" s="25">
        <v>5</v>
      </c>
      <c r="BL87" s="25">
        <v>1</v>
      </c>
      <c r="BM87" s="31">
        <v>6000</v>
      </c>
      <c r="BN87" s="38">
        <v>1260545</v>
      </c>
      <c r="BO87" s="37">
        <v>0</v>
      </c>
      <c r="BP87" s="37">
        <v>0</v>
      </c>
      <c r="BQ87" s="37">
        <v>32</v>
      </c>
      <c r="BR87" s="38">
        <v>730632</v>
      </c>
      <c r="BS87" s="37">
        <v>15</v>
      </c>
      <c r="BT87" s="38">
        <v>3694339</v>
      </c>
      <c r="BU87" s="38">
        <v>30482393</v>
      </c>
      <c r="BV87" s="25">
        <v>0</v>
      </c>
      <c r="BW87" s="25">
        <v>0</v>
      </c>
      <c r="BX87" s="31">
        <v>453972</v>
      </c>
      <c r="BY87" s="25">
        <v>0</v>
      </c>
      <c r="BZ87" s="25">
        <v>3</v>
      </c>
      <c r="CA87" s="31">
        <v>69967</v>
      </c>
      <c r="CB87" s="25">
        <v>1</v>
      </c>
      <c r="CC87" s="31">
        <v>20000</v>
      </c>
      <c r="CD87" s="25">
        <v>0</v>
      </c>
      <c r="CE87" s="25">
        <v>0</v>
      </c>
      <c r="CF87" s="25">
        <v>123</v>
      </c>
      <c r="CG87" s="31">
        <v>5509970</v>
      </c>
      <c r="CH87" s="25">
        <v>31</v>
      </c>
      <c r="CI87" s="31">
        <v>1627848</v>
      </c>
      <c r="CJ87" s="38">
        <v>7227785</v>
      </c>
      <c r="CK87" s="38">
        <v>40354151</v>
      </c>
    </row>
    <row r="88" spans="1:89" x14ac:dyDescent="0.3">
      <c r="A88" s="3">
        <v>36060</v>
      </c>
      <c r="B88" s="36" t="s">
        <v>621</v>
      </c>
      <c r="C88" s="25">
        <v>1</v>
      </c>
      <c r="D88" s="25">
        <v>4</v>
      </c>
      <c r="E88" s="37">
        <v>0</v>
      </c>
      <c r="F88" s="37">
        <v>0</v>
      </c>
      <c r="G88" s="37">
        <v>0</v>
      </c>
      <c r="H88" s="37">
        <v>0</v>
      </c>
      <c r="I88" s="37">
        <v>3</v>
      </c>
      <c r="J88" s="37">
        <v>0</v>
      </c>
      <c r="K88" s="37">
        <v>3</v>
      </c>
      <c r="L88" s="37">
        <v>1</v>
      </c>
      <c r="M88" s="37">
        <v>0</v>
      </c>
      <c r="N88" s="37">
        <v>5</v>
      </c>
      <c r="O88" s="37">
        <v>6</v>
      </c>
      <c r="P88" s="38">
        <v>30000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2</v>
      </c>
      <c r="AH88" s="37">
        <v>0</v>
      </c>
      <c r="AI88" s="37">
        <v>3</v>
      </c>
      <c r="AJ88" s="25">
        <v>0</v>
      </c>
      <c r="AK88" s="25">
        <v>0</v>
      </c>
      <c r="AL88" s="25">
        <v>0</v>
      </c>
      <c r="AM88" s="25">
        <v>0</v>
      </c>
      <c r="AN88" s="37">
        <v>0</v>
      </c>
      <c r="AO88" s="25">
        <v>1</v>
      </c>
      <c r="AP88" s="25">
        <v>250</v>
      </c>
      <c r="AQ88" s="38">
        <v>41167</v>
      </c>
      <c r="AR88" s="25">
        <v>0</v>
      </c>
      <c r="AS88" s="25">
        <v>0</v>
      </c>
      <c r="AT88" s="37">
        <v>0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0</v>
      </c>
      <c r="BC88" s="25">
        <v>0</v>
      </c>
      <c r="BD88" s="25">
        <v>0</v>
      </c>
      <c r="BE88" s="37">
        <v>0</v>
      </c>
      <c r="BF88" s="37">
        <v>0</v>
      </c>
      <c r="BG88" s="25">
        <v>0</v>
      </c>
      <c r="BH88" s="25">
        <v>0</v>
      </c>
      <c r="BI88" s="37">
        <v>0</v>
      </c>
      <c r="BJ88" s="25">
        <v>0</v>
      </c>
      <c r="BK88" s="25">
        <v>0</v>
      </c>
      <c r="BL88" s="25">
        <v>0</v>
      </c>
      <c r="BM88" s="25">
        <v>0</v>
      </c>
      <c r="BN88" s="37">
        <v>0</v>
      </c>
      <c r="BO88" s="37">
        <v>0</v>
      </c>
      <c r="BP88" s="37">
        <v>0</v>
      </c>
      <c r="BQ88" s="37">
        <v>1</v>
      </c>
      <c r="BR88" s="38">
        <v>54218</v>
      </c>
      <c r="BS88" s="37">
        <v>0</v>
      </c>
      <c r="BT88" s="37">
        <v>0</v>
      </c>
      <c r="BU88" s="38">
        <v>95385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31">
        <v>56484</v>
      </c>
      <c r="CH88" s="25">
        <v>0</v>
      </c>
      <c r="CI88" s="25">
        <v>0</v>
      </c>
      <c r="CJ88" s="38">
        <v>56484</v>
      </c>
      <c r="CK88" s="38">
        <v>181869</v>
      </c>
    </row>
    <row r="89" spans="1:89" x14ac:dyDescent="0.3">
      <c r="A89" s="3">
        <v>36310</v>
      </c>
      <c r="B89" s="36" t="s">
        <v>622</v>
      </c>
      <c r="C89" s="25">
        <v>6</v>
      </c>
      <c r="D89" s="25">
        <v>17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4</v>
      </c>
      <c r="M89" s="37">
        <v>1</v>
      </c>
      <c r="N89" s="37">
        <v>11</v>
      </c>
      <c r="O89" s="37">
        <v>16</v>
      </c>
      <c r="P89" s="38">
        <v>135000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37">
        <v>0</v>
      </c>
      <c r="AB89" s="37">
        <v>0</v>
      </c>
      <c r="AC89" s="37">
        <v>24</v>
      </c>
      <c r="AD89" s="37">
        <v>25</v>
      </c>
      <c r="AE89" s="38">
        <v>106588</v>
      </c>
      <c r="AF89" s="37">
        <v>214</v>
      </c>
      <c r="AG89" s="37">
        <v>203</v>
      </c>
      <c r="AH89" s="37">
        <v>0</v>
      </c>
      <c r="AI89" s="37">
        <v>417</v>
      </c>
      <c r="AJ89" s="25">
        <v>4</v>
      </c>
      <c r="AK89" s="25">
        <v>250</v>
      </c>
      <c r="AL89" s="25">
        <v>0</v>
      </c>
      <c r="AM89" s="25">
        <v>0</v>
      </c>
      <c r="AN89" s="38">
        <v>195727</v>
      </c>
      <c r="AO89" s="25">
        <v>7</v>
      </c>
      <c r="AP89" s="31">
        <v>2199</v>
      </c>
      <c r="AQ89" s="38">
        <v>863337</v>
      </c>
      <c r="AR89" s="25">
        <v>19</v>
      </c>
      <c r="AS89" s="31">
        <v>6536</v>
      </c>
      <c r="AT89" s="38">
        <v>2456405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7">
        <v>0</v>
      </c>
      <c r="BB89" s="37">
        <v>0</v>
      </c>
      <c r="BC89" s="25">
        <v>0</v>
      </c>
      <c r="BD89" s="25">
        <v>0</v>
      </c>
      <c r="BE89" s="37">
        <v>0</v>
      </c>
      <c r="BF89" s="37">
        <v>28</v>
      </c>
      <c r="BG89" s="25">
        <v>0</v>
      </c>
      <c r="BH89" s="25">
        <v>0</v>
      </c>
      <c r="BI89" s="38">
        <v>799388</v>
      </c>
      <c r="BJ89" s="25">
        <v>2</v>
      </c>
      <c r="BK89" s="25">
        <v>1</v>
      </c>
      <c r="BL89" s="25">
        <v>1</v>
      </c>
      <c r="BM89" s="25">
        <v>300</v>
      </c>
      <c r="BN89" s="38">
        <v>140026</v>
      </c>
      <c r="BO89" s="37">
        <v>0</v>
      </c>
      <c r="BP89" s="37">
        <v>0</v>
      </c>
      <c r="BQ89" s="37">
        <v>7</v>
      </c>
      <c r="BR89" s="38">
        <v>126832</v>
      </c>
      <c r="BS89" s="37">
        <v>5</v>
      </c>
      <c r="BT89" s="38">
        <v>68381</v>
      </c>
      <c r="BU89" s="38">
        <v>4650096</v>
      </c>
      <c r="BV89" s="25">
        <v>0</v>
      </c>
      <c r="BW89" s="25">
        <v>0</v>
      </c>
      <c r="BX89" s="31">
        <v>1208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31">
        <v>38486</v>
      </c>
      <c r="CH89" s="25">
        <v>5</v>
      </c>
      <c r="CI89" s="31">
        <v>28700</v>
      </c>
      <c r="CJ89" s="38">
        <v>67186</v>
      </c>
      <c r="CK89" s="38">
        <v>4958870</v>
      </c>
    </row>
    <row r="90" spans="1:89" x14ac:dyDescent="0.3">
      <c r="A90" s="3">
        <v>36320</v>
      </c>
      <c r="B90" s="36" t="s">
        <v>623</v>
      </c>
      <c r="C90" s="25">
        <v>2</v>
      </c>
      <c r="D90" s="25">
        <v>3</v>
      </c>
      <c r="E90" s="37">
        <v>0</v>
      </c>
      <c r="F90" s="37">
        <v>0</v>
      </c>
      <c r="G90" s="37">
        <v>0</v>
      </c>
      <c r="H90" s="37">
        <v>0</v>
      </c>
      <c r="I90" s="37">
        <v>181</v>
      </c>
      <c r="J90" s="37">
        <v>0</v>
      </c>
      <c r="K90" s="37">
        <v>181</v>
      </c>
      <c r="L90" s="37">
        <v>1</v>
      </c>
      <c r="M90" s="37">
        <v>1</v>
      </c>
      <c r="N90" s="37">
        <v>31</v>
      </c>
      <c r="O90" s="37">
        <v>33</v>
      </c>
      <c r="P90" s="38">
        <v>6500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37">
        <v>0</v>
      </c>
      <c r="AB90" s="37">
        <v>0</v>
      </c>
      <c r="AC90" s="37">
        <v>10</v>
      </c>
      <c r="AD90" s="37">
        <v>10</v>
      </c>
      <c r="AE90" s="38">
        <v>112468</v>
      </c>
      <c r="AF90" s="37">
        <v>13</v>
      </c>
      <c r="AG90" s="37">
        <v>181</v>
      </c>
      <c r="AH90" s="37">
        <v>0</v>
      </c>
      <c r="AI90" s="37">
        <v>195</v>
      </c>
      <c r="AJ90" s="25">
        <v>5</v>
      </c>
      <c r="AK90" s="25">
        <v>241</v>
      </c>
      <c r="AL90" s="25">
        <v>0</v>
      </c>
      <c r="AM90" s="25">
        <v>0</v>
      </c>
      <c r="AN90" s="38">
        <v>244406</v>
      </c>
      <c r="AO90" s="25">
        <v>24</v>
      </c>
      <c r="AP90" s="31">
        <v>4694</v>
      </c>
      <c r="AQ90" s="38">
        <v>1474544</v>
      </c>
      <c r="AR90" s="25">
        <v>43</v>
      </c>
      <c r="AS90" s="31">
        <v>8518</v>
      </c>
      <c r="AT90" s="38">
        <v>1338663</v>
      </c>
      <c r="AU90" s="37">
        <v>1</v>
      </c>
      <c r="AV90" s="38">
        <v>25590</v>
      </c>
      <c r="AW90" s="37">
        <v>0</v>
      </c>
      <c r="AX90" s="37">
        <v>0</v>
      </c>
      <c r="AY90" s="37">
        <v>0</v>
      </c>
      <c r="AZ90" s="37">
        <v>0</v>
      </c>
      <c r="BA90" s="37">
        <v>0</v>
      </c>
      <c r="BB90" s="37">
        <v>0</v>
      </c>
      <c r="BC90" s="25">
        <v>0</v>
      </c>
      <c r="BD90" s="25">
        <v>0</v>
      </c>
      <c r="BE90" s="37">
        <v>0</v>
      </c>
      <c r="BF90" s="37">
        <v>21</v>
      </c>
      <c r="BG90" s="25">
        <v>0</v>
      </c>
      <c r="BH90" s="25">
        <v>0</v>
      </c>
      <c r="BI90" s="38">
        <v>527115</v>
      </c>
      <c r="BJ90" s="25">
        <v>3</v>
      </c>
      <c r="BK90" s="25">
        <v>1</v>
      </c>
      <c r="BL90" s="25">
        <v>3</v>
      </c>
      <c r="BM90" s="31">
        <v>2500</v>
      </c>
      <c r="BN90" s="38">
        <v>450859</v>
      </c>
      <c r="BO90" s="37">
        <v>0</v>
      </c>
      <c r="BP90" s="37">
        <v>0</v>
      </c>
      <c r="BQ90" s="37">
        <v>44</v>
      </c>
      <c r="BR90" s="38">
        <v>305227</v>
      </c>
      <c r="BS90" s="37">
        <v>3</v>
      </c>
      <c r="BT90" s="38">
        <v>60823</v>
      </c>
      <c r="BU90" s="38">
        <v>4427227</v>
      </c>
      <c r="BV90" s="25">
        <v>0</v>
      </c>
      <c r="BW90" s="25">
        <v>0</v>
      </c>
      <c r="BX90" s="31">
        <v>2000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0</v>
      </c>
      <c r="CG90" s="25">
        <v>0</v>
      </c>
      <c r="CH90" s="25">
        <v>1</v>
      </c>
      <c r="CI90" s="31">
        <v>3033</v>
      </c>
      <c r="CJ90" s="38">
        <v>3033</v>
      </c>
      <c r="CK90" s="38">
        <v>4549228</v>
      </c>
    </row>
    <row r="91" spans="1:89" x14ac:dyDescent="0.3">
      <c r="A91" s="3">
        <v>36330</v>
      </c>
      <c r="B91" s="36" t="s">
        <v>624</v>
      </c>
      <c r="C91" s="25">
        <v>0</v>
      </c>
      <c r="D91" s="25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2</v>
      </c>
      <c r="O91" s="37">
        <v>2</v>
      </c>
      <c r="P91" s="37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25">
        <v>0</v>
      </c>
      <c r="AK91" s="25">
        <v>0</v>
      </c>
      <c r="AL91" s="25">
        <v>0</v>
      </c>
      <c r="AM91" s="25">
        <v>0</v>
      </c>
      <c r="AN91" s="37">
        <v>0</v>
      </c>
      <c r="AO91" s="25">
        <v>0</v>
      </c>
      <c r="AP91" s="25">
        <v>0</v>
      </c>
      <c r="AQ91" s="37">
        <v>0</v>
      </c>
      <c r="AR91" s="25">
        <v>0</v>
      </c>
      <c r="AS91" s="25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7">
        <v>0</v>
      </c>
      <c r="BB91" s="37">
        <v>0</v>
      </c>
      <c r="BC91" s="25">
        <v>0</v>
      </c>
      <c r="BD91" s="25">
        <v>0</v>
      </c>
      <c r="BE91" s="37">
        <v>0</v>
      </c>
      <c r="BF91" s="37">
        <v>0</v>
      </c>
      <c r="BG91" s="25">
        <v>0</v>
      </c>
      <c r="BH91" s="25">
        <v>0</v>
      </c>
      <c r="BI91" s="37">
        <v>0</v>
      </c>
      <c r="BJ91" s="25">
        <v>0</v>
      </c>
      <c r="BK91" s="25">
        <v>0</v>
      </c>
      <c r="BL91" s="25">
        <v>0</v>
      </c>
      <c r="BM91" s="25">
        <v>0</v>
      </c>
      <c r="BN91" s="37">
        <v>0</v>
      </c>
      <c r="BO91" s="37">
        <v>0</v>
      </c>
      <c r="BP91" s="37">
        <v>0</v>
      </c>
      <c r="BQ91" s="37">
        <v>0</v>
      </c>
      <c r="BR91" s="37">
        <v>0</v>
      </c>
      <c r="BS91" s="37">
        <v>0</v>
      </c>
      <c r="BT91" s="37">
        <v>0</v>
      </c>
      <c r="BU91" s="37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>
        <v>0</v>
      </c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37">
        <v>0</v>
      </c>
      <c r="CK91" s="37">
        <v>0</v>
      </c>
    </row>
    <row r="92" spans="1:89" x14ac:dyDescent="0.3">
      <c r="A92" s="3">
        <v>36350</v>
      </c>
      <c r="B92" s="36" t="s">
        <v>625</v>
      </c>
      <c r="C92" s="25">
        <v>0</v>
      </c>
      <c r="D92" s="25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1</v>
      </c>
      <c r="O92" s="37">
        <v>1</v>
      </c>
      <c r="P92" s="37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25">
        <v>0</v>
      </c>
      <c r="AK92" s="25">
        <v>0</v>
      </c>
      <c r="AL92" s="25">
        <v>0</v>
      </c>
      <c r="AM92" s="25">
        <v>0</v>
      </c>
      <c r="AN92" s="37">
        <v>0</v>
      </c>
      <c r="AO92" s="25">
        <v>0</v>
      </c>
      <c r="AP92" s="25">
        <v>0</v>
      </c>
      <c r="AQ92" s="37">
        <v>0</v>
      </c>
      <c r="AR92" s="25">
        <v>0</v>
      </c>
      <c r="AS92" s="25">
        <v>0</v>
      </c>
      <c r="AT92" s="37">
        <v>0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7">
        <v>1</v>
      </c>
      <c r="BB92" s="37">
        <v>797</v>
      </c>
      <c r="BC92" s="25">
        <v>0</v>
      </c>
      <c r="BD92" s="25">
        <v>0</v>
      </c>
      <c r="BE92" s="37">
        <v>0</v>
      </c>
      <c r="BF92" s="37">
        <v>1</v>
      </c>
      <c r="BG92" s="25">
        <v>0</v>
      </c>
      <c r="BH92" s="25">
        <v>0</v>
      </c>
      <c r="BI92" s="38">
        <v>40130</v>
      </c>
      <c r="BJ92" s="25">
        <v>0</v>
      </c>
      <c r="BK92" s="25">
        <v>0</v>
      </c>
      <c r="BL92" s="25">
        <v>0</v>
      </c>
      <c r="BM92" s="25">
        <v>0</v>
      </c>
      <c r="BN92" s="37">
        <v>0</v>
      </c>
      <c r="BO92" s="37">
        <v>0</v>
      </c>
      <c r="BP92" s="37">
        <v>0</v>
      </c>
      <c r="BQ92" s="37">
        <v>0</v>
      </c>
      <c r="BR92" s="37">
        <v>0</v>
      </c>
      <c r="BS92" s="37">
        <v>0</v>
      </c>
      <c r="BT92" s="37">
        <v>0</v>
      </c>
      <c r="BU92" s="38">
        <v>40927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37">
        <v>0</v>
      </c>
      <c r="CK92" s="38">
        <v>40927</v>
      </c>
    </row>
    <row r="93" spans="1:89" x14ac:dyDescent="0.3">
      <c r="A93" s="3">
        <v>36360</v>
      </c>
      <c r="B93" s="36" t="s">
        <v>626</v>
      </c>
      <c r="C93" s="25">
        <v>2</v>
      </c>
      <c r="D93" s="25">
        <v>6</v>
      </c>
      <c r="E93" s="37">
        <v>0</v>
      </c>
      <c r="F93" s="37">
        <v>0</v>
      </c>
      <c r="G93" s="37">
        <v>0</v>
      </c>
      <c r="H93" s="37">
        <v>0</v>
      </c>
      <c r="I93" s="37">
        <v>68</v>
      </c>
      <c r="J93" s="37">
        <v>0</v>
      </c>
      <c r="K93" s="37">
        <v>68</v>
      </c>
      <c r="L93" s="37">
        <v>2</v>
      </c>
      <c r="M93" s="37">
        <v>0</v>
      </c>
      <c r="N93" s="37">
        <v>0</v>
      </c>
      <c r="O93" s="37">
        <v>2</v>
      </c>
      <c r="P93" s="38">
        <v>60000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37">
        <v>0</v>
      </c>
      <c r="AB93" s="37">
        <v>0</v>
      </c>
      <c r="AC93" s="37">
        <v>0</v>
      </c>
      <c r="AD93" s="37">
        <v>0</v>
      </c>
      <c r="AE93" s="37">
        <v>0</v>
      </c>
      <c r="AF93" s="37">
        <v>0</v>
      </c>
      <c r="AG93" s="37">
        <v>67</v>
      </c>
      <c r="AH93" s="37">
        <v>1</v>
      </c>
      <c r="AI93" s="37">
        <v>68</v>
      </c>
      <c r="AJ93" s="25">
        <v>1</v>
      </c>
      <c r="AK93" s="25">
        <v>20</v>
      </c>
      <c r="AL93" s="25">
        <v>0</v>
      </c>
      <c r="AM93" s="25">
        <v>0</v>
      </c>
      <c r="AN93" s="38">
        <v>51375</v>
      </c>
      <c r="AO93" s="25">
        <v>0</v>
      </c>
      <c r="AP93" s="25">
        <v>0</v>
      </c>
      <c r="AQ93" s="37">
        <v>0</v>
      </c>
      <c r="AR93" s="25">
        <v>0</v>
      </c>
      <c r="AS93" s="25">
        <v>0</v>
      </c>
      <c r="AT93" s="37">
        <v>0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7">
        <v>0</v>
      </c>
      <c r="BB93" s="37">
        <v>0</v>
      </c>
      <c r="BC93" s="25">
        <v>0</v>
      </c>
      <c r="BD93" s="25">
        <v>0</v>
      </c>
      <c r="BE93" s="37">
        <v>0</v>
      </c>
      <c r="BF93" s="37">
        <v>0</v>
      </c>
      <c r="BG93" s="25">
        <v>0</v>
      </c>
      <c r="BH93" s="25">
        <v>0</v>
      </c>
      <c r="BI93" s="37">
        <v>0</v>
      </c>
      <c r="BJ93" s="25">
        <v>2</v>
      </c>
      <c r="BK93" s="25">
        <v>0</v>
      </c>
      <c r="BL93" s="25">
        <v>0</v>
      </c>
      <c r="BM93" s="25">
        <v>0</v>
      </c>
      <c r="BN93" s="38">
        <v>14168</v>
      </c>
      <c r="BO93" s="37">
        <v>0</v>
      </c>
      <c r="BP93" s="37">
        <v>0</v>
      </c>
      <c r="BQ93" s="37">
        <v>0</v>
      </c>
      <c r="BR93" s="37">
        <v>0</v>
      </c>
      <c r="BS93" s="37">
        <v>0</v>
      </c>
      <c r="BT93" s="37">
        <v>0</v>
      </c>
      <c r="BU93" s="38">
        <v>65543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1</v>
      </c>
      <c r="CC93" s="31">
        <v>1125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38">
        <v>1125</v>
      </c>
      <c r="CK93" s="38">
        <v>126668</v>
      </c>
    </row>
    <row r="94" spans="1:89" x14ac:dyDescent="0.3">
      <c r="A94" s="3">
        <v>36370</v>
      </c>
      <c r="B94" s="36" t="s">
        <v>627</v>
      </c>
      <c r="C94" s="25">
        <v>34</v>
      </c>
      <c r="D94" s="25">
        <v>107</v>
      </c>
      <c r="E94" s="37">
        <v>0</v>
      </c>
      <c r="F94" s="37">
        <v>0</v>
      </c>
      <c r="G94" s="37">
        <v>0</v>
      </c>
      <c r="H94" s="37">
        <v>0</v>
      </c>
      <c r="I94" s="38">
        <v>1064</v>
      </c>
      <c r="J94" s="37">
        <v>0</v>
      </c>
      <c r="K94" s="38">
        <v>1064</v>
      </c>
      <c r="L94" s="37">
        <v>4</v>
      </c>
      <c r="M94" s="37">
        <v>4</v>
      </c>
      <c r="N94" s="37">
        <v>262</v>
      </c>
      <c r="O94" s="37">
        <v>270</v>
      </c>
      <c r="P94" s="38">
        <v>180000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37">
        <v>0</v>
      </c>
      <c r="AB94" s="37">
        <v>0</v>
      </c>
      <c r="AC94" s="37">
        <v>70</v>
      </c>
      <c r="AD94" s="37">
        <v>70</v>
      </c>
      <c r="AE94" s="38">
        <v>438948</v>
      </c>
      <c r="AF94" s="37">
        <v>207</v>
      </c>
      <c r="AG94" s="37">
        <v>921</v>
      </c>
      <c r="AH94" s="37">
        <v>10</v>
      </c>
      <c r="AI94" s="38">
        <v>1139</v>
      </c>
      <c r="AJ94" s="25">
        <v>11</v>
      </c>
      <c r="AK94" s="31">
        <v>2900</v>
      </c>
      <c r="AL94" s="25">
        <v>3</v>
      </c>
      <c r="AM94" s="25">
        <v>117</v>
      </c>
      <c r="AN94" s="38">
        <v>1031231</v>
      </c>
      <c r="AO94" s="25">
        <v>45</v>
      </c>
      <c r="AP94" s="31">
        <v>19341</v>
      </c>
      <c r="AQ94" s="38">
        <v>4789351</v>
      </c>
      <c r="AR94" s="25">
        <v>190</v>
      </c>
      <c r="AS94" s="31">
        <v>49559</v>
      </c>
      <c r="AT94" s="38">
        <v>9140965</v>
      </c>
      <c r="AU94" s="37">
        <v>12</v>
      </c>
      <c r="AV94" s="38">
        <v>2501118</v>
      </c>
      <c r="AW94" s="37">
        <v>0</v>
      </c>
      <c r="AX94" s="37">
        <v>0</v>
      </c>
      <c r="AY94" s="37">
        <v>0</v>
      </c>
      <c r="AZ94" s="37">
        <v>0</v>
      </c>
      <c r="BA94" s="37">
        <v>2</v>
      </c>
      <c r="BB94" s="38">
        <v>15684</v>
      </c>
      <c r="BC94" s="25">
        <v>15</v>
      </c>
      <c r="BD94" s="31">
        <v>1208</v>
      </c>
      <c r="BE94" s="38">
        <v>641320</v>
      </c>
      <c r="BF94" s="37">
        <v>76</v>
      </c>
      <c r="BG94" s="25">
        <v>0</v>
      </c>
      <c r="BH94" s="25">
        <v>0</v>
      </c>
      <c r="BI94" s="38">
        <v>2448723</v>
      </c>
      <c r="BJ94" s="25">
        <v>3</v>
      </c>
      <c r="BK94" s="25">
        <v>3</v>
      </c>
      <c r="BL94" s="25">
        <v>2</v>
      </c>
      <c r="BM94" s="31">
        <v>4700</v>
      </c>
      <c r="BN94" s="38">
        <v>864521</v>
      </c>
      <c r="BO94" s="37">
        <v>1</v>
      </c>
      <c r="BP94" s="38">
        <v>30745</v>
      </c>
      <c r="BQ94" s="37">
        <v>64</v>
      </c>
      <c r="BR94" s="38">
        <v>1300938</v>
      </c>
      <c r="BS94" s="37">
        <v>31</v>
      </c>
      <c r="BT94" s="38">
        <v>981093</v>
      </c>
      <c r="BU94" s="38">
        <v>23745689</v>
      </c>
      <c r="BV94" s="25">
        <v>0</v>
      </c>
      <c r="BW94" s="25">
        <v>0</v>
      </c>
      <c r="BX94" s="31">
        <v>57473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>
        <v>0</v>
      </c>
      <c r="CE94" s="25">
        <v>0</v>
      </c>
      <c r="CF94" s="25">
        <v>22</v>
      </c>
      <c r="CG94" s="31">
        <v>3246221</v>
      </c>
      <c r="CH94" s="25">
        <v>5</v>
      </c>
      <c r="CI94" s="31">
        <v>49470</v>
      </c>
      <c r="CJ94" s="38">
        <v>3295691</v>
      </c>
      <c r="CK94" s="38">
        <v>27660328</v>
      </c>
    </row>
    <row r="95" spans="1:89" ht="16.5" customHeight="1" x14ac:dyDescent="0.3">
      <c r="A95" s="3">
        <v>36380</v>
      </c>
      <c r="B95" s="36" t="s">
        <v>628</v>
      </c>
      <c r="C95" s="25">
        <v>10</v>
      </c>
      <c r="D95" s="25">
        <v>25</v>
      </c>
      <c r="E95" s="37">
        <v>1</v>
      </c>
      <c r="F95" s="37">
        <v>0</v>
      </c>
      <c r="G95" s="37">
        <v>0</v>
      </c>
      <c r="H95" s="37">
        <v>1</v>
      </c>
      <c r="I95" s="37">
        <v>756</v>
      </c>
      <c r="J95" s="37">
        <v>0</v>
      </c>
      <c r="K95" s="37">
        <v>756</v>
      </c>
      <c r="L95" s="37">
        <v>3</v>
      </c>
      <c r="M95" s="37">
        <v>4</v>
      </c>
      <c r="N95" s="37">
        <v>122</v>
      </c>
      <c r="O95" s="37">
        <v>129</v>
      </c>
      <c r="P95" s="38">
        <v>150000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37">
        <v>0</v>
      </c>
      <c r="AB95" s="37">
        <v>7</v>
      </c>
      <c r="AC95" s="37">
        <v>34</v>
      </c>
      <c r="AD95" s="37">
        <v>41</v>
      </c>
      <c r="AE95" s="38">
        <v>207174</v>
      </c>
      <c r="AF95" s="37">
        <v>2</v>
      </c>
      <c r="AG95" s="37">
        <v>763</v>
      </c>
      <c r="AH95" s="37">
        <v>0</v>
      </c>
      <c r="AI95" s="37">
        <v>766</v>
      </c>
      <c r="AJ95" s="25">
        <v>7</v>
      </c>
      <c r="AK95" s="31">
        <v>4252</v>
      </c>
      <c r="AL95" s="25">
        <v>1</v>
      </c>
      <c r="AM95" s="25">
        <v>60</v>
      </c>
      <c r="AN95" s="38">
        <v>745520</v>
      </c>
      <c r="AO95" s="25">
        <v>19</v>
      </c>
      <c r="AP95" s="31">
        <v>15186</v>
      </c>
      <c r="AQ95" s="38">
        <v>4429466</v>
      </c>
      <c r="AR95" s="25">
        <v>18</v>
      </c>
      <c r="AS95" s="31">
        <v>5587</v>
      </c>
      <c r="AT95" s="38">
        <v>1343334</v>
      </c>
      <c r="AU95" s="37">
        <v>2</v>
      </c>
      <c r="AV95" s="38">
        <v>87348</v>
      </c>
      <c r="AW95" s="37">
        <v>0</v>
      </c>
      <c r="AX95" s="37">
        <v>0</v>
      </c>
      <c r="AY95" s="37">
        <v>0</v>
      </c>
      <c r="AZ95" s="37">
        <v>0</v>
      </c>
      <c r="BA95" s="37">
        <v>3</v>
      </c>
      <c r="BB95" s="38">
        <v>19374</v>
      </c>
      <c r="BC95" s="25">
        <v>0</v>
      </c>
      <c r="BD95" s="25">
        <v>0</v>
      </c>
      <c r="BE95" s="37">
        <v>0</v>
      </c>
      <c r="BF95" s="37">
        <v>19</v>
      </c>
      <c r="BG95" s="25">
        <v>0</v>
      </c>
      <c r="BH95" s="25">
        <v>0</v>
      </c>
      <c r="BI95" s="38">
        <v>1227873</v>
      </c>
      <c r="BJ95" s="25">
        <v>8</v>
      </c>
      <c r="BK95" s="25">
        <v>8</v>
      </c>
      <c r="BL95" s="25">
        <v>10</v>
      </c>
      <c r="BM95" s="31">
        <v>6200</v>
      </c>
      <c r="BN95" s="38">
        <v>1532204</v>
      </c>
      <c r="BO95" s="37">
        <v>1</v>
      </c>
      <c r="BP95" s="38">
        <v>9692</v>
      </c>
      <c r="BQ95" s="37">
        <v>11</v>
      </c>
      <c r="BR95" s="38">
        <v>219447</v>
      </c>
      <c r="BS95" s="37">
        <v>16</v>
      </c>
      <c r="BT95" s="38">
        <v>2734208</v>
      </c>
      <c r="BU95" s="38">
        <v>12348466</v>
      </c>
      <c r="BV95" s="25">
        <v>0</v>
      </c>
      <c r="BW95" s="25">
        <v>0</v>
      </c>
      <c r="BX95" s="31">
        <v>19180</v>
      </c>
      <c r="BY95" s="25">
        <v>0</v>
      </c>
      <c r="BZ95" s="25">
        <v>1</v>
      </c>
      <c r="CA95" s="31">
        <v>6813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31">
        <v>1469</v>
      </c>
      <c r="CH95" s="25">
        <v>28</v>
      </c>
      <c r="CI95" s="31">
        <v>137255</v>
      </c>
      <c r="CJ95" s="38">
        <v>145537</v>
      </c>
      <c r="CK95" s="38">
        <v>12851177</v>
      </c>
    </row>
    <row r="96" spans="1:89" x14ac:dyDescent="0.3">
      <c r="A96" s="3">
        <v>36390</v>
      </c>
      <c r="B96" s="36" t="s">
        <v>629</v>
      </c>
      <c r="C96" s="25">
        <v>2</v>
      </c>
      <c r="D96" s="25">
        <v>8</v>
      </c>
      <c r="E96" s="37">
        <v>0</v>
      </c>
      <c r="F96" s="37">
        <v>0</v>
      </c>
      <c r="G96" s="37">
        <v>0</v>
      </c>
      <c r="H96" s="37">
        <v>0</v>
      </c>
      <c r="I96" s="38">
        <v>1422</v>
      </c>
      <c r="J96" s="37">
        <v>0</v>
      </c>
      <c r="K96" s="38">
        <v>1422</v>
      </c>
      <c r="L96" s="37">
        <v>0</v>
      </c>
      <c r="M96" s="37">
        <v>1</v>
      </c>
      <c r="N96" s="37">
        <v>124</v>
      </c>
      <c r="O96" s="37">
        <v>125</v>
      </c>
      <c r="P96" s="38">
        <v>15000</v>
      </c>
      <c r="Q96" s="25">
        <v>1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1</v>
      </c>
      <c r="Z96" s="25">
        <v>0</v>
      </c>
      <c r="AA96" s="38">
        <v>4270</v>
      </c>
      <c r="AB96" s="37">
        <v>0</v>
      </c>
      <c r="AC96" s="37">
        <v>11</v>
      </c>
      <c r="AD96" s="37">
        <v>12</v>
      </c>
      <c r="AE96" s="38">
        <v>41185</v>
      </c>
      <c r="AF96" s="37">
        <v>11</v>
      </c>
      <c r="AG96" s="38">
        <v>1420</v>
      </c>
      <c r="AH96" s="37">
        <v>1</v>
      </c>
      <c r="AI96" s="38">
        <v>1433</v>
      </c>
      <c r="AJ96" s="25">
        <v>4</v>
      </c>
      <c r="AK96" s="25">
        <v>390</v>
      </c>
      <c r="AL96" s="25">
        <v>1</v>
      </c>
      <c r="AM96" s="25">
        <v>13</v>
      </c>
      <c r="AN96" s="38">
        <v>139498</v>
      </c>
      <c r="AO96" s="25">
        <v>17</v>
      </c>
      <c r="AP96" s="31">
        <v>10869</v>
      </c>
      <c r="AQ96" s="38">
        <v>654541</v>
      </c>
      <c r="AR96" s="25">
        <v>28</v>
      </c>
      <c r="AS96" s="31">
        <v>5965</v>
      </c>
      <c r="AT96" s="38">
        <v>489183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7">
        <v>0</v>
      </c>
      <c r="BB96" s="37">
        <v>0</v>
      </c>
      <c r="BC96" s="25">
        <v>0</v>
      </c>
      <c r="BD96" s="25">
        <v>0</v>
      </c>
      <c r="BE96" s="37">
        <v>0</v>
      </c>
      <c r="BF96" s="37">
        <v>37</v>
      </c>
      <c r="BG96" s="25">
        <v>0</v>
      </c>
      <c r="BH96" s="25">
        <v>0</v>
      </c>
      <c r="BI96" s="38">
        <v>596315</v>
      </c>
      <c r="BJ96" s="25">
        <v>7</v>
      </c>
      <c r="BK96" s="25">
        <v>5</v>
      </c>
      <c r="BL96" s="25">
        <v>6</v>
      </c>
      <c r="BM96" s="31">
        <v>2330</v>
      </c>
      <c r="BN96" s="38">
        <v>821996</v>
      </c>
      <c r="BO96" s="37">
        <v>1</v>
      </c>
      <c r="BP96" s="38">
        <v>20500</v>
      </c>
      <c r="BQ96" s="37">
        <v>39</v>
      </c>
      <c r="BR96" s="38">
        <v>105337</v>
      </c>
      <c r="BS96" s="37">
        <v>13</v>
      </c>
      <c r="BT96" s="38">
        <v>943469</v>
      </c>
      <c r="BU96" s="38">
        <v>3770839</v>
      </c>
      <c r="BV96" s="25">
        <v>0</v>
      </c>
      <c r="BW96" s="25">
        <v>0</v>
      </c>
      <c r="BX96" s="25">
        <v>0</v>
      </c>
      <c r="BY96" s="25">
        <v>0</v>
      </c>
      <c r="BZ96" s="25">
        <v>1</v>
      </c>
      <c r="CA96" s="25">
        <v>525</v>
      </c>
      <c r="CB96" s="25">
        <v>3</v>
      </c>
      <c r="CC96" s="31">
        <v>5359</v>
      </c>
      <c r="CD96" s="25">
        <v>0</v>
      </c>
      <c r="CE96" s="25">
        <v>0</v>
      </c>
      <c r="CF96" s="25">
        <v>0</v>
      </c>
      <c r="CG96" s="31">
        <v>45300</v>
      </c>
      <c r="CH96" s="25">
        <v>2</v>
      </c>
      <c r="CI96" s="31">
        <v>26250</v>
      </c>
      <c r="CJ96" s="38">
        <v>77434</v>
      </c>
      <c r="CK96" s="38">
        <v>3908728</v>
      </c>
    </row>
    <row r="97" spans="1:89" x14ac:dyDescent="0.3">
      <c r="A97" s="3">
        <v>36400</v>
      </c>
      <c r="B97" s="36" t="s">
        <v>630</v>
      </c>
      <c r="C97" s="25">
        <v>4</v>
      </c>
      <c r="D97" s="25">
        <v>8</v>
      </c>
      <c r="E97" s="37">
        <v>0</v>
      </c>
      <c r="F97" s="37">
        <v>0</v>
      </c>
      <c r="G97" s="37">
        <v>0</v>
      </c>
      <c r="H97" s="37">
        <v>0</v>
      </c>
      <c r="I97" s="38">
        <v>2576</v>
      </c>
      <c r="J97" s="37">
        <v>0</v>
      </c>
      <c r="K97" s="38">
        <v>2576</v>
      </c>
      <c r="L97" s="37">
        <v>4</v>
      </c>
      <c r="M97" s="37">
        <v>0</v>
      </c>
      <c r="N97" s="37">
        <v>54</v>
      </c>
      <c r="O97" s="37">
        <v>58</v>
      </c>
      <c r="P97" s="38">
        <v>120000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37">
        <v>0</v>
      </c>
      <c r="AB97" s="37">
        <v>0</v>
      </c>
      <c r="AC97" s="37">
        <v>11</v>
      </c>
      <c r="AD97" s="37">
        <v>11</v>
      </c>
      <c r="AE97" s="38">
        <v>127172</v>
      </c>
      <c r="AF97" s="37">
        <v>16</v>
      </c>
      <c r="AG97" s="38">
        <v>2560</v>
      </c>
      <c r="AH97" s="37">
        <v>0</v>
      </c>
      <c r="AI97" s="38">
        <v>2576</v>
      </c>
      <c r="AJ97" s="25">
        <v>6</v>
      </c>
      <c r="AK97" s="25">
        <v>513</v>
      </c>
      <c r="AL97" s="25">
        <v>0</v>
      </c>
      <c r="AM97" s="25">
        <v>0</v>
      </c>
      <c r="AN97" s="38">
        <v>115208</v>
      </c>
      <c r="AO97" s="25">
        <v>13</v>
      </c>
      <c r="AP97" s="31">
        <v>3635</v>
      </c>
      <c r="AQ97" s="38">
        <v>984265</v>
      </c>
      <c r="AR97" s="25">
        <v>41</v>
      </c>
      <c r="AS97" s="31">
        <v>6772</v>
      </c>
      <c r="AT97" s="38">
        <v>802218</v>
      </c>
      <c r="AU97" s="37">
        <v>1</v>
      </c>
      <c r="AV97" s="38">
        <v>17734</v>
      </c>
      <c r="AW97" s="37">
        <v>0</v>
      </c>
      <c r="AX97" s="37">
        <v>0</v>
      </c>
      <c r="AY97" s="37">
        <v>0</v>
      </c>
      <c r="AZ97" s="37">
        <v>0</v>
      </c>
      <c r="BA97" s="37">
        <v>0</v>
      </c>
      <c r="BB97" s="37">
        <v>0</v>
      </c>
      <c r="BC97" s="25">
        <v>0</v>
      </c>
      <c r="BD97" s="25">
        <v>0</v>
      </c>
      <c r="BE97" s="37">
        <v>0</v>
      </c>
      <c r="BF97" s="37">
        <v>16</v>
      </c>
      <c r="BG97" s="25">
        <v>0</v>
      </c>
      <c r="BH97" s="25">
        <v>0</v>
      </c>
      <c r="BI97" s="38">
        <v>304639</v>
      </c>
      <c r="BJ97" s="25">
        <v>2</v>
      </c>
      <c r="BK97" s="25">
        <v>0</v>
      </c>
      <c r="BL97" s="25">
        <v>4</v>
      </c>
      <c r="BM97" s="31">
        <v>1430</v>
      </c>
      <c r="BN97" s="38">
        <v>224275</v>
      </c>
      <c r="BO97" s="37">
        <v>2</v>
      </c>
      <c r="BP97" s="38">
        <v>2558</v>
      </c>
      <c r="BQ97" s="37">
        <v>12</v>
      </c>
      <c r="BR97" s="38">
        <v>152068</v>
      </c>
      <c r="BS97" s="37">
        <v>23</v>
      </c>
      <c r="BT97" s="38">
        <v>106880</v>
      </c>
      <c r="BU97" s="38">
        <v>2709845</v>
      </c>
      <c r="BV97" s="25">
        <v>0</v>
      </c>
      <c r="BW97" s="25">
        <v>0</v>
      </c>
      <c r="BX97" s="31">
        <v>8000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0</v>
      </c>
      <c r="CG97" s="25">
        <v>0</v>
      </c>
      <c r="CH97" s="25">
        <v>5</v>
      </c>
      <c r="CI97" s="31">
        <v>2581</v>
      </c>
      <c r="CJ97" s="38">
        <v>2581</v>
      </c>
      <c r="CK97" s="38">
        <v>2959598</v>
      </c>
    </row>
    <row r="98" spans="1:89" x14ac:dyDescent="0.3">
      <c r="A98" s="3">
        <v>36410</v>
      </c>
      <c r="B98" s="36" t="s">
        <v>631</v>
      </c>
      <c r="C98" s="25">
        <v>13</v>
      </c>
      <c r="D98" s="25">
        <v>23</v>
      </c>
      <c r="E98" s="37">
        <v>0</v>
      </c>
      <c r="F98" s="37">
        <v>0</v>
      </c>
      <c r="G98" s="37">
        <v>0</v>
      </c>
      <c r="H98" s="37">
        <v>0</v>
      </c>
      <c r="I98" s="38">
        <v>5148</v>
      </c>
      <c r="J98" s="37">
        <v>0</v>
      </c>
      <c r="K98" s="38">
        <v>5148</v>
      </c>
      <c r="L98" s="37">
        <v>9</v>
      </c>
      <c r="M98" s="37">
        <v>1</v>
      </c>
      <c r="N98" s="37">
        <v>209</v>
      </c>
      <c r="O98" s="37">
        <v>219</v>
      </c>
      <c r="P98" s="38">
        <v>285000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37">
        <v>0</v>
      </c>
      <c r="AB98" s="37">
        <v>0</v>
      </c>
      <c r="AC98" s="37">
        <v>30</v>
      </c>
      <c r="AD98" s="37">
        <v>30</v>
      </c>
      <c r="AE98" s="38">
        <v>296455</v>
      </c>
      <c r="AF98" s="37">
        <v>92</v>
      </c>
      <c r="AG98" s="38">
        <v>5086</v>
      </c>
      <c r="AH98" s="37">
        <v>0</v>
      </c>
      <c r="AI98" s="38">
        <v>5179</v>
      </c>
      <c r="AJ98" s="25">
        <v>6</v>
      </c>
      <c r="AK98" s="31">
        <v>1300</v>
      </c>
      <c r="AL98" s="25">
        <v>0</v>
      </c>
      <c r="AM98" s="25">
        <v>0</v>
      </c>
      <c r="AN98" s="38">
        <v>571810</v>
      </c>
      <c r="AO98" s="25">
        <v>13</v>
      </c>
      <c r="AP98" s="31">
        <v>7341</v>
      </c>
      <c r="AQ98" s="38">
        <v>3500911</v>
      </c>
      <c r="AR98" s="25">
        <v>59</v>
      </c>
      <c r="AS98" s="31">
        <v>35940</v>
      </c>
      <c r="AT98" s="38">
        <v>3009871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7">
        <v>0</v>
      </c>
      <c r="BB98" s="37">
        <v>0</v>
      </c>
      <c r="BC98" s="25">
        <v>0</v>
      </c>
      <c r="BD98" s="25">
        <v>0</v>
      </c>
      <c r="BE98" s="37">
        <v>0</v>
      </c>
      <c r="BF98" s="37">
        <v>29</v>
      </c>
      <c r="BG98" s="25">
        <v>0</v>
      </c>
      <c r="BH98" s="25">
        <v>0</v>
      </c>
      <c r="BI98" s="38">
        <v>2274413</v>
      </c>
      <c r="BJ98" s="25">
        <v>4</v>
      </c>
      <c r="BK98" s="25">
        <v>8</v>
      </c>
      <c r="BL98" s="25">
        <v>6</v>
      </c>
      <c r="BM98" s="31">
        <v>6640</v>
      </c>
      <c r="BN98" s="38">
        <v>1575533</v>
      </c>
      <c r="BO98" s="37">
        <v>0</v>
      </c>
      <c r="BP98" s="37">
        <v>0</v>
      </c>
      <c r="BQ98" s="37">
        <v>86</v>
      </c>
      <c r="BR98" s="38">
        <v>3694793</v>
      </c>
      <c r="BS98" s="37">
        <v>9</v>
      </c>
      <c r="BT98" s="38">
        <v>1068770</v>
      </c>
      <c r="BU98" s="38">
        <v>15696101</v>
      </c>
      <c r="BV98" s="25">
        <v>0</v>
      </c>
      <c r="BW98" s="25">
        <v>0</v>
      </c>
      <c r="BX98" s="31">
        <v>106541</v>
      </c>
      <c r="BY98" s="25">
        <v>0</v>
      </c>
      <c r="BZ98" s="25">
        <v>0</v>
      </c>
      <c r="CA98" s="25">
        <v>0</v>
      </c>
      <c r="CB98" s="25">
        <v>1</v>
      </c>
      <c r="CC98" s="31">
        <v>90703</v>
      </c>
      <c r="CD98" s="25">
        <v>0</v>
      </c>
      <c r="CE98" s="25">
        <v>0</v>
      </c>
      <c r="CF98" s="25">
        <v>0</v>
      </c>
      <c r="CG98" s="31">
        <v>5478</v>
      </c>
      <c r="CH98" s="25">
        <v>13</v>
      </c>
      <c r="CI98" s="31">
        <v>662128</v>
      </c>
      <c r="CJ98" s="38">
        <v>758309</v>
      </c>
      <c r="CK98" s="38">
        <v>17035865</v>
      </c>
    </row>
    <row r="99" spans="1:89" x14ac:dyDescent="0.3">
      <c r="A99" s="3">
        <v>36420</v>
      </c>
      <c r="B99" s="36" t="s">
        <v>632</v>
      </c>
      <c r="C99" s="25">
        <v>0</v>
      </c>
      <c r="D99" s="25">
        <v>0</v>
      </c>
      <c r="E99" s="37">
        <v>0</v>
      </c>
      <c r="F99" s="37">
        <v>0</v>
      </c>
      <c r="G99" s="37">
        <v>0</v>
      </c>
      <c r="H99" s="37">
        <v>0</v>
      </c>
      <c r="I99" s="37">
        <v>539</v>
      </c>
      <c r="J99" s="37">
        <v>0</v>
      </c>
      <c r="K99" s="37">
        <v>539</v>
      </c>
      <c r="L99" s="37">
        <v>0</v>
      </c>
      <c r="M99" s="37">
        <v>0</v>
      </c>
      <c r="N99" s="37">
        <v>6</v>
      </c>
      <c r="O99" s="37">
        <v>6</v>
      </c>
      <c r="P99" s="37">
        <v>0</v>
      </c>
      <c r="Q99" s="25">
        <v>2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2</v>
      </c>
      <c r="Z99" s="25">
        <v>0</v>
      </c>
      <c r="AA99" s="38">
        <v>5511</v>
      </c>
      <c r="AB99" s="37">
        <v>0</v>
      </c>
      <c r="AC99" s="37">
        <v>0</v>
      </c>
      <c r="AD99" s="37">
        <v>0</v>
      </c>
      <c r="AE99" s="37">
        <v>0</v>
      </c>
      <c r="AF99" s="37">
        <v>0</v>
      </c>
      <c r="AG99" s="37">
        <v>539</v>
      </c>
      <c r="AH99" s="37">
        <v>0</v>
      </c>
      <c r="AI99" s="37">
        <v>539</v>
      </c>
      <c r="AJ99" s="25">
        <v>0</v>
      </c>
      <c r="AK99" s="25">
        <v>0</v>
      </c>
      <c r="AL99" s="25">
        <v>0</v>
      </c>
      <c r="AM99" s="25">
        <v>0</v>
      </c>
      <c r="AN99" s="37">
        <v>0</v>
      </c>
      <c r="AO99" s="25">
        <v>0</v>
      </c>
      <c r="AP99" s="25">
        <v>0</v>
      </c>
      <c r="AQ99" s="37">
        <v>0</v>
      </c>
      <c r="AR99" s="25">
        <v>0</v>
      </c>
      <c r="AS99" s="25">
        <v>0</v>
      </c>
      <c r="AT99" s="37">
        <v>0</v>
      </c>
      <c r="AU99" s="37">
        <v>1</v>
      </c>
      <c r="AV99" s="38">
        <v>122500</v>
      </c>
      <c r="AW99" s="37">
        <v>0</v>
      </c>
      <c r="AX99" s="37">
        <v>0</v>
      </c>
      <c r="AY99" s="37">
        <v>0</v>
      </c>
      <c r="AZ99" s="37">
        <v>0</v>
      </c>
      <c r="BA99" s="37">
        <v>0</v>
      </c>
      <c r="BB99" s="37">
        <v>0</v>
      </c>
      <c r="BC99" s="25">
        <v>0</v>
      </c>
      <c r="BD99" s="25">
        <v>0</v>
      </c>
      <c r="BE99" s="37">
        <v>0</v>
      </c>
      <c r="BF99" s="37">
        <v>0</v>
      </c>
      <c r="BG99" s="25">
        <v>0</v>
      </c>
      <c r="BH99" s="25">
        <v>0</v>
      </c>
      <c r="BI99" s="37">
        <v>0</v>
      </c>
      <c r="BJ99" s="25">
        <v>0</v>
      </c>
      <c r="BK99" s="25">
        <v>0</v>
      </c>
      <c r="BL99" s="25">
        <v>0</v>
      </c>
      <c r="BM99" s="25">
        <v>0</v>
      </c>
      <c r="BN99" s="37">
        <v>0</v>
      </c>
      <c r="BO99" s="37">
        <v>0</v>
      </c>
      <c r="BP99" s="37">
        <v>0</v>
      </c>
      <c r="BQ99" s="37">
        <v>0</v>
      </c>
      <c r="BR99" s="37">
        <v>0</v>
      </c>
      <c r="BS99" s="37">
        <v>0</v>
      </c>
      <c r="BT99" s="37">
        <v>0</v>
      </c>
      <c r="BU99" s="38">
        <v>122500</v>
      </c>
      <c r="BV99" s="25">
        <v>0</v>
      </c>
      <c r="BW99" s="25">
        <v>0</v>
      </c>
      <c r="BX99" s="31">
        <v>8000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10</v>
      </c>
      <c r="CI99" s="31">
        <v>168781</v>
      </c>
      <c r="CJ99" s="38">
        <v>168781</v>
      </c>
      <c r="CK99" s="38">
        <v>296792</v>
      </c>
    </row>
    <row r="100" spans="1:89" x14ac:dyDescent="0.3">
      <c r="A100" s="3">
        <v>36430</v>
      </c>
      <c r="B100" s="36" t="s">
        <v>633</v>
      </c>
      <c r="C100" s="25">
        <v>1</v>
      </c>
      <c r="D100" s="25">
        <v>1</v>
      </c>
      <c r="E100" s="37">
        <v>1</v>
      </c>
      <c r="F100" s="37">
        <v>0</v>
      </c>
      <c r="G100" s="37">
        <v>0</v>
      </c>
      <c r="H100" s="37">
        <v>1</v>
      </c>
      <c r="I100" s="38">
        <v>1039</v>
      </c>
      <c r="J100" s="37">
        <v>0</v>
      </c>
      <c r="K100" s="38">
        <v>1039</v>
      </c>
      <c r="L100" s="37">
        <v>1</v>
      </c>
      <c r="M100" s="37">
        <v>0</v>
      </c>
      <c r="N100" s="37">
        <v>6</v>
      </c>
      <c r="O100" s="37">
        <v>7</v>
      </c>
      <c r="P100" s="38">
        <v>30000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8">
        <v>1033</v>
      </c>
      <c r="AH100" s="37">
        <v>5</v>
      </c>
      <c r="AI100" s="38">
        <v>1039</v>
      </c>
      <c r="AJ100" s="25">
        <v>0</v>
      </c>
      <c r="AK100" s="25">
        <v>0</v>
      </c>
      <c r="AL100" s="25">
        <v>0</v>
      </c>
      <c r="AM100" s="25">
        <v>0</v>
      </c>
      <c r="AN100" s="37">
        <v>0</v>
      </c>
      <c r="AO100" s="25">
        <v>0</v>
      </c>
      <c r="AP100" s="25">
        <v>0</v>
      </c>
      <c r="AQ100" s="37">
        <v>0</v>
      </c>
      <c r="AR100" s="25">
        <v>0</v>
      </c>
      <c r="AS100" s="25">
        <v>0</v>
      </c>
      <c r="AT100" s="37">
        <v>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7">
        <v>0</v>
      </c>
      <c r="BB100" s="37">
        <v>0</v>
      </c>
      <c r="BC100" s="25">
        <v>0</v>
      </c>
      <c r="BD100" s="25">
        <v>0</v>
      </c>
      <c r="BE100" s="37">
        <v>0</v>
      </c>
      <c r="BF100" s="37">
        <v>2</v>
      </c>
      <c r="BG100" s="25">
        <v>0</v>
      </c>
      <c r="BH100" s="25">
        <v>0</v>
      </c>
      <c r="BI100" s="38">
        <v>134019</v>
      </c>
      <c r="BJ100" s="25">
        <v>0</v>
      </c>
      <c r="BK100" s="25">
        <v>0</v>
      </c>
      <c r="BL100" s="25">
        <v>0</v>
      </c>
      <c r="BM100" s="25">
        <v>0</v>
      </c>
      <c r="BN100" s="37">
        <v>0</v>
      </c>
      <c r="BO100" s="37">
        <v>0</v>
      </c>
      <c r="BP100" s="37">
        <v>0</v>
      </c>
      <c r="BQ100" s="37">
        <v>1</v>
      </c>
      <c r="BR100" s="38">
        <v>5000</v>
      </c>
      <c r="BS100" s="37">
        <v>0</v>
      </c>
      <c r="BT100" s="37">
        <v>0</v>
      </c>
      <c r="BU100" s="38">
        <v>139019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>
        <v>2</v>
      </c>
      <c r="CI100" s="31">
        <v>71954</v>
      </c>
      <c r="CJ100" s="38">
        <v>71954</v>
      </c>
      <c r="CK100" s="38">
        <v>240973</v>
      </c>
    </row>
    <row r="101" spans="1:89" x14ac:dyDescent="0.3">
      <c r="A101" s="3">
        <v>36440</v>
      </c>
      <c r="B101" s="36" t="s">
        <v>634</v>
      </c>
      <c r="C101" s="25">
        <v>1</v>
      </c>
      <c r="D101" s="25">
        <v>3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1</v>
      </c>
      <c r="M101" s="37">
        <v>0</v>
      </c>
      <c r="N101" s="37">
        <v>0</v>
      </c>
      <c r="O101" s="37">
        <v>1</v>
      </c>
      <c r="P101" s="38">
        <v>30000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37">
        <v>0</v>
      </c>
      <c r="AB101" s="37">
        <v>0</v>
      </c>
      <c r="AC101" s="37">
        <v>0</v>
      </c>
      <c r="AD101" s="37">
        <v>0</v>
      </c>
      <c r="AE101" s="37">
        <v>0</v>
      </c>
      <c r="AF101" s="37">
        <v>0</v>
      </c>
      <c r="AG101" s="37">
        <v>0</v>
      </c>
      <c r="AH101" s="37">
        <v>0</v>
      </c>
      <c r="AI101" s="37">
        <v>0</v>
      </c>
      <c r="AJ101" s="25">
        <v>0</v>
      </c>
      <c r="AK101" s="25">
        <v>0</v>
      </c>
      <c r="AL101" s="25">
        <v>0</v>
      </c>
      <c r="AM101" s="25">
        <v>0</v>
      </c>
      <c r="AN101" s="37">
        <v>0</v>
      </c>
      <c r="AO101" s="25">
        <v>0</v>
      </c>
      <c r="AP101" s="25">
        <v>0</v>
      </c>
      <c r="AQ101" s="37">
        <v>0</v>
      </c>
      <c r="AR101" s="25">
        <v>0</v>
      </c>
      <c r="AS101" s="25">
        <v>0</v>
      </c>
      <c r="AT101" s="37">
        <v>0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7">
        <v>0</v>
      </c>
      <c r="BB101" s="37">
        <v>0</v>
      </c>
      <c r="BC101" s="25">
        <v>0</v>
      </c>
      <c r="BD101" s="25">
        <v>0</v>
      </c>
      <c r="BE101" s="37">
        <v>0</v>
      </c>
      <c r="BF101" s="37">
        <v>0</v>
      </c>
      <c r="BG101" s="25">
        <v>0</v>
      </c>
      <c r="BH101" s="25">
        <v>0</v>
      </c>
      <c r="BI101" s="37">
        <v>0</v>
      </c>
      <c r="BJ101" s="25">
        <v>0</v>
      </c>
      <c r="BK101" s="25">
        <v>0</v>
      </c>
      <c r="BL101" s="25">
        <v>0</v>
      </c>
      <c r="BM101" s="25">
        <v>0</v>
      </c>
      <c r="BN101" s="37">
        <v>0</v>
      </c>
      <c r="BO101" s="37">
        <v>0</v>
      </c>
      <c r="BP101" s="37">
        <v>0</v>
      </c>
      <c r="BQ101" s="37">
        <v>0</v>
      </c>
      <c r="BR101" s="37">
        <v>0</v>
      </c>
      <c r="BS101" s="37">
        <v>0</v>
      </c>
      <c r="BT101" s="37">
        <v>0</v>
      </c>
      <c r="BU101" s="37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37">
        <v>0</v>
      </c>
      <c r="CK101" s="38">
        <v>30000</v>
      </c>
    </row>
    <row r="102" spans="1:89" x14ac:dyDescent="0.3">
      <c r="A102" s="3">
        <v>36450</v>
      </c>
      <c r="B102" s="36" t="s">
        <v>635</v>
      </c>
      <c r="C102" s="25">
        <v>1</v>
      </c>
      <c r="D102" s="25">
        <v>1</v>
      </c>
      <c r="E102" s="37">
        <v>0</v>
      </c>
      <c r="F102" s="37">
        <v>0</v>
      </c>
      <c r="G102" s="37">
        <v>0</v>
      </c>
      <c r="H102" s="37">
        <v>0</v>
      </c>
      <c r="I102" s="37">
        <v>35</v>
      </c>
      <c r="J102" s="37">
        <v>0</v>
      </c>
      <c r="K102" s="37">
        <v>35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37">
        <v>0</v>
      </c>
      <c r="AB102" s="37">
        <v>0</v>
      </c>
      <c r="AC102" s="37">
        <v>0</v>
      </c>
      <c r="AD102" s="37">
        <v>0</v>
      </c>
      <c r="AE102" s="37">
        <v>0</v>
      </c>
      <c r="AF102" s="37">
        <v>22</v>
      </c>
      <c r="AG102" s="37">
        <v>12</v>
      </c>
      <c r="AH102" s="37">
        <v>0</v>
      </c>
      <c r="AI102" s="37">
        <v>35</v>
      </c>
      <c r="AJ102" s="25">
        <v>0</v>
      </c>
      <c r="AK102" s="25">
        <v>0</v>
      </c>
      <c r="AL102" s="25">
        <v>0</v>
      </c>
      <c r="AM102" s="25">
        <v>0</v>
      </c>
      <c r="AN102" s="37">
        <v>0</v>
      </c>
      <c r="AO102" s="25">
        <v>6</v>
      </c>
      <c r="AP102" s="25">
        <v>882</v>
      </c>
      <c r="AQ102" s="38">
        <v>287380</v>
      </c>
      <c r="AR102" s="25">
        <v>2</v>
      </c>
      <c r="AS102" s="25">
        <v>150</v>
      </c>
      <c r="AT102" s="38">
        <v>8900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7">
        <v>0</v>
      </c>
      <c r="BB102" s="37">
        <v>0</v>
      </c>
      <c r="BC102" s="25">
        <v>0</v>
      </c>
      <c r="BD102" s="25">
        <v>0</v>
      </c>
      <c r="BE102" s="37">
        <v>0</v>
      </c>
      <c r="BF102" s="37">
        <v>3</v>
      </c>
      <c r="BG102" s="25">
        <v>0</v>
      </c>
      <c r="BH102" s="25">
        <v>0</v>
      </c>
      <c r="BI102" s="38">
        <v>22700</v>
      </c>
      <c r="BJ102" s="25">
        <v>1</v>
      </c>
      <c r="BK102" s="25">
        <v>0</v>
      </c>
      <c r="BL102" s="25">
        <v>0</v>
      </c>
      <c r="BM102" s="25">
        <v>0</v>
      </c>
      <c r="BN102" s="38">
        <v>54844</v>
      </c>
      <c r="BO102" s="37">
        <v>0</v>
      </c>
      <c r="BP102" s="37">
        <v>0</v>
      </c>
      <c r="BQ102" s="37">
        <v>0</v>
      </c>
      <c r="BR102" s="37">
        <v>0</v>
      </c>
      <c r="BS102" s="37">
        <v>0</v>
      </c>
      <c r="BT102" s="37">
        <v>0</v>
      </c>
      <c r="BU102" s="38">
        <v>373824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>
        <v>1</v>
      </c>
      <c r="CI102" s="31">
        <v>6211</v>
      </c>
      <c r="CJ102" s="38">
        <v>6211</v>
      </c>
      <c r="CK102" s="38">
        <v>380035</v>
      </c>
    </row>
    <row r="103" spans="1:89" x14ac:dyDescent="0.3">
      <c r="A103" s="3">
        <v>36460</v>
      </c>
      <c r="B103" s="36" t="s">
        <v>636</v>
      </c>
      <c r="C103" s="25">
        <v>1</v>
      </c>
      <c r="D103" s="25">
        <v>1</v>
      </c>
      <c r="E103" s="37">
        <v>0</v>
      </c>
      <c r="F103" s="37">
        <v>0</v>
      </c>
      <c r="G103" s="37">
        <v>0</v>
      </c>
      <c r="H103" s="37">
        <v>0</v>
      </c>
      <c r="I103" s="37">
        <v>93</v>
      </c>
      <c r="J103" s="37">
        <v>0</v>
      </c>
      <c r="K103" s="37">
        <v>93</v>
      </c>
      <c r="L103" s="37">
        <v>1</v>
      </c>
      <c r="M103" s="37">
        <v>0</v>
      </c>
      <c r="N103" s="37">
        <v>51</v>
      </c>
      <c r="O103" s="37">
        <v>52</v>
      </c>
      <c r="P103" s="38">
        <v>30000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37">
        <v>0</v>
      </c>
      <c r="AB103" s="37">
        <v>0</v>
      </c>
      <c r="AC103" s="37">
        <v>0</v>
      </c>
      <c r="AD103" s="37">
        <v>0</v>
      </c>
      <c r="AE103" s="37">
        <v>0</v>
      </c>
      <c r="AF103" s="37">
        <v>0</v>
      </c>
      <c r="AG103" s="37">
        <v>93</v>
      </c>
      <c r="AH103" s="37">
        <v>0</v>
      </c>
      <c r="AI103" s="37">
        <v>93</v>
      </c>
      <c r="AJ103" s="25">
        <v>11</v>
      </c>
      <c r="AK103" s="31">
        <v>1516</v>
      </c>
      <c r="AL103" s="25">
        <v>0</v>
      </c>
      <c r="AM103" s="25">
        <v>0</v>
      </c>
      <c r="AN103" s="38">
        <v>254099</v>
      </c>
      <c r="AO103" s="25">
        <v>2</v>
      </c>
      <c r="AP103" s="31">
        <v>1310</v>
      </c>
      <c r="AQ103" s="38">
        <v>121524</v>
      </c>
      <c r="AR103" s="25">
        <v>12</v>
      </c>
      <c r="AS103" s="31">
        <v>1418</v>
      </c>
      <c r="AT103" s="38">
        <v>395356</v>
      </c>
      <c r="AU103" s="37">
        <v>2</v>
      </c>
      <c r="AV103" s="38">
        <v>22680</v>
      </c>
      <c r="AW103" s="37">
        <v>0</v>
      </c>
      <c r="AX103" s="37">
        <v>0</v>
      </c>
      <c r="AY103" s="37">
        <v>3</v>
      </c>
      <c r="AZ103" s="38">
        <v>87883</v>
      </c>
      <c r="BA103" s="37">
        <v>0</v>
      </c>
      <c r="BB103" s="37">
        <v>0</v>
      </c>
      <c r="BC103" s="25">
        <v>0</v>
      </c>
      <c r="BD103" s="25">
        <v>0</v>
      </c>
      <c r="BE103" s="37">
        <v>0</v>
      </c>
      <c r="BF103" s="37">
        <v>5</v>
      </c>
      <c r="BG103" s="25">
        <v>0</v>
      </c>
      <c r="BH103" s="25">
        <v>0</v>
      </c>
      <c r="BI103" s="38">
        <v>84947</v>
      </c>
      <c r="BJ103" s="25">
        <v>0</v>
      </c>
      <c r="BK103" s="25">
        <v>0</v>
      </c>
      <c r="BL103" s="25">
        <v>1</v>
      </c>
      <c r="BM103" s="31">
        <v>3000</v>
      </c>
      <c r="BN103" s="38">
        <v>376497</v>
      </c>
      <c r="BO103" s="37">
        <v>0</v>
      </c>
      <c r="BP103" s="37">
        <v>0</v>
      </c>
      <c r="BQ103" s="37">
        <v>86</v>
      </c>
      <c r="BR103" s="38">
        <v>2806025</v>
      </c>
      <c r="BS103" s="37">
        <v>5</v>
      </c>
      <c r="BT103" s="38">
        <v>78543</v>
      </c>
      <c r="BU103" s="38">
        <v>4227554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13</v>
      </c>
      <c r="CI103" s="25">
        <v>0</v>
      </c>
      <c r="CJ103" s="37">
        <v>0</v>
      </c>
      <c r="CK103" s="38">
        <v>4257554</v>
      </c>
    </row>
    <row r="104" spans="1:89" x14ac:dyDescent="0.3">
      <c r="A104" s="3">
        <v>36470</v>
      </c>
      <c r="B104" s="36" t="s">
        <v>637</v>
      </c>
      <c r="C104" s="25">
        <v>0</v>
      </c>
      <c r="D104" s="25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5</v>
      </c>
      <c r="J104" s="37">
        <v>0</v>
      </c>
      <c r="K104" s="37">
        <v>5</v>
      </c>
      <c r="L104" s="37">
        <v>0</v>
      </c>
      <c r="M104" s="37">
        <v>0</v>
      </c>
      <c r="N104" s="37">
        <v>1</v>
      </c>
      <c r="O104" s="37">
        <v>1</v>
      </c>
      <c r="P104" s="37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37">
        <v>0</v>
      </c>
      <c r="AB104" s="37">
        <v>0</v>
      </c>
      <c r="AC104" s="37">
        <v>0</v>
      </c>
      <c r="AD104" s="37">
        <v>0</v>
      </c>
      <c r="AE104" s="37">
        <v>0</v>
      </c>
      <c r="AF104" s="37">
        <v>0</v>
      </c>
      <c r="AG104" s="37">
        <v>147</v>
      </c>
      <c r="AH104" s="37">
        <v>0</v>
      </c>
      <c r="AI104" s="37">
        <v>147</v>
      </c>
      <c r="AJ104" s="25">
        <v>0</v>
      </c>
      <c r="AK104" s="25">
        <v>0</v>
      </c>
      <c r="AL104" s="25">
        <v>0</v>
      </c>
      <c r="AM104" s="25">
        <v>0</v>
      </c>
      <c r="AN104" s="37">
        <v>0</v>
      </c>
      <c r="AO104" s="25">
        <v>0</v>
      </c>
      <c r="AP104" s="25">
        <v>0</v>
      </c>
      <c r="AQ104" s="37">
        <v>0</v>
      </c>
      <c r="AR104" s="25">
        <v>0</v>
      </c>
      <c r="AS104" s="25">
        <v>0</v>
      </c>
      <c r="AT104" s="37">
        <v>0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7">
        <v>0</v>
      </c>
      <c r="BB104" s="37">
        <v>0</v>
      </c>
      <c r="BC104" s="25">
        <v>0</v>
      </c>
      <c r="BD104" s="25">
        <v>0</v>
      </c>
      <c r="BE104" s="37">
        <v>0</v>
      </c>
      <c r="BF104" s="37">
        <v>0</v>
      </c>
      <c r="BG104" s="25">
        <v>0</v>
      </c>
      <c r="BH104" s="25">
        <v>0</v>
      </c>
      <c r="BI104" s="37">
        <v>0</v>
      </c>
      <c r="BJ104" s="25">
        <v>0</v>
      </c>
      <c r="BK104" s="25">
        <v>0</v>
      </c>
      <c r="BL104" s="25">
        <v>0</v>
      </c>
      <c r="BM104" s="25">
        <v>0</v>
      </c>
      <c r="BN104" s="37">
        <v>0</v>
      </c>
      <c r="BO104" s="37">
        <v>0</v>
      </c>
      <c r="BP104" s="37">
        <v>0</v>
      </c>
      <c r="BQ104" s="37">
        <v>0</v>
      </c>
      <c r="BR104" s="37">
        <v>0</v>
      </c>
      <c r="BS104" s="37">
        <v>0</v>
      </c>
      <c r="BT104" s="37">
        <v>0</v>
      </c>
      <c r="BU104" s="37">
        <v>0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37">
        <v>0</v>
      </c>
      <c r="CK104" s="37">
        <v>0</v>
      </c>
    </row>
    <row r="105" spans="1:89" x14ac:dyDescent="0.3">
      <c r="A105" s="3">
        <v>32</v>
      </c>
      <c r="B105" s="36" t="s">
        <v>536</v>
      </c>
      <c r="C105" s="25">
        <v>22</v>
      </c>
      <c r="D105" s="25">
        <v>56</v>
      </c>
      <c r="E105" s="37">
        <v>0</v>
      </c>
      <c r="F105" s="37">
        <v>0</v>
      </c>
      <c r="G105" s="37">
        <v>2</v>
      </c>
      <c r="H105" s="37">
        <v>2</v>
      </c>
      <c r="I105" s="37">
        <v>0</v>
      </c>
      <c r="J105" s="37">
        <v>0</v>
      </c>
      <c r="K105" s="37">
        <v>0</v>
      </c>
      <c r="L105" s="37">
        <v>24</v>
      </c>
      <c r="M105" s="37">
        <v>9</v>
      </c>
      <c r="N105" s="37">
        <v>550</v>
      </c>
      <c r="O105" s="37">
        <v>583</v>
      </c>
      <c r="P105" s="38">
        <v>285000</v>
      </c>
      <c r="Q105" s="25">
        <v>2</v>
      </c>
      <c r="R105" s="25">
        <v>2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2</v>
      </c>
      <c r="Z105" s="25">
        <v>2</v>
      </c>
      <c r="AA105" s="38">
        <v>3191</v>
      </c>
      <c r="AB105" s="37">
        <v>23</v>
      </c>
      <c r="AC105" s="37">
        <v>29</v>
      </c>
      <c r="AD105" s="37">
        <v>53</v>
      </c>
      <c r="AE105" s="38">
        <v>915979</v>
      </c>
      <c r="AF105" s="37">
        <v>95</v>
      </c>
      <c r="AG105" s="37">
        <v>145</v>
      </c>
      <c r="AH105" s="37">
        <v>0</v>
      </c>
      <c r="AI105" s="37">
        <v>241</v>
      </c>
      <c r="AJ105" s="25">
        <v>66</v>
      </c>
      <c r="AK105" s="31">
        <v>15034</v>
      </c>
      <c r="AL105" s="25">
        <v>1</v>
      </c>
      <c r="AM105" s="25">
        <v>40</v>
      </c>
      <c r="AN105" s="38">
        <v>4960933</v>
      </c>
      <c r="AO105" s="25">
        <v>23</v>
      </c>
      <c r="AP105" s="31">
        <v>4177</v>
      </c>
      <c r="AQ105" s="38">
        <v>2794607</v>
      </c>
      <c r="AR105" s="25">
        <v>91</v>
      </c>
      <c r="AS105" s="31">
        <v>14441</v>
      </c>
      <c r="AT105" s="38">
        <v>4010595</v>
      </c>
      <c r="AU105" s="37">
        <v>21</v>
      </c>
      <c r="AV105" s="38">
        <v>546646</v>
      </c>
      <c r="AW105" s="37">
        <v>0</v>
      </c>
      <c r="AX105" s="37">
        <v>0</v>
      </c>
      <c r="AY105" s="37">
        <v>3</v>
      </c>
      <c r="AZ105" s="38">
        <v>293680</v>
      </c>
      <c r="BA105" s="37">
        <v>5</v>
      </c>
      <c r="BB105" s="38">
        <v>67190</v>
      </c>
      <c r="BC105" s="25">
        <v>11</v>
      </c>
      <c r="BD105" s="31">
        <v>1149</v>
      </c>
      <c r="BE105" s="38">
        <v>390366</v>
      </c>
      <c r="BF105" s="37">
        <v>32</v>
      </c>
      <c r="BG105" s="25">
        <v>0</v>
      </c>
      <c r="BH105" s="25">
        <v>0</v>
      </c>
      <c r="BI105" s="38">
        <v>2528626</v>
      </c>
      <c r="BJ105" s="25">
        <v>111</v>
      </c>
      <c r="BK105" s="25">
        <v>24</v>
      </c>
      <c r="BL105" s="25">
        <v>4</v>
      </c>
      <c r="BM105" s="31">
        <v>1996</v>
      </c>
      <c r="BN105" s="38">
        <v>2475151</v>
      </c>
      <c r="BO105" s="37">
        <v>4</v>
      </c>
      <c r="BP105" s="38">
        <v>94794</v>
      </c>
      <c r="BQ105" s="37">
        <v>161</v>
      </c>
      <c r="BR105" s="38">
        <v>5325054</v>
      </c>
      <c r="BS105" s="37">
        <v>39</v>
      </c>
      <c r="BT105" s="38">
        <v>2721093</v>
      </c>
      <c r="BU105" s="38">
        <v>26208735</v>
      </c>
      <c r="BV105" s="25">
        <v>0</v>
      </c>
      <c r="BW105" s="25">
        <v>0</v>
      </c>
      <c r="BX105" s="31">
        <v>1278</v>
      </c>
      <c r="BY105" s="25">
        <v>0</v>
      </c>
      <c r="BZ105" s="25">
        <v>0</v>
      </c>
      <c r="CA105" s="25">
        <v>0</v>
      </c>
      <c r="CB105" s="25">
        <v>4</v>
      </c>
      <c r="CC105" s="31">
        <v>64638</v>
      </c>
      <c r="CD105" s="25">
        <v>54</v>
      </c>
      <c r="CE105" s="31">
        <v>186187</v>
      </c>
      <c r="CF105" s="25">
        <v>0</v>
      </c>
      <c r="CG105" s="31">
        <v>19506</v>
      </c>
      <c r="CH105" s="25">
        <v>2</v>
      </c>
      <c r="CI105" s="31">
        <v>35100</v>
      </c>
      <c r="CJ105" s="38">
        <v>305431</v>
      </c>
      <c r="CK105" s="38">
        <v>27718336</v>
      </c>
    </row>
    <row r="106" spans="1:89" x14ac:dyDescent="0.3">
      <c r="A106" s="3">
        <v>32020</v>
      </c>
      <c r="B106" s="36" t="s">
        <v>638</v>
      </c>
      <c r="C106" s="25">
        <v>5</v>
      </c>
      <c r="D106" s="25">
        <v>11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2</v>
      </c>
      <c r="N106" s="37">
        <v>0</v>
      </c>
      <c r="O106" s="37">
        <v>2</v>
      </c>
      <c r="P106" s="38">
        <v>30000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37">
        <v>0</v>
      </c>
      <c r="AB106" s="37">
        <v>0</v>
      </c>
      <c r="AC106" s="37">
        <v>0</v>
      </c>
      <c r="AD106" s="37">
        <v>0</v>
      </c>
      <c r="AE106" s="37">
        <v>0</v>
      </c>
      <c r="AF106" s="37">
        <v>0</v>
      </c>
      <c r="AG106" s="37">
        <v>0</v>
      </c>
      <c r="AH106" s="37">
        <v>0</v>
      </c>
      <c r="AI106" s="37">
        <v>0</v>
      </c>
      <c r="AJ106" s="25">
        <v>0</v>
      </c>
      <c r="AK106" s="25">
        <v>0</v>
      </c>
      <c r="AL106" s="25">
        <v>0</v>
      </c>
      <c r="AM106" s="25">
        <v>0</v>
      </c>
      <c r="AN106" s="37">
        <v>0</v>
      </c>
      <c r="AO106" s="25">
        <v>0</v>
      </c>
      <c r="AP106" s="25">
        <v>0</v>
      </c>
      <c r="AQ106" s="37">
        <v>0</v>
      </c>
      <c r="AR106" s="25">
        <v>0</v>
      </c>
      <c r="AS106" s="25">
        <v>0</v>
      </c>
      <c r="AT106" s="37">
        <v>0</v>
      </c>
      <c r="AU106" s="37">
        <v>0</v>
      </c>
      <c r="AV106" s="37">
        <v>0</v>
      </c>
      <c r="AW106" s="37">
        <v>0</v>
      </c>
      <c r="AX106" s="37">
        <v>0</v>
      </c>
      <c r="AY106" s="37">
        <v>0</v>
      </c>
      <c r="AZ106" s="37">
        <v>0</v>
      </c>
      <c r="BA106" s="37">
        <v>0</v>
      </c>
      <c r="BB106" s="37">
        <v>0</v>
      </c>
      <c r="BC106" s="25">
        <v>0</v>
      </c>
      <c r="BD106" s="25">
        <v>0</v>
      </c>
      <c r="BE106" s="37">
        <v>0</v>
      </c>
      <c r="BF106" s="37">
        <v>0</v>
      </c>
      <c r="BG106" s="25">
        <v>0</v>
      </c>
      <c r="BH106" s="25">
        <v>0</v>
      </c>
      <c r="BI106" s="37">
        <v>0</v>
      </c>
      <c r="BJ106" s="25">
        <v>0</v>
      </c>
      <c r="BK106" s="25">
        <v>0</v>
      </c>
      <c r="BL106" s="25">
        <v>0</v>
      </c>
      <c r="BM106" s="25">
        <v>0</v>
      </c>
      <c r="BN106" s="37">
        <v>0</v>
      </c>
      <c r="BO106" s="37">
        <v>0</v>
      </c>
      <c r="BP106" s="37">
        <v>0</v>
      </c>
      <c r="BQ106" s="37">
        <v>0</v>
      </c>
      <c r="BR106" s="37">
        <v>0</v>
      </c>
      <c r="BS106" s="37">
        <v>0</v>
      </c>
      <c r="BT106" s="37">
        <v>0</v>
      </c>
      <c r="BU106" s="37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37">
        <v>0</v>
      </c>
      <c r="CK106" s="38">
        <v>30000</v>
      </c>
    </row>
    <row r="107" spans="1:89" x14ac:dyDescent="0.3">
      <c r="A107" s="3">
        <v>32030</v>
      </c>
      <c r="B107" s="36" t="s">
        <v>639</v>
      </c>
      <c r="C107" s="25">
        <v>4</v>
      </c>
      <c r="D107" s="25">
        <v>14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6</v>
      </c>
      <c r="M107" s="37">
        <v>0</v>
      </c>
      <c r="N107" s="37">
        <v>120</v>
      </c>
      <c r="O107" s="37">
        <v>126</v>
      </c>
      <c r="P107" s="37">
        <v>0</v>
      </c>
      <c r="Q107" s="25">
        <v>1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1</v>
      </c>
      <c r="Z107" s="25">
        <v>0</v>
      </c>
      <c r="AA107" s="38">
        <v>1325</v>
      </c>
      <c r="AB107" s="37">
        <v>9</v>
      </c>
      <c r="AC107" s="37">
        <v>17</v>
      </c>
      <c r="AD107" s="37">
        <v>26</v>
      </c>
      <c r="AE107" s="38">
        <v>475941</v>
      </c>
      <c r="AF107" s="37">
        <v>15</v>
      </c>
      <c r="AG107" s="37">
        <v>104</v>
      </c>
      <c r="AH107" s="37">
        <v>0</v>
      </c>
      <c r="AI107" s="37">
        <v>119</v>
      </c>
      <c r="AJ107" s="25">
        <v>11</v>
      </c>
      <c r="AK107" s="31">
        <v>4930</v>
      </c>
      <c r="AL107" s="25">
        <v>1</v>
      </c>
      <c r="AM107" s="25">
        <v>40</v>
      </c>
      <c r="AN107" s="38">
        <v>996868</v>
      </c>
      <c r="AO107" s="25">
        <v>8</v>
      </c>
      <c r="AP107" s="31">
        <v>2007</v>
      </c>
      <c r="AQ107" s="38">
        <v>1493246</v>
      </c>
      <c r="AR107" s="25">
        <v>22</v>
      </c>
      <c r="AS107" s="31">
        <v>4352</v>
      </c>
      <c r="AT107" s="38">
        <v>1276038</v>
      </c>
      <c r="AU107" s="37">
        <v>6</v>
      </c>
      <c r="AV107" s="38">
        <v>141733</v>
      </c>
      <c r="AW107" s="37">
        <v>0</v>
      </c>
      <c r="AX107" s="37">
        <v>0</v>
      </c>
      <c r="AY107" s="37">
        <v>0</v>
      </c>
      <c r="AZ107" s="37">
        <v>0</v>
      </c>
      <c r="BA107" s="37">
        <v>2</v>
      </c>
      <c r="BB107" s="38">
        <v>44923</v>
      </c>
      <c r="BC107" s="25">
        <v>3</v>
      </c>
      <c r="BD107" s="25">
        <v>890</v>
      </c>
      <c r="BE107" s="38">
        <v>244335</v>
      </c>
      <c r="BF107" s="37">
        <v>16</v>
      </c>
      <c r="BG107" s="25">
        <v>0</v>
      </c>
      <c r="BH107" s="25">
        <v>0</v>
      </c>
      <c r="BI107" s="38">
        <v>1505221</v>
      </c>
      <c r="BJ107" s="25">
        <v>46</v>
      </c>
      <c r="BK107" s="25">
        <v>9</v>
      </c>
      <c r="BL107" s="25">
        <v>1</v>
      </c>
      <c r="BM107" s="31">
        <v>1020</v>
      </c>
      <c r="BN107" s="38">
        <v>1088313</v>
      </c>
      <c r="BO107" s="37">
        <v>1</v>
      </c>
      <c r="BP107" s="38">
        <v>46839</v>
      </c>
      <c r="BQ107" s="37">
        <v>102</v>
      </c>
      <c r="BR107" s="38">
        <v>3486386</v>
      </c>
      <c r="BS107" s="37">
        <v>10</v>
      </c>
      <c r="BT107" s="38">
        <v>843554</v>
      </c>
      <c r="BU107" s="38">
        <v>11167456</v>
      </c>
      <c r="BV107" s="25">
        <v>0</v>
      </c>
      <c r="BW107" s="25">
        <v>0</v>
      </c>
      <c r="BX107" s="25">
        <v>355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>
        <v>50</v>
      </c>
      <c r="CE107" s="31">
        <v>62277</v>
      </c>
      <c r="CF107" s="25">
        <v>0</v>
      </c>
      <c r="CG107" s="25">
        <v>0</v>
      </c>
      <c r="CH107" s="25">
        <v>0</v>
      </c>
      <c r="CI107" s="25">
        <v>0</v>
      </c>
      <c r="CJ107" s="38">
        <v>62277</v>
      </c>
      <c r="CK107" s="38">
        <v>11706999</v>
      </c>
    </row>
    <row r="108" spans="1:89" x14ac:dyDescent="0.3">
      <c r="A108" s="3">
        <v>32040</v>
      </c>
      <c r="B108" s="36" t="s">
        <v>640</v>
      </c>
      <c r="C108" s="25">
        <v>9</v>
      </c>
      <c r="D108" s="25">
        <v>22</v>
      </c>
      <c r="E108" s="37">
        <v>0</v>
      </c>
      <c r="F108" s="37">
        <v>0</v>
      </c>
      <c r="G108" s="37">
        <v>2</v>
      </c>
      <c r="H108" s="37">
        <v>2</v>
      </c>
      <c r="I108" s="37">
        <v>0</v>
      </c>
      <c r="J108" s="37">
        <v>0</v>
      </c>
      <c r="K108" s="37">
        <v>0</v>
      </c>
      <c r="L108" s="37">
        <v>9</v>
      </c>
      <c r="M108" s="37">
        <v>3</v>
      </c>
      <c r="N108" s="37">
        <v>267</v>
      </c>
      <c r="O108" s="37">
        <v>279</v>
      </c>
      <c r="P108" s="38">
        <v>195000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37">
        <v>0</v>
      </c>
      <c r="AB108" s="37">
        <v>5</v>
      </c>
      <c r="AC108" s="37">
        <v>6</v>
      </c>
      <c r="AD108" s="37">
        <v>11</v>
      </c>
      <c r="AE108" s="38">
        <v>163735</v>
      </c>
      <c r="AF108" s="37">
        <v>12</v>
      </c>
      <c r="AG108" s="37">
        <v>0</v>
      </c>
      <c r="AH108" s="37">
        <v>0</v>
      </c>
      <c r="AI108" s="37">
        <v>12</v>
      </c>
      <c r="AJ108" s="25">
        <v>7</v>
      </c>
      <c r="AK108" s="31">
        <v>2420</v>
      </c>
      <c r="AL108" s="25">
        <v>0</v>
      </c>
      <c r="AM108" s="25">
        <v>0</v>
      </c>
      <c r="AN108" s="38">
        <v>242717</v>
      </c>
      <c r="AO108" s="25">
        <v>1</v>
      </c>
      <c r="AP108" s="25">
        <v>150</v>
      </c>
      <c r="AQ108" s="38">
        <v>43862</v>
      </c>
      <c r="AR108" s="25">
        <v>24</v>
      </c>
      <c r="AS108" s="31">
        <v>3861</v>
      </c>
      <c r="AT108" s="38">
        <v>1042459</v>
      </c>
      <c r="AU108" s="37">
        <v>0</v>
      </c>
      <c r="AV108" s="37">
        <v>0</v>
      </c>
      <c r="AW108" s="37">
        <v>0</v>
      </c>
      <c r="AX108" s="37">
        <v>0</v>
      </c>
      <c r="AY108" s="37">
        <v>0</v>
      </c>
      <c r="AZ108" s="37">
        <v>0</v>
      </c>
      <c r="BA108" s="37">
        <v>2</v>
      </c>
      <c r="BB108" s="38">
        <v>9096</v>
      </c>
      <c r="BC108" s="25">
        <v>3</v>
      </c>
      <c r="BD108" s="25">
        <v>160</v>
      </c>
      <c r="BE108" s="38">
        <v>31000</v>
      </c>
      <c r="BF108" s="37">
        <v>3</v>
      </c>
      <c r="BG108" s="25">
        <v>0</v>
      </c>
      <c r="BH108" s="25">
        <v>0</v>
      </c>
      <c r="BI108" s="38">
        <v>125340</v>
      </c>
      <c r="BJ108" s="25">
        <v>10</v>
      </c>
      <c r="BK108" s="25">
        <v>2</v>
      </c>
      <c r="BL108" s="25">
        <v>0</v>
      </c>
      <c r="BM108" s="25">
        <v>0</v>
      </c>
      <c r="BN108" s="38">
        <v>182904</v>
      </c>
      <c r="BO108" s="37">
        <v>0</v>
      </c>
      <c r="BP108" s="37">
        <v>0</v>
      </c>
      <c r="BQ108" s="37">
        <v>25</v>
      </c>
      <c r="BR108" s="38">
        <v>674074</v>
      </c>
      <c r="BS108" s="37">
        <v>4</v>
      </c>
      <c r="BT108" s="38">
        <v>439214</v>
      </c>
      <c r="BU108" s="38">
        <v>2790666</v>
      </c>
      <c r="BV108" s="25">
        <v>0</v>
      </c>
      <c r="BW108" s="25">
        <v>0</v>
      </c>
      <c r="BX108" s="25">
        <v>372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31">
        <v>1740</v>
      </c>
      <c r="CH108" s="25">
        <v>0</v>
      </c>
      <c r="CI108" s="25">
        <v>0</v>
      </c>
      <c r="CJ108" s="38">
        <v>1740</v>
      </c>
      <c r="CK108" s="38">
        <v>3151141</v>
      </c>
    </row>
    <row r="109" spans="1:89" x14ac:dyDescent="0.3">
      <c r="A109" s="3">
        <v>32050</v>
      </c>
      <c r="B109" s="36" t="s">
        <v>641</v>
      </c>
      <c r="C109" s="25">
        <v>0</v>
      </c>
      <c r="D109" s="25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25">
        <v>0</v>
      </c>
      <c r="AK109" s="25">
        <v>0</v>
      </c>
      <c r="AL109" s="25">
        <v>0</v>
      </c>
      <c r="AM109" s="25">
        <v>0</v>
      </c>
      <c r="AN109" s="37">
        <v>0</v>
      </c>
      <c r="AO109" s="25">
        <v>0</v>
      </c>
      <c r="AP109" s="25">
        <v>0</v>
      </c>
      <c r="AQ109" s="37">
        <v>0</v>
      </c>
      <c r="AR109" s="25">
        <v>0</v>
      </c>
      <c r="AS109" s="25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  <c r="BA109" s="37">
        <v>0</v>
      </c>
      <c r="BB109" s="37">
        <v>0</v>
      </c>
      <c r="BC109" s="25">
        <v>1</v>
      </c>
      <c r="BD109" s="25">
        <v>8</v>
      </c>
      <c r="BE109" s="38">
        <v>6203</v>
      </c>
      <c r="BF109" s="37">
        <v>0</v>
      </c>
      <c r="BG109" s="25">
        <v>0</v>
      </c>
      <c r="BH109" s="25">
        <v>0</v>
      </c>
      <c r="BI109" s="37">
        <v>0</v>
      </c>
      <c r="BJ109" s="25">
        <v>0</v>
      </c>
      <c r="BK109" s="25">
        <v>0</v>
      </c>
      <c r="BL109" s="25">
        <v>0</v>
      </c>
      <c r="BM109" s="25">
        <v>0</v>
      </c>
      <c r="BN109" s="37">
        <v>0</v>
      </c>
      <c r="BO109" s="37">
        <v>0</v>
      </c>
      <c r="BP109" s="37">
        <v>0</v>
      </c>
      <c r="BQ109" s="37">
        <v>0</v>
      </c>
      <c r="BR109" s="37">
        <v>0</v>
      </c>
      <c r="BS109" s="37">
        <v>0</v>
      </c>
      <c r="BT109" s="37">
        <v>0</v>
      </c>
      <c r="BU109" s="38">
        <v>6203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37">
        <v>0</v>
      </c>
      <c r="CK109" s="38">
        <v>6203</v>
      </c>
    </row>
    <row r="110" spans="1:89" x14ac:dyDescent="0.3">
      <c r="A110" s="3">
        <v>32060</v>
      </c>
      <c r="B110" s="36" t="s">
        <v>642</v>
      </c>
      <c r="C110" s="25">
        <v>0</v>
      </c>
      <c r="D110" s="25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1</v>
      </c>
      <c r="O110" s="37">
        <v>1</v>
      </c>
      <c r="P110" s="37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37">
        <v>0</v>
      </c>
      <c r="AB110" s="37">
        <v>0</v>
      </c>
      <c r="AC110" s="37">
        <v>1</v>
      </c>
      <c r="AD110" s="37">
        <v>1</v>
      </c>
      <c r="AE110" s="38">
        <v>11996</v>
      </c>
      <c r="AF110" s="37">
        <v>1</v>
      </c>
      <c r="AG110" s="37">
        <v>3</v>
      </c>
      <c r="AH110" s="37">
        <v>0</v>
      </c>
      <c r="AI110" s="37">
        <v>5</v>
      </c>
      <c r="AJ110" s="25">
        <v>2</v>
      </c>
      <c r="AK110" s="25">
        <v>198</v>
      </c>
      <c r="AL110" s="25">
        <v>0</v>
      </c>
      <c r="AM110" s="25">
        <v>0</v>
      </c>
      <c r="AN110" s="38">
        <v>99033</v>
      </c>
      <c r="AO110" s="25">
        <v>2</v>
      </c>
      <c r="AP110" s="25">
        <v>380</v>
      </c>
      <c r="AQ110" s="38">
        <v>642393</v>
      </c>
      <c r="AR110" s="25">
        <v>0</v>
      </c>
      <c r="AS110" s="25">
        <v>0</v>
      </c>
      <c r="AT110" s="37">
        <v>0</v>
      </c>
      <c r="AU110" s="37">
        <v>0</v>
      </c>
      <c r="AV110" s="37">
        <v>0</v>
      </c>
      <c r="AW110" s="37">
        <v>0</v>
      </c>
      <c r="AX110" s="37">
        <v>0</v>
      </c>
      <c r="AY110" s="37">
        <v>0</v>
      </c>
      <c r="AZ110" s="37">
        <v>0</v>
      </c>
      <c r="BA110" s="37">
        <v>0</v>
      </c>
      <c r="BB110" s="37">
        <v>0</v>
      </c>
      <c r="BC110" s="25">
        <v>0</v>
      </c>
      <c r="BD110" s="25">
        <v>0</v>
      </c>
      <c r="BE110" s="37">
        <v>0</v>
      </c>
      <c r="BF110" s="37">
        <v>4</v>
      </c>
      <c r="BG110" s="25">
        <v>0</v>
      </c>
      <c r="BH110" s="25">
        <v>0</v>
      </c>
      <c r="BI110" s="38">
        <v>293167</v>
      </c>
      <c r="BJ110" s="25">
        <v>0</v>
      </c>
      <c r="BK110" s="25">
        <v>0</v>
      </c>
      <c r="BL110" s="25">
        <v>0</v>
      </c>
      <c r="BM110" s="25">
        <v>0</v>
      </c>
      <c r="BN110" s="37">
        <v>0</v>
      </c>
      <c r="BO110" s="37">
        <v>0</v>
      </c>
      <c r="BP110" s="37">
        <v>0</v>
      </c>
      <c r="BQ110" s="37">
        <v>1</v>
      </c>
      <c r="BR110" s="38">
        <v>20382</v>
      </c>
      <c r="BS110" s="37">
        <v>0</v>
      </c>
      <c r="BT110" s="37">
        <v>0</v>
      </c>
      <c r="BU110" s="38">
        <v>1054975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37">
        <v>0</v>
      </c>
      <c r="CK110" s="38">
        <v>1066971</v>
      </c>
    </row>
    <row r="111" spans="1:89" x14ac:dyDescent="0.3">
      <c r="A111" s="3">
        <v>32070</v>
      </c>
      <c r="B111" s="36" t="s">
        <v>643</v>
      </c>
      <c r="C111" s="25">
        <v>2</v>
      </c>
      <c r="D111" s="25">
        <v>6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9</v>
      </c>
      <c r="M111" s="37">
        <v>2</v>
      </c>
      <c r="N111" s="37">
        <v>156</v>
      </c>
      <c r="O111" s="37">
        <v>167</v>
      </c>
      <c r="P111" s="38">
        <v>30000</v>
      </c>
      <c r="Q111" s="25">
        <v>1</v>
      </c>
      <c r="R111" s="25">
        <v>1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1</v>
      </c>
      <c r="Z111" s="25">
        <v>1</v>
      </c>
      <c r="AA111" s="38">
        <v>1866</v>
      </c>
      <c r="AB111" s="37">
        <v>7</v>
      </c>
      <c r="AC111" s="37">
        <v>2</v>
      </c>
      <c r="AD111" s="37">
        <v>9</v>
      </c>
      <c r="AE111" s="38">
        <v>140514</v>
      </c>
      <c r="AF111" s="37">
        <v>52</v>
      </c>
      <c r="AG111" s="37">
        <v>33</v>
      </c>
      <c r="AH111" s="37">
        <v>0</v>
      </c>
      <c r="AI111" s="37">
        <v>86</v>
      </c>
      <c r="AJ111" s="25">
        <v>44</v>
      </c>
      <c r="AK111" s="31">
        <v>7186</v>
      </c>
      <c r="AL111" s="25">
        <v>0</v>
      </c>
      <c r="AM111" s="25">
        <v>0</v>
      </c>
      <c r="AN111" s="38">
        <v>3306021</v>
      </c>
      <c r="AO111" s="25">
        <v>11</v>
      </c>
      <c r="AP111" s="31">
        <v>1540</v>
      </c>
      <c r="AQ111" s="38">
        <v>598974</v>
      </c>
      <c r="AR111" s="25">
        <v>44</v>
      </c>
      <c r="AS111" s="31">
        <v>5848</v>
      </c>
      <c r="AT111" s="38">
        <v>1567503</v>
      </c>
      <c r="AU111" s="37">
        <v>15</v>
      </c>
      <c r="AV111" s="38">
        <v>404913</v>
      </c>
      <c r="AW111" s="37">
        <v>0</v>
      </c>
      <c r="AX111" s="37">
        <v>0</v>
      </c>
      <c r="AY111" s="37">
        <v>3</v>
      </c>
      <c r="AZ111" s="38">
        <v>293680</v>
      </c>
      <c r="BA111" s="37">
        <v>1</v>
      </c>
      <c r="BB111" s="38">
        <v>13171</v>
      </c>
      <c r="BC111" s="25">
        <v>4</v>
      </c>
      <c r="BD111" s="25">
        <v>91</v>
      </c>
      <c r="BE111" s="38">
        <v>108828</v>
      </c>
      <c r="BF111" s="37">
        <v>3</v>
      </c>
      <c r="BG111" s="25">
        <v>0</v>
      </c>
      <c r="BH111" s="25">
        <v>0</v>
      </c>
      <c r="BI111" s="38">
        <v>93072</v>
      </c>
      <c r="BJ111" s="25">
        <v>40</v>
      </c>
      <c r="BK111" s="25">
        <v>8</v>
      </c>
      <c r="BL111" s="25">
        <v>3</v>
      </c>
      <c r="BM111" s="25">
        <v>976</v>
      </c>
      <c r="BN111" s="38">
        <v>847450</v>
      </c>
      <c r="BO111" s="37">
        <v>3</v>
      </c>
      <c r="BP111" s="38">
        <v>47955</v>
      </c>
      <c r="BQ111" s="37">
        <v>27</v>
      </c>
      <c r="BR111" s="38">
        <v>1062702</v>
      </c>
      <c r="BS111" s="37">
        <v>22</v>
      </c>
      <c r="BT111" s="38">
        <v>1324602</v>
      </c>
      <c r="BU111" s="38">
        <v>9668871</v>
      </c>
      <c r="BV111" s="25">
        <v>0</v>
      </c>
      <c r="BW111" s="25">
        <v>0</v>
      </c>
      <c r="BX111" s="25">
        <v>551</v>
      </c>
      <c r="BY111" s="25">
        <v>0</v>
      </c>
      <c r="BZ111" s="25">
        <v>0</v>
      </c>
      <c r="CA111" s="25">
        <v>0</v>
      </c>
      <c r="CB111" s="25">
        <v>4</v>
      </c>
      <c r="CC111" s="31">
        <v>64638</v>
      </c>
      <c r="CD111" s="25">
        <v>4</v>
      </c>
      <c r="CE111" s="31">
        <v>123910</v>
      </c>
      <c r="CF111" s="25">
        <v>0</v>
      </c>
      <c r="CG111" s="31">
        <v>6909</v>
      </c>
      <c r="CH111" s="25">
        <v>2</v>
      </c>
      <c r="CI111" s="31">
        <v>35100</v>
      </c>
      <c r="CJ111" s="38">
        <v>230557</v>
      </c>
      <c r="CK111" s="38">
        <v>10071808</v>
      </c>
    </row>
    <row r="112" spans="1:89" x14ac:dyDescent="0.3">
      <c r="A112" s="3">
        <v>32340</v>
      </c>
      <c r="B112" s="36" t="s">
        <v>644</v>
      </c>
      <c r="C112" s="25">
        <v>1</v>
      </c>
      <c r="D112" s="25">
        <v>2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1</v>
      </c>
      <c r="N112" s="37">
        <v>0</v>
      </c>
      <c r="O112" s="37">
        <v>1</v>
      </c>
      <c r="P112" s="38">
        <v>15000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37">
        <v>0</v>
      </c>
      <c r="AB112" s="37">
        <v>0</v>
      </c>
      <c r="AC112" s="37">
        <v>0</v>
      </c>
      <c r="AD112" s="37">
        <v>0</v>
      </c>
      <c r="AE112" s="38">
        <v>36600</v>
      </c>
      <c r="AF112" s="37">
        <v>1</v>
      </c>
      <c r="AG112" s="37">
        <v>0</v>
      </c>
      <c r="AH112" s="37">
        <v>0</v>
      </c>
      <c r="AI112" s="37">
        <v>1</v>
      </c>
      <c r="AJ112" s="25">
        <v>0</v>
      </c>
      <c r="AK112" s="25">
        <v>0</v>
      </c>
      <c r="AL112" s="25">
        <v>0</v>
      </c>
      <c r="AM112" s="25">
        <v>0</v>
      </c>
      <c r="AN112" s="37">
        <v>0</v>
      </c>
      <c r="AO112" s="25">
        <v>0</v>
      </c>
      <c r="AP112" s="25">
        <v>0</v>
      </c>
      <c r="AQ112" s="37">
        <v>0</v>
      </c>
      <c r="AR112" s="25">
        <v>0</v>
      </c>
      <c r="AS112" s="25">
        <v>0</v>
      </c>
      <c r="AT112" s="37">
        <v>0</v>
      </c>
      <c r="AU112" s="37">
        <v>0</v>
      </c>
      <c r="AV112" s="37">
        <v>0</v>
      </c>
      <c r="AW112" s="37">
        <v>0</v>
      </c>
      <c r="AX112" s="37">
        <v>0</v>
      </c>
      <c r="AY112" s="37">
        <v>0</v>
      </c>
      <c r="AZ112" s="37">
        <v>0</v>
      </c>
      <c r="BA112" s="37">
        <v>0</v>
      </c>
      <c r="BB112" s="37">
        <v>0</v>
      </c>
      <c r="BC112" s="25">
        <v>0</v>
      </c>
      <c r="BD112" s="25">
        <v>0</v>
      </c>
      <c r="BE112" s="37">
        <v>0</v>
      </c>
      <c r="BF112" s="37">
        <v>0</v>
      </c>
      <c r="BG112" s="25">
        <v>0</v>
      </c>
      <c r="BH112" s="25">
        <v>0</v>
      </c>
      <c r="BI112" s="37">
        <v>0</v>
      </c>
      <c r="BJ112" s="25">
        <v>0</v>
      </c>
      <c r="BK112" s="25">
        <v>0</v>
      </c>
      <c r="BL112" s="25">
        <v>0</v>
      </c>
      <c r="BM112" s="25">
        <v>0</v>
      </c>
      <c r="BN112" s="37">
        <v>0</v>
      </c>
      <c r="BO112" s="37">
        <v>0</v>
      </c>
      <c r="BP112" s="37">
        <v>0</v>
      </c>
      <c r="BQ112" s="37">
        <v>0</v>
      </c>
      <c r="BR112" s="37">
        <v>0</v>
      </c>
      <c r="BS112" s="37">
        <v>0</v>
      </c>
      <c r="BT112" s="37">
        <v>0</v>
      </c>
      <c r="BU112" s="37">
        <v>0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5">
        <v>0</v>
      </c>
      <c r="CJ112" s="37">
        <v>0</v>
      </c>
      <c r="CK112" s="38">
        <v>51600</v>
      </c>
    </row>
    <row r="113" spans="1:89" x14ac:dyDescent="0.3">
      <c r="A113" s="3">
        <v>32350</v>
      </c>
      <c r="B113" s="36" t="s">
        <v>645</v>
      </c>
      <c r="C113" s="25">
        <v>0</v>
      </c>
      <c r="D113" s="25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2</v>
      </c>
      <c r="O113" s="37">
        <v>2</v>
      </c>
      <c r="P113" s="37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37">
        <v>0</v>
      </c>
      <c r="AB113" s="37">
        <v>0</v>
      </c>
      <c r="AC113" s="37">
        <v>0</v>
      </c>
      <c r="AD113" s="37">
        <v>0</v>
      </c>
      <c r="AE113" s="38">
        <v>19103</v>
      </c>
      <c r="AF113" s="37">
        <v>10</v>
      </c>
      <c r="AG113" s="37">
        <v>0</v>
      </c>
      <c r="AH113" s="37">
        <v>0</v>
      </c>
      <c r="AI113" s="37">
        <v>10</v>
      </c>
      <c r="AJ113" s="25">
        <v>1</v>
      </c>
      <c r="AK113" s="25">
        <v>70</v>
      </c>
      <c r="AL113" s="25">
        <v>0</v>
      </c>
      <c r="AM113" s="25">
        <v>0</v>
      </c>
      <c r="AN113" s="38">
        <v>131394</v>
      </c>
      <c r="AO113" s="25">
        <v>0</v>
      </c>
      <c r="AP113" s="25">
        <v>0</v>
      </c>
      <c r="AQ113" s="37">
        <v>0</v>
      </c>
      <c r="AR113" s="25">
        <v>0</v>
      </c>
      <c r="AS113" s="25">
        <v>0</v>
      </c>
      <c r="AT113" s="37">
        <v>0</v>
      </c>
      <c r="AU113" s="37">
        <v>0</v>
      </c>
      <c r="AV113" s="37">
        <v>0</v>
      </c>
      <c r="AW113" s="37">
        <v>0</v>
      </c>
      <c r="AX113" s="37">
        <v>0</v>
      </c>
      <c r="AY113" s="37">
        <v>0</v>
      </c>
      <c r="AZ113" s="37">
        <v>0</v>
      </c>
      <c r="BA113" s="37">
        <v>0</v>
      </c>
      <c r="BB113" s="37">
        <v>0</v>
      </c>
      <c r="BC113" s="25">
        <v>0</v>
      </c>
      <c r="BD113" s="25">
        <v>0</v>
      </c>
      <c r="BE113" s="37">
        <v>0</v>
      </c>
      <c r="BF113" s="37">
        <v>0</v>
      </c>
      <c r="BG113" s="25">
        <v>0</v>
      </c>
      <c r="BH113" s="25">
        <v>0</v>
      </c>
      <c r="BI113" s="37">
        <v>0</v>
      </c>
      <c r="BJ113" s="25">
        <v>0</v>
      </c>
      <c r="BK113" s="25">
        <v>0</v>
      </c>
      <c r="BL113" s="25">
        <v>0</v>
      </c>
      <c r="BM113" s="25">
        <v>0</v>
      </c>
      <c r="BN113" s="37">
        <v>0</v>
      </c>
      <c r="BO113" s="37">
        <v>0</v>
      </c>
      <c r="BP113" s="37">
        <v>0</v>
      </c>
      <c r="BQ113" s="37">
        <v>0</v>
      </c>
      <c r="BR113" s="37">
        <v>0</v>
      </c>
      <c r="BS113" s="37">
        <v>0</v>
      </c>
      <c r="BT113" s="37">
        <v>0</v>
      </c>
      <c r="BU113" s="38">
        <v>131394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37">
        <v>0</v>
      </c>
      <c r="CK113" s="38">
        <v>150497</v>
      </c>
    </row>
    <row r="114" spans="1:89" x14ac:dyDescent="0.3">
      <c r="A114" s="3">
        <v>32380</v>
      </c>
      <c r="B114" s="36" t="s">
        <v>646</v>
      </c>
      <c r="C114" s="25">
        <v>0</v>
      </c>
      <c r="D114" s="25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37">
        <v>0</v>
      </c>
      <c r="AB114" s="37">
        <v>0</v>
      </c>
      <c r="AC114" s="37">
        <v>0</v>
      </c>
      <c r="AD114" s="37">
        <v>0</v>
      </c>
      <c r="AE114" s="37">
        <v>0</v>
      </c>
      <c r="AF114" s="37">
        <v>0</v>
      </c>
      <c r="AG114" s="37">
        <v>0</v>
      </c>
      <c r="AH114" s="37">
        <v>0</v>
      </c>
      <c r="AI114" s="37">
        <v>0</v>
      </c>
      <c r="AJ114" s="25">
        <v>0</v>
      </c>
      <c r="AK114" s="25">
        <v>0</v>
      </c>
      <c r="AL114" s="25">
        <v>0</v>
      </c>
      <c r="AM114" s="25">
        <v>0</v>
      </c>
      <c r="AN114" s="37">
        <v>0</v>
      </c>
      <c r="AO114" s="25">
        <v>0</v>
      </c>
      <c r="AP114" s="25">
        <v>0</v>
      </c>
      <c r="AQ114" s="37">
        <v>0</v>
      </c>
      <c r="AR114" s="25">
        <v>0</v>
      </c>
      <c r="AS114" s="25">
        <v>0</v>
      </c>
      <c r="AT114" s="37">
        <v>0</v>
      </c>
      <c r="AU114" s="37">
        <v>0</v>
      </c>
      <c r="AV114" s="37">
        <v>0</v>
      </c>
      <c r="AW114" s="37">
        <v>0</v>
      </c>
      <c r="AX114" s="37">
        <v>0</v>
      </c>
      <c r="AY114" s="37">
        <v>0</v>
      </c>
      <c r="AZ114" s="37">
        <v>0</v>
      </c>
      <c r="BA114" s="37">
        <v>0</v>
      </c>
      <c r="BB114" s="37">
        <v>0</v>
      </c>
      <c r="BC114" s="25">
        <v>0</v>
      </c>
      <c r="BD114" s="25">
        <v>0</v>
      </c>
      <c r="BE114" s="37">
        <v>0</v>
      </c>
      <c r="BF114" s="37">
        <v>0</v>
      </c>
      <c r="BG114" s="25">
        <v>0</v>
      </c>
      <c r="BH114" s="25">
        <v>0</v>
      </c>
      <c r="BI114" s="37">
        <v>0</v>
      </c>
      <c r="BJ114" s="25">
        <v>0</v>
      </c>
      <c r="BK114" s="25">
        <v>0</v>
      </c>
      <c r="BL114" s="25">
        <v>0</v>
      </c>
      <c r="BM114" s="25">
        <v>0</v>
      </c>
      <c r="BN114" s="37">
        <v>0</v>
      </c>
      <c r="BO114" s="37">
        <v>0</v>
      </c>
      <c r="BP114" s="37">
        <v>0</v>
      </c>
      <c r="BQ114" s="37">
        <v>0</v>
      </c>
      <c r="BR114" s="37">
        <v>0</v>
      </c>
      <c r="BS114" s="37">
        <v>0</v>
      </c>
      <c r="BT114" s="37">
        <v>0</v>
      </c>
      <c r="BU114" s="37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31">
        <v>10857</v>
      </c>
      <c r="CH114" s="25">
        <v>0</v>
      </c>
      <c r="CI114" s="25">
        <v>0</v>
      </c>
      <c r="CJ114" s="38">
        <v>10857</v>
      </c>
      <c r="CK114" s="38">
        <v>10857</v>
      </c>
    </row>
    <row r="115" spans="1:89" x14ac:dyDescent="0.3">
      <c r="A115" s="3">
        <v>32400</v>
      </c>
      <c r="B115" s="36" t="s">
        <v>647</v>
      </c>
      <c r="C115" s="25">
        <v>0</v>
      </c>
      <c r="D115" s="25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2</v>
      </c>
      <c r="O115" s="37">
        <v>2</v>
      </c>
      <c r="P115" s="37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37">
        <v>0</v>
      </c>
      <c r="AB115" s="37">
        <v>0</v>
      </c>
      <c r="AC115" s="37">
        <v>1</v>
      </c>
      <c r="AD115" s="37">
        <v>1</v>
      </c>
      <c r="AE115" s="38">
        <v>19552</v>
      </c>
      <c r="AF115" s="37">
        <v>0</v>
      </c>
      <c r="AG115" s="37">
        <v>1</v>
      </c>
      <c r="AH115" s="37">
        <v>0</v>
      </c>
      <c r="AI115" s="37">
        <v>1</v>
      </c>
      <c r="AJ115" s="25">
        <v>1</v>
      </c>
      <c r="AK115" s="25">
        <v>230</v>
      </c>
      <c r="AL115" s="25">
        <v>0</v>
      </c>
      <c r="AM115" s="25">
        <v>0</v>
      </c>
      <c r="AN115" s="38">
        <v>184900</v>
      </c>
      <c r="AO115" s="25">
        <v>1</v>
      </c>
      <c r="AP115" s="25">
        <v>100</v>
      </c>
      <c r="AQ115" s="38">
        <v>16132</v>
      </c>
      <c r="AR115" s="25">
        <v>1</v>
      </c>
      <c r="AS115" s="25">
        <v>380</v>
      </c>
      <c r="AT115" s="38">
        <v>124595</v>
      </c>
      <c r="AU115" s="37">
        <v>0</v>
      </c>
      <c r="AV115" s="37">
        <v>0</v>
      </c>
      <c r="AW115" s="37">
        <v>0</v>
      </c>
      <c r="AX115" s="37">
        <v>0</v>
      </c>
      <c r="AY115" s="37">
        <v>0</v>
      </c>
      <c r="AZ115" s="37">
        <v>0</v>
      </c>
      <c r="BA115" s="37">
        <v>0</v>
      </c>
      <c r="BB115" s="37">
        <v>0</v>
      </c>
      <c r="BC115" s="25">
        <v>0</v>
      </c>
      <c r="BD115" s="25">
        <v>0</v>
      </c>
      <c r="BE115" s="37">
        <v>0</v>
      </c>
      <c r="BF115" s="37">
        <v>6</v>
      </c>
      <c r="BG115" s="25">
        <v>0</v>
      </c>
      <c r="BH115" s="25">
        <v>0</v>
      </c>
      <c r="BI115" s="38">
        <v>511826</v>
      </c>
      <c r="BJ115" s="25">
        <v>15</v>
      </c>
      <c r="BK115" s="25">
        <v>4</v>
      </c>
      <c r="BL115" s="25">
        <v>0</v>
      </c>
      <c r="BM115" s="25">
        <v>0</v>
      </c>
      <c r="BN115" s="38">
        <v>356484</v>
      </c>
      <c r="BO115" s="37">
        <v>0</v>
      </c>
      <c r="BP115" s="37">
        <v>0</v>
      </c>
      <c r="BQ115" s="37">
        <v>6</v>
      </c>
      <c r="BR115" s="38">
        <v>81510</v>
      </c>
      <c r="BS115" s="37">
        <v>2</v>
      </c>
      <c r="BT115" s="38">
        <v>16843</v>
      </c>
      <c r="BU115" s="38">
        <v>1292290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37">
        <v>0</v>
      </c>
      <c r="CK115" s="38">
        <v>1311842</v>
      </c>
    </row>
    <row r="116" spans="1:89" x14ac:dyDescent="0.3">
      <c r="A116" s="3">
        <v>32410</v>
      </c>
      <c r="B116" s="36" t="s">
        <v>648</v>
      </c>
      <c r="C116" s="25">
        <v>1</v>
      </c>
      <c r="D116" s="25">
        <v>1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1</v>
      </c>
      <c r="N116" s="37">
        <v>2</v>
      </c>
      <c r="O116" s="37">
        <v>3</v>
      </c>
      <c r="P116" s="38">
        <v>15000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37">
        <v>0</v>
      </c>
      <c r="AB116" s="37">
        <v>0</v>
      </c>
      <c r="AC116" s="37">
        <v>0</v>
      </c>
      <c r="AD116" s="37">
        <v>1</v>
      </c>
      <c r="AE116" s="38">
        <v>48538</v>
      </c>
      <c r="AF116" s="37">
        <v>1</v>
      </c>
      <c r="AG116" s="37">
        <v>3</v>
      </c>
      <c r="AH116" s="37">
        <v>0</v>
      </c>
      <c r="AI116" s="37">
        <v>5</v>
      </c>
      <c r="AJ116" s="25">
        <v>0</v>
      </c>
      <c r="AK116" s="25">
        <v>0</v>
      </c>
      <c r="AL116" s="25">
        <v>0</v>
      </c>
      <c r="AM116" s="25">
        <v>0</v>
      </c>
      <c r="AN116" s="37">
        <v>0</v>
      </c>
      <c r="AO116" s="25">
        <v>0</v>
      </c>
      <c r="AP116" s="25">
        <v>0</v>
      </c>
      <c r="AQ116" s="37">
        <v>0</v>
      </c>
      <c r="AR116" s="25">
        <v>0</v>
      </c>
      <c r="AS116" s="25">
        <v>0</v>
      </c>
      <c r="AT116" s="37">
        <v>0</v>
      </c>
      <c r="AU116" s="37">
        <v>0</v>
      </c>
      <c r="AV116" s="37">
        <v>0</v>
      </c>
      <c r="AW116" s="37">
        <v>0</v>
      </c>
      <c r="AX116" s="37">
        <v>0</v>
      </c>
      <c r="AY116" s="37">
        <v>0</v>
      </c>
      <c r="AZ116" s="37">
        <v>0</v>
      </c>
      <c r="BA116" s="37">
        <v>0</v>
      </c>
      <c r="BB116" s="37">
        <v>0</v>
      </c>
      <c r="BC116" s="25">
        <v>0</v>
      </c>
      <c r="BD116" s="25">
        <v>0</v>
      </c>
      <c r="BE116" s="37">
        <v>0</v>
      </c>
      <c r="BF116" s="37">
        <v>0</v>
      </c>
      <c r="BG116" s="25">
        <v>0</v>
      </c>
      <c r="BH116" s="25">
        <v>0</v>
      </c>
      <c r="BI116" s="37">
        <v>0</v>
      </c>
      <c r="BJ116" s="25">
        <v>0</v>
      </c>
      <c r="BK116" s="25">
        <v>0</v>
      </c>
      <c r="BL116" s="25">
        <v>0</v>
      </c>
      <c r="BM116" s="25">
        <v>0</v>
      </c>
      <c r="BN116" s="37">
        <v>0</v>
      </c>
      <c r="BO116" s="37">
        <v>0</v>
      </c>
      <c r="BP116" s="37">
        <v>0</v>
      </c>
      <c r="BQ116" s="37">
        <v>0</v>
      </c>
      <c r="BR116" s="37">
        <v>0</v>
      </c>
      <c r="BS116" s="37">
        <v>1</v>
      </c>
      <c r="BT116" s="38">
        <v>96880</v>
      </c>
      <c r="BU116" s="38">
        <v>96880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>
        <v>0</v>
      </c>
      <c r="CI116" s="25">
        <v>0</v>
      </c>
      <c r="CJ116" s="37">
        <v>0</v>
      </c>
      <c r="CK116" s="38">
        <v>160418</v>
      </c>
    </row>
    <row r="117" spans="1:89" x14ac:dyDescent="0.3">
      <c r="A117" s="3">
        <v>31</v>
      </c>
      <c r="B117" s="36" t="s">
        <v>548</v>
      </c>
      <c r="C117" s="25">
        <v>0</v>
      </c>
      <c r="D117" s="25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37">
        <v>0</v>
      </c>
      <c r="AB117" s="37">
        <v>0</v>
      </c>
      <c r="AC117" s="37">
        <v>0</v>
      </c>
      <c r="AD117" s="37">
        <v>0</v>
      </c>
      <c r="AE117" s="37">
        <v>0</v>
      </c>
      <c r="AF117" s="37">
        <v>0</v>
      </c>
      <c r="AG117" s="37">
        <v>0</v>
      </c>
      <c r="AH117" s="37">
        <v>0</v>
      </c>
      <c r="AI117" s="37">
        <v>0</v>
      </c>
      <c r="AJ117" s="25">
        <v>1</v>
      </c>
      <c r="AK117" s="25">
        <v>30</v>
      </c>
      <c r="AL117" s="25">
        <v>0</v>
      </c>
      <c r="AM117" s="25">
        <v>0</v>
      </c>
      <c r="AN117" s="38">
        <v>6592</v>
      </c>
      <c r="AO117" s="25">
        <v>0</v>
      </c>
      <c r="AP117" s="25">
        <v>0</v>
      </c>
      <c r="AQ117" s="37">
        <v>0</v>
      </c>
      <c r="AR117" s="25">
        <v>2</v>
      </c>
      <c r="AS117" s="25">
        <v>75</v>
      </c>
      <c r="AT117" s="38">
        <v>14075</v>
      </c>
      <c r="AU117" s="37">
        <v>0</v>
      </c>
      <c r="AV117" s="37">
        <v>0</v>
      </c>
      <c r="AW117" s="37">
        <v>0</v>
      </c>
      <c r="AX117" s="37">
        <v>0</v>
      </c>
      <c r="AY117" s="37">
        <v>0</v>
      </c>
      <c r="AZ117" s="37">
        <v>0</v>
      </c>
      <c r="BA117" s="37">
        <v>0</v>
      </c>
      <c r="BB117" s="37">
        <v>0</v>
      </c>
      <c r="BC117" s="25">
        <v>0</v>
      </c>
      <c r="BD117" s="25">
        <v>0</v>
      </c>
      <c r="BE117" s="37">
        <v>0</v>
      </c>
      <c r="BF117" s="37">
        <v>0</v>
      </c>
      <c r="BG117" s="25">
        <v>0</v>
      </c>
      <c r="BH117" s="25">
        <v>0</v>
      </c>
      <c r="BI117" s="37">
        <v>0</v>
      </c>
      <c r="BJ117" s="25">
        <v>0</v>
      </c>
      <c r="BK117" s="25">
        <v>0</v>
      </c>
      <c r="BL117" s="25">
        <v>0</v>
      </c>
      <c r="BM117" s="25">
        <v>0</v>
      </c>
      <c r="BN117" s="37">
        <v>0</v>
      </c>
      <c r="BO117" s="37">
        <v>0</v>
      </c>
      <c r="BP117" s="37">
        <v>0</v>
      </c>
      <c r="BQ117" s="37">
        <v>2</v>
      </c>
      <c r="BR117" s="38">
        <v>20374</v>
      </c>
      <c r="BS117" s="37">
        <v>0</v>
      </c>
      <c r="BT117" s="37">
        <v>0</v>
      </c>
      <c r="BU117" s="38">
        <v>41041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1</v>
      </c>
      <c r="CI117" s="31">
        <v>73900</v>
      </c>
      <c r="CJ117" s="38">
        <v>73900</v>
      </c>
      <c r="CK117" s="38">
        <v>114941</v>
      </c>
    </row>
    <row r="118" spans="1:89" x14ac:dyDescent="0.3">
      <c r="A118" s="3">
        <v>31210</v>
      </c>
      <c r="B118" s="36" t="s">
        <v>649</v>
      </c>
      <c r="C118" s="25">
        <v>0</v>
      </c>
      <c r="D118" s="25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37">
        <v>0</v>
      </c>
      <c r="AB118" s="37">
        <v>0</v>
      </c>
      <c r="AC118" s="37">
        <v>0</v>
      </c>
      <c r="AD118" s="37">
        <v>0</v>
      </c>
      <c r="AE118" s="37">
        <v>0</v>
      </c>
      <c r="AF118" s="37">
        <v>0</v>
      </c>
      <c r="AG118" s="37">
        <v>0</v>
      </c>
      <c r="AH118" s="37">
        <v>0</v>
      </c>
      <c r="AI118" s="37">
        <v>0</v>
      </c>
      <c r="AJ118" s="25">
        <v>0</v>
      </c>
      <c r="AK118" s="25">
        <v>0</v>
      </c>
      <c r="AL118" s="25">
        <v>0</v>
      </c>
      <c r="AM118" s="25">
        <v>0</v>
      </c>
      <c r="AN118" s="37">
        <v>0</v>
      </c>
      <c r="AO118" s="25">
        <v>0</v>
      </c>
      <c r="AP118" s="25">
        <v>0</v>
      </c>
      <c r="AQ118" s="37">
        <v>0</v>
      </c>
      <c r="AR118" s="25">
        <v>2</v>
      </c>
      <c r="AS118" s="25">
        <v>75</v>
      </c>
      <c r="AT118" s="38">
        <v>14075</v>
      </c>
      <c r="AU118" s="37">
        <v>0</v>
      </c>
      <c r="AV118" s="37">
        <v>0</v>
      </c>
      <c r="AW118" s="37">
        <v>0</v>
      </c>
      <c r="AX118" s="37">
        <v>0</v>
      </c>
      <c r="AY118" s="37">
        <v>0</v>
      </c>
      <c r="AZ118" s="37">
        <v>0</v>
      </c>
      <c r="BA118" s="37">
        <v>0</v>
      </c>
      <c r="BB118" s="37">
        <v>0</v>
      </c>
      <c r="BC118" s="25">
        <v>0</v>
      </c>
      <c r="BD118" s="25">
        <v>0</v>
      </c>
      <c r="BE118" s="37">
        <v>0</v>
      </c>
      <c r="BF118" s="37">
        <v>0</v>
      </c>
      <c r="BG118" s="25">
        <v>0</v>
      </c>
      <c r="BH118" s="25">
        <v>0</v>
      </c>
      <c r="BI118" s="37">
        <v>0</v>
      </c>
      <c r="BJ118" s="25">
        <v>0</v>
      </c>
      <c r="BK118" s="25">
        <v>0</v>
      </c>
      <c r="BL118" s="25">
        <v>0</v>
      </c>
      <c r="BM118" s="25">
        <v>0</v>
      </c>
      <c r="BN118" s="37">
        <v>0</v>
      </c>
      <c r="BO118" s="37">
        <v>0</v>
      </c>
      <c r="BP118" s="37">
        <v>0</v>
      </c>
      <c r="BQ118" s="37">
        <v>0</v>
      </c>
      <c r="BR118" s="37">
        <v>0</v>
      </c>
      <c r="BS118" s="37">
        <v>0</v>
      </c>
      <c r="BT118" s="37">
        <v>0</v>
      </c>
      <c r="BU118" s="38">
        <v>14075</v>
      </c>
      <c r="BV118" s="25">
        <v>0</v>
      </c>
      <c r="BW118" s="25">
        <v>0</v>
      </c>
      <c r="BX118" s="25">
        <v>0</v>
      </c>
      <c r="BY118" s="25">
        <v>0</v>
      </c>
      <c r="BZ118" s="25">
        <v>0</v>
      </c>
      <c r="CA118" s="25">
        <v>0</v>
      </c>
      <c r="CB118" s="25">
        <v>0</v>
      </c>
      <c r="CC118" s="25">
        <v>0</v>
      </c>
      <c r="CD118" s="25">
        <v>0</v>
      </c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37">
        <v>0</v>
      </c>
      <c r="CK118" s="38">
        <v>14075</v>
      </c>
    </row>
    <row r="119" spans="1:89" ht="16.5" customHeight="1" x14ac:dyDescent="0.3">
      <c r="A119" s="3">
        <v>31220</v>
      </c>
      <c r="B119" s="36" t="s">
        <v>650</v>
      </c>
      <c r="C119" s="25">
        <v>0</v>
      </c>
      <c r="D119" s="25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37">
        <v>0</v>
      </c>
      <c r="AB119" s="37">
        <v>0</v>
      </c>
      <c r="AC119" s="37">
        <v>0</v>
      </c>
      <c r="AD119" s="37">
        <v>0</v>
      </c>
      <c r="AE119" s="37">
        <v>0</v>
      </c>
      <c r="AF119" s="37">
        <v>0</v>
      </c>
      <c r="AG119" s="37">
        <v>0</v>
      </c>
      <c r="AH119" s="37">
        <v>0</v>
      </c>
      <c r="AI119" s="37">
        <v>0</v>
      </c>
      <c r="AJ119" s="25">
        <v>1</v>
      </c>
      <c r="AK119" s="25">
        <v>30</v>
      </c>
      <c r="AL119" s="25">
        <v>0</v>
      </c>
      <c r="AM119" s="25">
        <v>0</v>
      </c>
      <c r="AN119" s="38">
        <v>6592</v>
      </c>
      <c r="AO119" s="25">
        <v>0</v>
      </c>
      <c r="AP119" s="25">
        <v>0</v>
      </c>
      <c r="AQ119" s="37">
        <v>0</v>
      </c>
      <c r="AR119" s="25">
        <v>0</v>
      </c>
      <c r="AS119" s="25">
        <v>0</v>
      </c>
      <c r="AT119" s="37">
        <v>0</v>
      </c>
      <c r="AU119" s="37">
        <v>0</v>
      </c>
      <c r="AV119" s="37">
        <v>0</v>
      </c>
      <c r="AW119" s="37">
        <v>0</v>
      </c>
      <c r="AX119" s="37">
        <v>0</v>
      </c>
      <c r="AY119" s="37">
        <v>0</v>
      </c>
      <c r="AZ119" s="37">
        <v>0</v>
      </c>
      <c r="BA119" s="37">
        <v>0</v>
      </c>
      <c r="BB119" s="37">
        <v>0</v>
      </c>
      <c r="BC119" s="25">
        <v>0</v>
      </c>
      <c r="BD119" s="25">
        <v>0</v>
      </c>
      <c r="BE119" s="37">
        <v>0</v>
      </c>
      <c r="BF119" s="37">
        <v>0</v>
      </c>
      <c r="BG119" s="25">
        <v>0</v>
      </c>
      <c r="BH119" s="25">
        <v>0</v>
      </c>
      <c r="BI119" s="37">
        <v>0</v>
      </c>
      <c r="BJ119" s="25">
        <v>0</v>
      </c>
      <c r="BK119" s="25">
        <v>0</v>
      </c>
      <c r="BL119" s="25">
        <v>0</v>
      </c>
      <c r="BM119" s="25">
        <v>0</v>
      </c>
      <c r="BN119" s="37">
        <v>0</v>
      </c>
      <c r="BO119" s="37">
        <v>0</v>
      </c>
      <c r="BP119" s="37">
        <v>0</v>
      </c>
      <c r="BQ119" s="37">
        <v>2</v>
      </c>
      <c r="BR119" s="38">
        <v>20374</v>
      </c>
      <c r="BS119" s="37">
        <v>0</v>
      </c>
      <c r="BT119" s="37">
        <v>0</v>
      </c>
      <c r="BU119" s="38">
        <v>26966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>
        <v>1</v>
      </c>
      <c r="CI119" s="31">
        <v>73900</v>
      </c>
      <c r="CJ119" s="38">
        <v>73900</v>
      </c>
      <c r="CK119" s="38">
        <v>100866</v>
      </c>
    </row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01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2021-05-20T06:04:13Z</dcterms:modified>
</cp:coreProperties>
</file>