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1324\"/>
    </mc:Choice>
  </mc:AlternateContent>
  <xr:revisionPtr revIDLastSave="0" documentId="13_ncr:1_{29FA8A31-4E69-40AB-B45E-E291E388E641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rawdata!$C$4:$C$26</definedName>
    <definedName name="_xlnm._FilterDatabase" localSheetId="1" hidden="1">피해목록!$A$2:$CK$13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5" i="7"/>
</calcChain>
</file>

<file path=xl/sharedStrings.xml><?xml version="1.0" encoding="utf-8"?>
<sst xmlns="http://schemas.openxmlformats.org/spreadsheetml/2006/main" count="547" uniqueCount="458">
  <si>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</si>
  <si>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</si>
  <si>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</si>
  <si>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</si>
  <si>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</si>
  <si>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</si>
  <si>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</si>
  <si>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</si>
  <si>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</si>
  <si>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</si>
  <si>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</si>
  <si>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</si>
  <si>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</si>
  <si>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</si>
  <si>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</si>
  <si>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</si>
  <si>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</si>
  <si>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</si>
  <si>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</si>
  <si>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</si>
  <si>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</si>
  <si>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</si>
  <si>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</si>
  <si>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</si>
  <si>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</si>
  <si>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</si>
  <si>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</si>
  <si>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</si>
  <si>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</si>
  <si>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</si>
  <si>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</si>
  <si>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</si>
  <si>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</si>
  <si>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</si>
  <si>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</si>
  <si>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</si>
  <si>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</si>
  <si>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</si>
  <si>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</si>
  <si>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</si>
  <si>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</si>
  <si>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</si>
  <si>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</si>
  <si>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</si>
  <si>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</si>
  <si>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</si>
  <si>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</si>
  <si>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</si>
  <si>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</si>
  <si>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</si>
  <si>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</si>
  <si>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</si>
  <si>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</si>
  <si>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</si>
  <si>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</si>
  <si>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</si>
  <si>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</si>
  <si>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</si>
  <si>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</si>
  <si>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</si>
  <si>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</si>
  <si>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</si>
  <si>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</si>
  <si>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</si>
  <si>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</si>
  <si>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</si>
  <si>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</si>
  <si>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</si>
  <si>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</si>
  <si>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</si>
  <si>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</si>
  <si>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</si>
  <si>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</si>
  <si>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</si>
  <si>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</si>
  <si>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</si>
  <si>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</si>
  <si>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</si>
  <si>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</si>
  <si>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</si>
  <si>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</si>
  <si>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</si>
  <si>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</si>
  <si>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</si>
  <si>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</si>
  <si>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</si>
  <si>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</si>
  <si>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</si>
  <si>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</si>
  <si>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</si>
  <si>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</si>
  <si>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</si>
  <si>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</si>
  <si>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</si>
  <si>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</si>
  <si>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</si>
  <si>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</si>
  <si>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</si>
  <si>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</si>
  <si>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</si>
  <si>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</si>
  <si>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</si>
  <si>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</si>
  <si>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</si>
  <si>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</si>
  <si>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</si>
  <si>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</si>
  <si>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</si>
  <si>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</si>
  <si>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</si>
  <si>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</si>
  <si>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</si>
  <si>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</si>
  <si>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</si>
  <si>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</si>
  <si>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</si>
  <si>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</si>
  <si>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</si>
  <si>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</si>
  <si>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</si>
  <si>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</si>
  <si>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</si>
  <si>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</si>
  <si>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</si>
  <si>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</si>
  <si>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</si>
  <si>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</si>
  <si>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</si>
  <si>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</si>
  <si>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</si>
  <si>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</si>
  <si>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</si>
  <si>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</si>
  <si>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</si>
  <si>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</si>
  <si>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</si>
  <si>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</si>
  <si>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</si>
  <si>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</si>
  <si>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</si>
  <si>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</si>
  <si>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</si>
  <si>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</si>
  <si>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</si>
  <si>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</si>
  <si>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</si>
  <si>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</si>
  <si>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</si>
  <si>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</si>
  <si>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</si>
  <si>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</si>
  <si>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</si>
  <si>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</si>
  <si>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</si>
  <si>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</si>
  <si>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</si>
  <si>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</si>
  <si>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</si>
  <si>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</si>
  <si>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</si>
  <si>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</si>
  <si>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</si>
  <si>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</si>
  <si>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</si>
  <si>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</si>
  <si>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</si>
  <si>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</si>
  <si>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</si>
  <si>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</si>
  <si>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</si>
  <si>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</si>
  <si>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</si>
  <si>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</si>
  <si>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</si>
  <si>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</si>
  <si>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</si>
  <si>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</si>
  <si>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</si>
  <si>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</si>
  <si>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</si>
  <si>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</si>
  <si>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</si>
  <si>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</si>
  <si>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</si>
  <si>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</si>
  <si>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</si>
  <si>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</si>
  <si>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</si>
  <si>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</si>
  <si>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</si>
  <si>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</si>
  <si>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</si>
  <si>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</si>
  <si>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</si>
  <si>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</si>
  <si>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</si>
  <si>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</si>
  <si>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</si>
  <si>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</si>
  <si>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</si>
  <si>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</si>
  <si>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</si>
  <si>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</si>
  <si>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</si>
  <si>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</si>
  <si>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</si>
  <si>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</si>
  <si>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</si>
  <si>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</si>
  <si>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</si>
  <si>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</si>
  <si>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</si>
  <si>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</si>
  <si>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</si>
  <si>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</si>
  <si>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</si>
  <si>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</si>
  <si>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</si>
  <si>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</si>
  <si>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</si>
  <si>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</si>
  <si>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</si>
  <si>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</si>
  <si>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</si>
  <si>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</si>
  <si>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</si>
  <si>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</si>
  <si>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</si>
  <si>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</si>
  <si>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</si>
  <si>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</si>
  <si>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</si>
  <si>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</si>
  <si>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</si>
  <si>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</si>
  <si>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</si>
  <si>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</si>
  <si>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</si>
  <si>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</si>
  <si>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</si>
  <si>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</si>
  <si>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</si>
  <si>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</si>
  <si>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</si>
  <si>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</si>
  <si>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</si>
  <si>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</si>
  <si>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</si>
  <si>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</si>
  <si>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</si>
  <si>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</si>
  <si>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</si>
  <si>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</si>
  <si>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</si>
  <si>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</si>
  <si>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</si>
  <si>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</si>
  <si>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</si>
  <si>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</si>
  <si>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</si>
  <si>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</si>
  <si>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</si>
  <si>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</si>
  <si>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</si>
  <si>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</si>
  <si>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</si>
  <si>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</si>
  <si>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</si>
  <si>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</si>
  <si>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</si>
  <si>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</si>
  <si>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</si>
  <si>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</si>
  <si>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</si>
  <si>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</si>
  <si>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</si>
  <si>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</si>
  <si>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</si>
  <si>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</si>
  <si>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</si>
  <si>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</si>
  <si>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</si>
  <si>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</si>
  <si>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</si>
  <si>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</si>
  <si>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</si>
  <si>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</si>
  <si>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</si>
  <si>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</si>
  <si>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</si>
  <si>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</si>
  <si>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</si>
  <si>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</si>
  <si>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</si>
  <si>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</si>
  <si>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</si>
  <si>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</si>
  <si>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</si>
  <si>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</si>
  <si>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</si>
  <si>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</si>
  <si>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</si>
  <si>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</si>
  <si>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</si>
  <si>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</si>
  <si>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</si>
  <si>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</si>
  <si>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</si>
  <si>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</si>
  <si>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</si>
  <si>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</si>
  <si>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</si>
  <si>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</si>
  <si>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</si>
  <si>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</si>
  <si>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</si>
  <si>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</si>
  <si>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</si>
  <si>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</si>
  <si>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</si>
  <si>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</si>
  <si>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</si>
  <si>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</si>
  <si>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</si>
  <si>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</si>
  <si>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</si>
  <si>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</si>
  <si>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</si>
  <si>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</si>
  <si>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</si>
  <si>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</si>
  <si>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</si>
  <si>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</si>
  <si>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</si>
  <si>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</si>
  <si>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</si>
  <si>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</si>
  <si>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</si>
  <si>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</si>
  <si>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</si>
  <si>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</si>
  <si>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</si>
  <si>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</si>
  <si>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</si>
  <si>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</si>
  <si>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</si>
  <si>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</si>
  <si>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</si>
  <si>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</si>
  <si>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</si>
  <si>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</si>
  <si>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</si>
  <si>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</si>
  <si>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</si>
  <si>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</si>
  <si>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</si>
  <si>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</si>
  <si>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</si>
  <si>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</si>
  <si>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</si>
  <si>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</si>
  <si>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</si>
  <si>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</si>
  <si>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</si>
  <si>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</si>
  <si>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</si>
  <si>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</si>
  <si>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</si>
  <si>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</si>
  <si>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</si>
  <si>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</si>
  <si>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</si>
  <si>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</si>
  <si>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</si>
  <si>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</si>
  <si>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</si>
  <si>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</si>
  <si>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</si>
  <si>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</si>
  <si>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</si>
  <si>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</si>
  <si>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</si>
  <si>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</si>
  <si>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</si>
  <si>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</si>
  <si>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</si>
  <si>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</si>
  <si>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</si>
  <si>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</si>
  <si>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</si>
  <si>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</si>
  <si>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</si>
  <si>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</si>
  <si>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</si>
  <si>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</si>
  <si>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</si>
  <si>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</si>
  <si>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</si>
  <si>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</si>
  <si>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</si>
  <si>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</si>
  <si>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</si>
  <si>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</si>
  <si>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</si>
  <si>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</si>
  <si>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</si>
  <si>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</si>
  <si>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</si>
  <si>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</si>
  <si>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</si>
  <si>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</si>
  <si>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</si>
  <si>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</si>
  <si>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</si>
  <si>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</si>
  <si>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</si>
  <si>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</si>
  <si>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</si>
  <si>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</si>
  <si>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</si>
  <si>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</si>
  <si>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</si>
  <si>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</si>
  <si>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</si>
  <si>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</si>
  <si>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</si>
  <si>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</si>
  <si>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</si>
  <si>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</si>
  <si>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</si>
  <si>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</si>
  <si>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</si>
  <si>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</si>
  <si>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</si>
  <si>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</si>
  <si>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</si>
  <si>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</si>
  <si>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</si>
  <si>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</si>
  <si>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경상북도 총계</t>
  </si>
  <si>
    <t>2013년 / 포항시</t>
  </si>
  <si>
    <t>경상남도 총계</t>
  </si>
  <si>
    <t>2013년 / 창원시</t>
  </si>
  <si>
    <t>2013년 / 통영시</t>
  </si>
  <si>
    <t>2013년 / 사천시</t>
  </si>
  <si>
    <t>2013년 / 김해시</t>
  </si>
  <si>
    <t>2013년 / 거제시</t>
  </si>
  <si>
    <t>2013년 / 양산시</t>
  </si>
  <si>
    <t>2013년 / 제주시</t>
  </si>
  <si>
    <t>제주특별자치도 총계</t>
    <phoneticPr fontId="1" type="noConversion"/>
  </si>
  <si>
    <t>포항시</t>
  </si>
  <si>
    <t>창원시</t>
  </si>
  <si>
    <t>통영시</t>
  </si>
  <si>
    <t>사천시</t>
  </si>
  <si>
    <t>김해시</t>
  </si>
  <si>
    <t>거제시</t>
  </si>
  <si>
    <t>양산시</t>
  </si>
  <si>
    <t>제주시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</si>
</sst>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rgb="FF000000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4" fillId="35" borderId="15" xfId="0" applyFont="1" applyFill="1" applyBorder="1" applyAlignment="1">
      <alignment horizontal="center" vertical="center" wrapText="1"/>
    </xf>
    <xf numFmtId="0" fontId="25" fillId="35" borderId="15" xfId="0" applyFont="1" applyFill="1" applyBorder="1" applyAlignment="1">
      <alignment horizontal="center" vertical="center" wrapText="1"/>
    </xf>
    <xf numFmtId="0" fontId="25" fillId="35" borderId="16" xfId="0" applyFont="1" applyFill="1" applyBorder="1" applyAlignment="1">
      <alignment horizontal="center" vertical="center" wrapText="1"/>
    </xf>
    <xf numFmtId="0" fontId="25" fillId="35" borderId="17" xfId="0" applyFont="1" applyFill="1" applyBorder="1" applyAlignment="1">
      <alignment horizontal="center" vertical="center" wrapText="1"/>
    </xf>
    <xf numFmtId="0" fontId="25" fillId="35" borderId="18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5" fillId="35" borderId="19" xfId="0" applyFont="1" applyFill="1" applyBorder="1" applyAlignment="1">
      <alignment horizontal="center" vertical="center" wrapText="1"/>
    </xf>
    <xf numFmtId="0" fontId="25" fillId="35" borderId="20" xfId="0" applyFont="1" applyFill="1" applyBorder="1" applyAlignment="1">
      <alignment horizontal="center" vertical="center" wrapText="1"/>
    </xf>
    <xf numFmtId="0" fontId="25" fillId="35" borderId="21" xfId="0" applyFont="1" applyFill="1" applyBorder="1" applyAlignment="1">
      <alignment horizontal="center" vertical="center" wrapText="1"/>
    </xf>
    <xf numFmtId="0" fontId="24" fillId="35" borderId="20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5" fillId="36" borderId="21" xfId="0" applyFont="1" applyFill="1" applyBorder="1" applyAlignment="1">
      <alignment horizontal="right" vertical="center" wrapText="1"/>
    </xf>
    <xf numFmtId="0" fontId="25" fillId="36" borderId="15" xfId="0" applyFont="1" applyFill="1" applyBorder="1" applyAlignment="1">
      <alignment horizontal="right" vertical="center" wrapText="1"/>
    </xf>
    <xf numFmtId="3" fontId="25" fillId="36" borderId="15" xfId="0" applyNumberFormat="1" applyFont="1" applyFill="1" applyBorder="1" applyAlignment="1">
      <alignment horizontal="right" vertical="center" wrapText="1"/>
    </xf>
    <xf numFmtId="0" fontId="24" fillId="0" borderId="20" xfId="0" applyFont="1" applyBorder="1" applyAlignment="1">
      <alignment horizontal="center" vertical="center" wrapText="1"/>
    </xf>
    <xf numFmtId="0" fontId="25" fillId="36" borderId="20" xfId="0" applyFont="1" applyFill="1" applyBorder="1" applyAlignment="1">
      <alignment horizontal="right" vertical="center" wrapText="1"/>
    </xf>
    <xf numFmtId="3" fontId="25" fillId="36" borderId="21" xfId="0" applyNumberFormat="1" applyFont="1" applyFill="1" applyBorder="1" applyAlignment="1">
      <alignment horizontal="right" vertical="center" wrapText="1"/>
    </xf>
    <xf numFmtId="3" fontId="25" fillId="36" borderId="20" xfId="0" applyNumberFormat="1" applyFont="1" applyFill="1" applyBorder="1" applyAlignment="1">
      <alignment horizontal="right" vertical="center" wrapText="1"/>
    </xf>
    <xf numFmtId="0" fontId="25" fillId="35" borderId="23" xfId="0" applyFont="1" applyFill="1" applyBorder="1" applyAlignment="1">
      <alignment horizontal="center" vertical="center" wrapText="1"/>
    </xf>
    <xf numFmtId="0" fontId="25" fillId="35" borderId="19" xfId="0" applyFont="1" applyFill="1" applyBorder="1" applyAlignment="1">
      <alignment horizontal="center" vertical="center" wrapText="1"/>
    </xf>
    <xf numFmtId="0" fontId="25" fillId="35" borderId="20" xfId="0" applyFont="1" applyFill="1" applyBorder="1" applyAlignment="1">
      <alignment horizontal="center" vertical="center" wrapText="1"/>
    </xf>
    <xf numFmtId="0" fontId="25" fillId="36" borderId="22" xfId="0" applyFont="1" applyFill="1" applyBorder="1" applyAlignment="1">
      <alignment horizontal="right" vertical="center" wrapText="1"/>
    </xf>
    <xf numFmtId="0" fontId="24" fillId="0" borderId="15" xfId="0" applyFont="1" applyBorder="1" applyAlignment="1">
      <alignment horizontal="center" vertical="center" wrapText="1"/>
    </xf>
    <xf numFmtId="0" fontId="25" fillId="36" borderId="15" xfId="0" applyFont="1" applyFill="1" applyBorder="1" applyAlignment="1">
      <alignment vertical="center" wrapText="1"/>
    </xf>
    <xf numFmtId="3" fontId="25" fillId="36" borderId="15" xfId="0" applyNumberFormat="1" applyFont="1" applyFill="1" applyBorder="1" applyAlignment="1">
      <alignment vertical="center" wrapText="1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dimension ref="A1:BP26"/>
  <sheetViews>
    <sheetView topLeftCell="A2" workbookViewId="0">
      <selection activeCell="B1" sqref="B1:B1048576"/>
    </sheetView>
  </sheetViews>
  <sheetFormatPr defaultRowHeight="16.5" x14ac:dyDescent="0.3"/>
  <sheetData>
    <row r="1" spans="1:68" x14ac:dyDescent="0.3">
      <c r="A1" s="17" t="s">
        <v>368</v>
      </c>
      <c r="B1" s="18" t="s">
        <v>369</v>
      </c>
      <c r="C1" s="35"/>
      <c r="D1" s="19" t="s">
        <v>370</v>
      </c>
      <c r="E1" s="20"/>
      <c r="F1" s="20"/>
      <c r="G1" s="21"/>
      <c r="H1" s="19" t="s">
        <v>371</v>
      </c>
      <c r="I1" s="20"/>
      <c r="J1" s="21"/>
      <c r="K1" s="19" t="s">
        <v>372</v>
      </c>
      <c r="L1" s="20"/>
      <c r="M1" s="20"/>
      <c r="N1" s="20"/>
      <c r="O1" s="21"/>
      <c r="P1" s="19" t="s">
        <v>373</v>
      </c>
      <c r="Q1" s="20"/>
      <c r="R1" s="20"/>
      <c r="S1" s="20"/>
      <c r="T1" s="20"/>
      <c r="U1" s="21"/>
      <c r="V1" s="19" t="s">
        <v>374</v>
      </c>
      <c r="W1" s="20"/>
      <c r="X1" s="20"/>
      <c r="Y1" s="21"/>
      <c r="Z1" s="19" t="s">
        <v>375</v>
      </c>
      <c r="AA1" s="20"/>
      <c r="AB1" s="20"/>
      <c r="AC1" s="21"/>
      <c r="AD1" s="19" t="s">
        <v>376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1"/>
      <c r="BH1" s="19" t="s">
        <v>377</v>
      </c>
      <c r="BI1" s="20"/>
      <c r="BJ1" s="20"/>
      <c r="BK1" s="20"/>
      <c r="BL1" s="20"/>
      <c r="BM1" s="20"/>
      <c r="BN1" s="20"/>
      <c r="BO1" s="21"/>
      <c r="BP1" s="18" t="s">
        <v>378</v>
      </c>
    </row>
    <row r="2" spans="1:68" x14ac:dyDescent="0.3">
      <c r="A2" s="22"/>
      <c r="B2" s="23"/>
      <c r="C2" s="36"/>
      <c r="D2" s="18" t="s">
        <v>379</v>
      </c>
      <c r="E2" s="18" t="s">
        <v>380</v>
      </c>
      <c r="F2" s="18" t="s">
        <v>381</v>
      </c>
      <c r="G2" s="18" t="s">
        <v>382</v>
      </c>
      <c r="H2" s="18" t="s">
        <v>374</v>
      </c>
      <c r="I2" s="18" t="s">
        <v>383</v>
      </c>
      <c r="J2" s="18" t="s">
        <v>382</v>
      </c>
      <c r="K2" s="19" t="s">
        <v>384</v>
      </c>
      <c r="L2" s="20"/>
      <c r="M2" s="21"/>
      <c r="N2" s="18" t="s">
        <v>382</v>
      </c>
      <c r="O2" s="18" t="s">
        <v>385</v>
      </c>
      <c r="P2" s="19" t="s">
        <v>386</v>
      </c>
      <c r="Q2" s="21"/>
      <c r="R2" s="19" t="s">
        <v>387</v>
      </c>
      <c r="S2" s="21"/>
      <c r="T2" s="18" t="s">
        <v>382</v>
      </c>
      <c r="U2" s="18" t="s">
        <v>385</v>
      </c>
      <c r="V2" s="18" t="s">
        <v>388</v>
      </c>
      <c r="W2" s="18" t="s">
        <v>389</v>
      </c>
      <c r="X2" s="18" t="s">
        <v>382</v>
      </c>
      <c r="Y2" s="18" t="s">
        <v>385</v>
      </c>
      <c r="Z2" s="18" t="s">
        <v>390</v>
      </c>
      <c r="AA2" s="18" t="s">
        <v>391</v>
      </c>
      <c r="AB2" s="18" t="s">
        <v>392</v>
      </c>
      <c r="AC2" s="18" t="s">
        <v>382</v>
      </c>
      <c r="AD2" s="19" t="s">
        <v>393</v>
      </c>
      <c r="AE2" s="20"/>
      <c r="AF2" s="21"/>
      <c r="AG2" s="19" t="s">
        <v>394</v>
      </c>
      <c r="AH2" s="21"/>
      <c r="AI2" s="19" t="s">
        <v>395</v>
      </c>
      <c r="AJ2" s="21"/>
      <c r="AK2" s="19" t="s">
        <v>396</v>
      </c>
      <c r="AL2" s="21"/>
      <c r="AM2" s="19" t="s">
        <v>397</v>
      </c>
      <c r="AN2" s="21"/>
      <c r="AO2" s="19" t="s">
        <v>398</v>
      </c>
      <c r="AP2" s="21"/>
      <c r="AQ2" s="19" t="s">
        <v>399</v>
      </c>
      <c r="AR2" s="21"/>
      <c r="AS2" s="19" t="s">
        <v>400</v>
      </c>
      <c r="AT2" s="21"/>
      <c r="AU2" s="19" t="s">
        <v>401</v>
      </c>
      <c r="AV2" s="20"/>
      <c r="AW2" s="21"/>
      <c r="AX2" s="19" t="s">
        <v>402</v>
      </c>
      <c r="AY2" s="20"/>
      <c r="AZ2" s="21"/>
      <c r="BA2" s="19" t="s">
        <v>403</v>
      </c>
      <c r="BB2" s="21"/>
      <c r="BC2" s="19" t="s">
        <v>404</v>
      </c>
      <c r="BD2" s="21"/>
      <c r="BE2" s="19" t="s">
        <v>392</v>
      </c>
      <c r="BF2" s="21"/>
      <c r="BG2" s="18" t="s">
        <v>405</v>
      </c>
      <c r="BH2" s="18" t="s">
        <v>406</v>
      </c>
      <c r="BI2" s="18" t="s">
        <v>407</v>
      </c>
      <c r="BJ2" s="18" t="s">
        <v>408</v>
      </c>
      <c r="BK2" s="18" t="s">
        <v>409</v>
      </c>
      <c r="BL2" s="18" t="s">
        <v>410</v>
      </c>
      <c r="BM2" s="18" t="s">
        <v>411</v>
      </c>
      <c r="BN2" s="18" t="s">
        <v>392</v>
      </c>
      <c r="BO2" s="18" t="s">
        <v>405</v>
      </c>
      <c r="BP2" s="23"/>
    </row>
    <row r="3" spans="1:68" x14ac:dyDescent="0.3">
      <c r="A3" s="22"/>
      <c r="B3" s="24"/>
      <c r="C3" s="37"/>
      <c r="D3" s="24"/>
      <c r="E3" s="24"/>
      <c r="F3" s="24"/>
      <c r="G3" s="24"/>
      <c r="H3" s="24"/>
      <c r="I3" s="24"/>
      <c r="J3" s="24"/>
      <c r="K3" s="25" t="s">
        <v>412</v>
      </c>
      <c r="L3" s="25" t="s">
        <v>413</v>
      </c>
      <c r="M3" s="25" t="s">
        <v>371</v>
      </c>
      <c r="N3" s="24"/>
      <c r="O3" s="24"/>
      <c r="P3" s="25" t="s">
        <v>414</v>
      </c>
      <c r="Q3" s="25" t="s">
        <v>413</v>
      </c>
      <c r="R3" s="25" t="s">
        <v>414</v>
      </c>
      <c r="S3" s="25" t="s">
        <v>413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5" t="s">
        <v>393</v>
      </c>
      <c r="AE3" s="25" t="s">
        <v>415</v>
      </c>
      <c r="AF3" s="25" t="s">
        <v>385</v>
      </c>
      <c r="AG3" s="25" t="s">
        <v>394</v>
      </c>
      <c r="AH3" s="25" t="s">
        <v>385</v>
      </c>
      <c r="AI3" s="25" t="s">
        <v>395</v>
      </c>
      <c r="AJ3" s="25" t="s">
        <v>385</v>
      </c>
      <c r="AK3" s="25" t="s">
        <v>416</v>
      </c>
      <c r="AL3" s="25" t="s">
        <v>385</v>
      </c>
      <c r="AM3" s="25" t="s">
        <v>417</v>
      </c>
      <c r="AN3" s="25" t="s">
        <v>385</v>
      </c>
      <c r="AO3" s="25" t="s">
        <v>418</v>
      </c>
      <c r="AP3" s="25" t="s">
        <v>385</v>
      </c>
      <c r="AQ3" s="25" t="s">
        <v>419</v>
      </c>
      <c r="AR3" s="25" t="s">
        <v>385</v>
      </c>
      <c r="AS3" s="25" t="s">
        <v>400</v>
      </c>
      <c r="AT3" s="25" t="s">
        <v>385</v>
      </c>
      <c r="AU3" s="25" t="s">
        <v>420</v>
      </c>
      <c r="AV3" s="25" t="s">
        <v>421</v>
      </c>
      <c r="AW3" s="25" t="s">
        <v>385</v>
      </c>
      <c r="AX3" s="25" t="s">
        <v>402</v>
      </c>
      <c r="AY3" s="25" t="s">
        <v>422</v>
      </c>
      <c r="AZ3" s="25" t="s">
        <v>385</v>
      </c>
      <c r="BA3" s="25" t="s">
        <v>423</v>
      </c>
      <c r="BB3" s="25" t="s">
        <v>385</v>
      </c>
      <c r="BC3" s="25" t="s">
        <v>424</v>
      </c>
      <c r="BD3" s="25" t="s">
        <v>385</v>
      </c>
      <c r="BE3" s="25" t="s">
        <v>392</v>
      </c>
      <c r="BF3" s="25" t="s">
        <v>385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x14ac:dyDescent="0.3">
      <c r="A4" s="26"/>
      <c r="B4" s="25" t="s">
        <v>425</v>
      </c>
      <c r="C4" s="25"/>
      <c r="D4" s="25" t="s">
        <v>426</v>
      </c>
      <c r="E4" s="25" t="s">
        <v>426</v>
      </c>
      <c r="F4" s="25" t="s">
        <v>426</v>
      </c>
      <c r="G4" s="25" t="s">
        <v>426</v>
      </c>
      <c r="H4" s="25" t="s">
        <v>427</v>
      </c>
      <c r="I4" s="25" t="s">
        <v>427</v>
      </c>
      <c r="J4" s="25" t="s">
        <v>427</v>
      </c>
      <c r="K4" s="25" t="s">
        <v>428</v>
      </c>
      <c r="L4" s="25" t="s">
        <v>428</v>
      </c>
      <c r="M4" s="25" t="s">
        <v>428</v>
      </c>
      <c r="N4" s="25" t="s">
        <v>428</v>
      </c>
      <c r="O4" s="25" t="s">
        <v>429</v>
      </c>
      <c r="P4" s="25" t="s">
        <v>430</v>
      </c>
      <c r="Q4" s="25" t="s">
        <v>430</v>
      </c>
      <c r="R4" s="25" t="s">
        <v>430</v>
      </c>
      <c r="S4" s="25" t="s">
        <v>430</v>
      </c>
      <c r="T4" s="25" t="s">
        <v>430</v>
      </c>
      <c r="U4" s="25" t="s">
        <v>429</v>
      </c>
      <c r="V4" s="25" t="s">
        <v>427</v>
      </c>
      <c r="W4" s="25" t="s">
        <v>427</v>
      </c>
      <c r="X4" s="25" t="s">
        <v>427</v>
      </c>
      <c r="Y4" s="25" t="s">
        <v>429</v>
      </c>
      <c r="Z4" s="25" t="s">
        <v>427</v>
      </c>
      <c r="AA4" s="25" t="s">
        <v>427</v>
      </c>
      <c r="AB4" s="25" t="s">
        <v>427</v>
      </c>
      <c r="AC4" s="25" t="s">
        <v>427</v>
      </c>
      <c r="AD4" s="25" t="s">
        <v>431</v>
      </c>
      <c r="AE4" s="25" t="s">
        <v>431</v>
      </c>
      <c r="AF4" s="25" t="s">
        <v>429</v>
      </c>
      <c r="AG4" s="25" t="s">
        <v>431</v>
      </c>
      <c r="AH4" s="25" t="s">
        <v>429</v>
      </c>
      <c r="AI4" s="25" t="s">
        <v>431</v>
      </c>
      <c r="AJ4" s="25" t="s">
        <v>429</v>
      </c>
      <c r="AK4" s="25" t="s">
        <v>432</v>
      </c>
      <c r="AL4" s="25" t="s">
        <v>429</v>
      </c>
      <c r="AM4" s="25" t="s">
        <v>432</v>
      </c>
      <c r="AN4" s="25" t="s">
        <v>429</v>
      </c>
      <c r="AO4" s="25" t="s">
        <v>432</v>
      </c>
      <c r="AP4" s="25" t="s">
        <v>429</v>
      </c>
      <c r="AQ4" s="25" t="s">
        <v>432</v>
      </c>
      <c r="AR4" s="25" t="s">
        <v>429</v>
      </c>
      <c r="AS4" s="25" t="s">
        <v>431</v>
      </c>
      <c r="AT4" s="25" t="s">
        <v>429</v>
      </c>
      <c r="AU4" s="25" t="s">
        <v>432</v>
      </c>
      <c r="AV4" s="25" t="s">
        <v>431</v>
      </c>
      <c r="AW4" s="25" t="s">
        <v>429</v>
      </c>
      <c r="AX4" s="25" t="s">
        <v>433</v>
      </c>
      <c r="AY4" s="25" t="s">
        <v>434</v>
      </c>
      <c r="AZ4" s="25" t="s">
        <v>429</v>
      </c>
      <c r="BA4" s="25" t="s">
        <v>432</v>
      </c>
      <c r="BB4" s="25" t="s">
        <v>429</v>
      </c>
      <c r="BC4" s="25" t="s">
        <v>432</v>
      </c>
      <c r="BD4" s="25" t="s">
        <v>429</v>
      </c>
      <c r="BE4" s="25" t="s">
        <v>432</v>
      </c>
      <c r="BF4" s="25" t="s">
        <v>429</v>
      </c>
      <c r="BG4" s="25" t="s">
        <v>429</v>
      </c>
      <c r="BH4" s="25" t="s">
        <v>435</v>
      </c>
      <c r="BI4" s="25" t="s">
        <v>436</v>
      </c>
      <c r="BJ4" s="25" t="s">
        <v>435</v>
      </c>
      <c r="BK4" s="25" t="s">
        <v>435</v>
      </c>
      <c r="BL4" s="25" t="s">
        <v>437</v>
      </c>
      <c r="BM4" s="25" t="s">
        <v>438</v>
      </c>
      <c r="BN4" s="25" t="s">
        <v>435</v>
      </c>
      <c r="BO4" s="25" t="s">
        <v>429</v>
      </c>
      <c r="BP4" s="25" t="s">
        <v>429</v>
      </c>
    </row>
    <row r="5" spans="1:68" x14ac:dyDescent="0.3">
      <c r="A5" s="27" t="s">
        <v>439</v>
      </c>
      <c r="B5" s="28">
        <v>0</v>
      </c>
      <c r="C5" s="38">
        <f>MOD(ROW(), 2)</f>
        <v>1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117</v>
      </c>
      <c r="AC5" s="29">
        <v>117</v>
      </c>
      <c r="AD5" s="28">
        <v>0</v>
      </c>
      <c r="AE5" s="28">
        <v>0</v>
      </c>
      <c r="AF5" s="29">
        <v>0</v>
      </c>
      <c r="AG5" s="28">
        <v>0</v>
      </c>
      <c r="AH5" s="29">
        <v>0</v>
      </c>
      <c r="AI5" s="28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0</v>
      </c>
      <c r="AS5" s="28">
        <v>0</v>
      </c>
      <c r="AT5" s="29">
        <v>0</v>
      </c>
      <c r="AU5" s="29">
        <v>0</v>
      </c>
      <c r="AV5" s="28">
        <v>0</v>
      </c>
      <c r="AW5" s="29">
        <v>0</v>
      </c>
      <c r="AX5" s="28">
        <v>0</v>
      </c>
      <c r="AY5" s="28">
        <v>0</v>
      </c>
      <c r="AZ5" s="29">
        <v>0</v>
      </c>
      <c r="BA5" s="29">
        <v>0</v>
      </c>
      <c r="BB5" s="29">
        <v>0</v>
      </c>
      <c r="BC5" s="29">
        <v>0</v>
      </c>
      <c r="BD5" s="29">
        <v>0</v>
      </c>
      <c r="BE5" s="29">
        <v>0</v>
      </c>
      <c r="BF5" s="29">
        <v>0</v>
      </c>
      <c r="BG5" s="29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30">
        <v>3612</v>
      </c>
      <c r="BP5" s="30">
        <v>3612</v>
      </c>
    </row>
    <row r="6" spans="1:68" x14ac:dyDescent="0.3">
      <c r="A6" s="31"/>
      <c r="B6" s="28">
        <v>0</v>
      </c>
      <c r="C6" s="38">
        <f t="shared" ref="C6:C26" si="0">MOD(ROW(), 2)</f>
        <v>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32"/>
      <c r="V6" s="32"/>
      <c r="W6" s="32"/>
      <c r="X6" s="32"/>
      <c r="Y6" s="32"/>
      <c r="Z6" s="32"/>
      <c r="AA6" s="32"/>
      <c r="AB6" s="32"/>
      <c r="AC6" s="32"/>
      <c r="AD6" s="28">
        <v>0</v>
      </c>
      <c r="AE6" s="28">
        <v>0</v>
      </c>
      <c r="AF6" s="32"/>
      <c r="AG6" s="28">
        <v>0</v>
      </c>
      <c r="AH6" s="32"/>
      <c r="AI6" s="28">
        <v>0</v>
      </c>
      <c r="AJ6" s="32"/>
      <c r="AK6" s="32"/>
      <c r="AL6" s="32"/>
      <c r="AM6" s="32"/>
      <c r="AN6" s="32"/>
      <c r="AO6" s="32"/>
      <c r="AP6" s="32"/>
      <c r="AQ6" s="32"/>
      <c r="AR6" s="32"/>
      <c r="AS6" s="28">
        <v>0</v>
      </c>
      <c r="AT6" s="32"/>
      <c r="AU6" s="32"/>
      <c r="AV6" s="28">
        <v>0</v>
      </c>
      <c r="AW6" s="32"/>
      <c r="AX6" s="28">
        <v>0</v>
      </c>
      <c r="AY6" s="28">
        <v>0</v>
      </c>
      <c r="AZ6" s="32"/>
      <c r="BA6" s="32"/>
      <c r="BB6" s="32"/>
      <c r="BC6" s="32"/>
      <c r="BD6" s="32"/>
      <c r="BE6" s="32"/>
      <c r="BF6" s="32"/>
      <c r="BG6" s="32"/>
      <c r="BH6" s="28">
        <v>0</v>
      </c>
      <c r="BI6" s="28">
        <v>0</v>
      </c>
      <c r="BJ6" s="28">
        <v>0</v>
      </c>
      <c r="BK6" s="28">
        <v>0</v>
      </c>
      <c r="BL6" s="28">
        <v>0</v>
      </c>
      <c r="BM6" s="33">
        <v>3612</v>
      </c>
      <c r="BN6" s="28">
        <v>0</v>
      </c>
      <c r="BO6" s="34"/>
      <c r="BP6" s="34"/>
    </row>
    <row r="7" spans="1:68" x14ac:dyDescent="0.3">
      <c r="A7" s="27" t="s">
        <v>440</v>
      </c>
      <c r="B7" s="28">
        <v>0</v>
      </c>
      <c r="C7" s="38">
        <f t="shared" si="0"/>
        <v>1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117</v>
      </c>
      <c r="AC7" s="29">
        <v>117</v>
      </c>
      <c r="AD7" s="28">
        <v>0</v>
      </c>
      <c r="AE7" s="28">
        <v>0</v>
      </c>
      <c r="AF7" s="29">
        <v>0</v>
      </c>
      <c r="AG7" s="28">
        <v>0</v>
      </c>
      <c r="AH7" s="29">
        <v>0</v>
      </c>
      <c r="AI7" s="28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Q7" s="29">
        <v>0</v>
      </c>
      <c r="AR7" s="29">
        <v>0</v>
      </c>
      <c r="AS7" s="28">
        <v>0</v>
      </c>
      <c r="AT7" s="29">
        <v>0</v>
      </c>
      <c r="AU7" s="29">
        <v>0</v>
      </c>
      <c r="AV7" s="28">
        <v>0</v>
      </c>
      <c r="AW7" s="29">
        <v>0</v>
      </c>
      <c r="AX7" s="28">
        <v>0</v>
      </c>
      <c r="AY7" s="28">
        <v>0</v>
      </c>
      <c r="AZ7" s="29">
        <v>0</v>
      </c>
      <c r="BA7" s="29">
        <v>0</v>
      </c>
      <c r="BB7" s="29">
        <v>0</v>
      </c>
      <c r="BC7" s="29">
        <v>0</v>
      </c>
      <c r="BD7" s="29">
        <v>0</v>
      </c>
      <c r="BE7" s="29">
        <v>0</v>
      </c>
      <c r="BF7" s="29">
        <v>0</v>
      </c>
      <c r="BG7" s="29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  <c r="BN7" s="28">
        <v>0</v>
      </c>
      <c r="BO7" s="30">
        <v>3612</v>
      </c>
      <c r="BP7" s="30">
        <v>3612</v>
      </c>
    </row>
    <row r="8" spans="1:68" x14ac:dyDescent="0.3">
      <c r="A8" s="31"/>
      <c r="B8" s="28">
        <v>0</v>
      </c>
      <c r="C8" s="38">
        <f t="shared" si="0"/>
        <v>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32"/>
      <c r="V8" s="32"/>
      <c r="W8" s="32"/>
      <c r="X8" s="32"/>
      <c r="Y8" s="32"/>
      <c r="Z8" s="32"/>
      <c r="AA8" s="32"/>
      <c r="AB8" s="32"/>
      <c r="AC8" s="32"/>
      <c r="AD8" s="28">
        <v>0</v>
      </c>
      <c r="AE8" s="28">
        <v>0</v>
      </c>
      <c r="AF8" s="32"/>
      <c r="AG8" s="28">
        <v>0</v>
      </c>
      <c r="AH8" s="32"/>
      <c r="AI8" s="28">
        <v>0</v>
      </c>
      <c r="AJ8" s="32"/>
      <c r="AK8" s="32"/>
      <c r="AL8" s="32"/>
      <c r="AM8" s="32"/>
      <c r="AN8" s="32"/>
      <c r="AO8" s="32"/>
      <c r="AP8" s="32"/>
      <c r="AQ8" s="32"/>
      <c r="AR8" s="32"/>
      <c r="AS8" s="28">
        <v>0</v>
      </c>
      <c r="AT8" s="32"/>
      <c r="AU8" s="32"/>
      <c r="AV8" s="28">
        <v>0</v>
      </c>
      <c r="AW8" s="32"/>
      <c r="AX8" s="28">
        <v>0</v>
      </c>
      <c r="AY8" s="28">
        <v>0</v>
      </c>
      <c r="AZ8" s="32"/>
      <c r="BA8" s="32"/>
      <c r="BB8" s="32"/>
      <c r="BC8" s="32"/>
      <c r="BD8" s="32"/>
      <c r="BE8" s="32"/>
      <c r="BF8" s="32"/>
      <c r="BG8" s="32"/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33">
        <v>3612</v>
      </c>
      <c r="BN8" s="28">
        <v>0</v>
      </c>
      <c r="BO8" s="34"/>
      <c r="BP8" s="34"/>
    </row>
    <row r="9" spans="1:68" x14ac:dyDescent="0.3">
      <c r="A9" s="27" t="s">
        <v>441</v>
      </c>
      <c r="B9" s="28">
        <v>0</v>
      </c>
      <c r="C9" s="38">
        <f t="shared" si="0"/>
        <v>1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8">
        <v>0</v>
      </c>
      <c r="Q9" s="28">
        <v>4</v>
      </c>
      <c r="R9" s="28">
        <v>0</v>
      </c>
      <c r="S9" s="28">
        <v>0</v>
      </c>
      <c r="T9" s="28">
        <v>4</v>
      </c>
      <c r="U9" s="30">
        <v>15937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8">
        <v>0</v>
      </c>
      <c r="AE9" s="28">
        <v>0</v>
      </c>
      <c r="AF9" s="29">
        <v>0</v>
      </c>
      <c r="AG9" s="28">
        <v>1</v>
      </c>
      <c r="AH9" s="30">
        <v>19516</v>
      </c>
      <c r="AI9" s="28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8</v>
      </c>
      <c r="AP9" s="30">
        <v>1233351</v>
      </c>
      <c r="AQ9" s="29">
        <v>0</v>
      </c>
      <c r="AR9" s="29">
        <v>0</v>
      </c>
      <c r="AS9" s="28">
        <v>0</v>
      </c>
      <c r="AT9" s="29">
        <v>0</v>
      </c>
      <c r="AU9" s="29">
        <v>0</v>
      </c>
      <c r="AV9" s="28">
        <v>0</v>
      </c>
      <c r="AW9" s="29">
        <v>0</v>
      </c>
      <c r="AX9" s="28">
        <v>0</v>
      </c>
      <c r="AY9" s="28">
        <v>0</v>
      </c>
      <c r="AZ9" s="29">
        <v>0</v>
      </c>
      <c r="BA9" s="29">
        <v>0</v>
      </c>
      <c r="BB9" s="29">
        <v>0</v>
      </c>
      <c r="BC9" s="29">
        <v>0</v>
      </c>
      <c r="BD9" s="29">
        <v>0</v>
      </c>
      <c r="BE9" s="29">
        <v>1</v>
      </c>
      <c r="BF9" s="30">
        <v>20000</v>
      </c>
      <c r="BG9" s="30">
        <v>1272867</v>
      </c>
      <c r="BH9" s="28">
        <v>0</v>
      </c>
      <c r="BI9" s="28">
        <v>0</v>
      </c>
      <c r="BJ9" s="28">
        <v>0</v>
      </c>
      <c r="BK9" s="28">
        <v>7</v>
      </c>
      <c r="BL9" s="28">
        <v>0</v>
      </c>
      <c r="BM9" s="28">
        <v>0</v>
      </c>
      <c r="BN9" s="28">
        <v>8</v>
      </c>
      <c r="BO9" s="30">
        <v>64210</v>
      </c>
      <c r="BP9" s="30">
        <v>1353014</v>
      </c>
    </row>
    <row r="10" spans="1:68" x14ac:dyDescent="0.3">
      <c r="A10" s="31"/>
      <c r="B10" s="28">
        <v>0</v>
      </c>
      <c r="C10" s="38">
        <f t="shared" si="0"/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28">
        <v>0</v>
      </c>
      <c r="Q10" s="28">
        <v>4</v>
      </c>
      <c r="R10" s="28">
        <v>0</v>
      </c>
      <c r="S10" s="28">
        <v>0</v>
      </c>
      <c r="T10" s="28">
        <v>4</v>
      </c>
      <c r="U10" s="34"/>
      <c r="V10" s="32"/>
      <c r="W10" s="32"/>
      <c r="X10" s="32"/>
      <c r="Y10" s="32"/>
      <c r="Z10" s="32"/>
      <c r="AA10" s="32"/>
      <c r="AB10" s="32"/>
      <c r="AC10" s="32"/>
      <c r="AD10" s="28">
        <v>0</v>
      </c>
      <c r="AE10" s="28">
        <v>0</v>
      </c>
      <c r="AF10" s="32"/>
      <c r="AG10" s="28">
        <v>70</v>
      </c>
      <c r="AH10" s="34"/>
      <c r="AI10" s="28">
        <v>0</v>
      </c>
      <c r="AJ10" s="32"/>
      <c r="AK10" s="32"/>
      <c r="AL10" s="32"/>
      <c r="AM10" s="32"/>
      <c r="AN10" s="32"/>
      <c r="AO10" s="32"/>
      <c r="AP10" s="34"/>
      <c r="AQ10" s="32"/>
      <c r="AR10" s="32"/>
      <c r="AS10" s="28">
        <v>0</v>
      </c>
      <c r="AT10" s="32"/>
      <c r="AU10" s="32"/>
      <c r="AV10" s="28">
        <v>0</v>
      </c>
      <c r="AW10" s="32"/>
      <c r="AX10" s="28">
        <v>0</v>
      </c>
      <c r="AY10" s="28">
        <v>0</v>
      </c>
      <c r="AZ10" s="32"/>
      <c r="BA10" s="32"/>
      <c r="BB10" s="32"/>
      <c r="BC10" s="32"/>
      <c r="BD10" s="32"/>
      <c r="BE10" s="32"/>
      <c r="BF10" s="34"/>
      <c r="BG10" s="34"/>
      <c r="BH10" s="28">
        <v>0</v>
      </c>
      <c r="BI10" s="28">
        <v>0</v>
      </c>
      <c r="BJ10" s="28">
        <v>0</v>
      </c>
      <c r="BK10" s="33">
        <v>22673</v>
      </c>
      <c r="BL10" s="28">
        <v>0</v>
      </c>
      <c r="BM10" s="33">
        <v>41537</v>
      </c>
      <c r="BN10" s="28">
        <v>0</v>
      </c>
      <c r="BO10" s="34"/>
      <c r="BP10" s="34"/>
    </row>
    <row r="11" spans="1:68" x14ac:dyDescent="0.3">
      <c r="A11" s="27" t="s">
        <v>442</v>
      </c>
      <c r="B11" s="28">
        <v>0</v>
      </c>
      <c r="C11" s="38">
        <f t="shared" si="0"/>
        <v>1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8">
        <v>0</v>
      </c>
      <c r="Q11" s="28">
        <v>1</v>
      </c>
      <c r="R11" s="28">
        <v>0</v>
      </c>
      <c r="S11" s="28">
        <v>0</v>
      </c>
      <c r="T11" s="28">
        <v>1</v>
      </c>
      <c r="U11" s="30">
        <v>7244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8">
        <v>0</v>
      </c>
      <c r="AE11" s="28">
        <v>0</v>
      </c>
      <c r="AF11" s="29">
        <v>0</v>
      </c>
      <c r="AG11" s="28">
        <v>0</v>
      </c>
      <c r="AH11" s="29">
        <v>0</v>
      </c>
      <c r="AI11" s="28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8">
        <v>0</v>
      </c>
      <c r="AT11" s="29">
        <v>0</v>
      </c>
      <c r="AU11" s="29">
        <v>0</v>
      </c>
      <c r="AV11" s="28">
        <v>0</v>
      </c>
      <c r="AW11" s="29">
        <v>0</v>
      </c>
      <c r="AX11" s="28">
        <v>0</v>
      </c>
      <c r="AY11" s="28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8">
        <v>0</v>
      </c>
      <c r="BI11" s="28">
        <v>0</v>
      </c>
      <c r="BJ11" s="28">
        <v>0</v>
      </c>
      <c r="BK11" s="28">
        <v>0</v>
      </c>
      <c r="BL11" s="28">
        <v>0</v>
      </c>
      <c r="BM11" s="28">
        <v>0</v>
      </c>
      <c r="BN11" s="28">
        <v>0</v>
      </c>
      <c r="BO11" s="29">
        <v>0</v>
      </c>
      <c r="BP11" s="30">
        <v>7244</v>
      </c>
    </row>
    <row r="12" spans="1:68" x14ac:dyDescent="0.3">
      <c r="A12" s="31"/>
      <c r="B12" s="28">
        <v>0</v>
      </c>
      <c r="C12" s="38">
        <f t="shared" si="0"/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28">
        <v>0</v>
      </c>
      <c r="Q12" s="28">
        <v>2</v>
      </c>
      <c r="R12" s="28">
        <v>0</v>
      </c>
      <c r="S12" s="28">
        <v>0</v>
      </c>
      <c r="T12" s="28">
        <v>2</v>
      </c>
      <c r="U12" s="34"/>
      <c r="V12" s="32"/>
      <c r="W12" s="32"/>
      <c r="X12" s="32"/>
      <c r="Y12" s="32"/>
      <c r="Z12" s="32"/>
      <c r="AA12" s="32"/>
      <c r="AB12" s="32"/>
      <c r="AC12" s="32"/>
      <c r="AD12" s="28">
        <v>0</v>
      </c>
      <c r="AE12" s="28">
        <v>0</v>
      </c>
      <c r="AF12" s="32"/>
      <c r="AG12" s="28">
        <v>0</v>
      </c>
      <c r="AH12" s="32"/>
      <c r="AI12" s="28">
        <v>0</v>
      </c>
      <c r="AJ12" s="32"/>
      <c r="AK12" s="32"/>
      <c r="AL12" s="32"/>
      <c r="AM12" s="32"/>
      <c r="AN12" s="32"/>
      <c r="AO12" s="32"/>
      <c r="AP12" s="32"/>
      <c r="AQ12" s="32"/>
      <c r="AR12" s="32"/>
      <c r="AS12" s="28">
        <v>0</v>
      </c>
      <c r="AT12" s="32"/>
      <c r="AU12" s="32"/>
      <c r="AV12" s="28">
        <v>0</v>
      </c>
      <c r="AW12" s="32"/>
      <c r="AX12" s="28">
        <v>0</v>
      </c>
      <c r="AY12" s="28">
        <v>0</v>
      </c>
      <c r="AZ12" s="32"/>
      <c r="BA12" s="32"/>
      <c r="BB12" s="32"/>
      <c r="BC12" s="32"/>
      <c r="BD12" s="32"/>
      <c r="BE12" s="32"/>
      <c r="BF12" s="32"/>
      <c r="BG12" s="32"/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32"/>
      <c r="BP12" s="34"/>
    </row>
    <row r="13" spans="1:68" x14ac:dyDescent="0.3">
      <c r="A13" s="27" t="s">
        <v>443</v>
      </c>
      <c r="B13" s="28">
        <v>0</v>
      </c>
      <c r="C13" s="38">
        <f t="shared" si="0"/>
        <v>1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8">
        <v>0</v>
      </c>
      <c r="AE13" s="28">
        <v>0</v>
      </c>
      <c r="AF13" s="29">
        <v>0</v>
      </c>
      <c r="AG13" s="28">
        <v>0</v>
      </c>
      <c r="AH13" s="29">
        <v>0</v>
      </c>
      <c r="AI13" s="28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8">
        <v>0</v>
      </c>
      <c r="AT13" s="29">
        <v>0</v>
      </c>
      <c r="AU13" s="29">
        <v>0</v>
      </c>
      <c r="AV13" s="28">
        <v>0</v>
      </c>
      <c r="AW13" s="29">
        <v>0</v>
      </c>
      <c r="AX13" s="28">
        <v>0</v>
      </c>
      <c r="AY13" s="28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8">
        <v>0</v>
      </c>
      <c r="BI13" s="28">
        <v>0</v>
      </c>
      <c r="BJ13" s="28">
        <v>0</v>
      </c>
      <c r="BK13" s="28">
        <v>7</v>
      </c>
      <c r="BL13" s="28">
        <v>0</v>
      </c>
      <c r="BM13" s="28">
        <v>0</v>
      </c>
      <c r="BN13" s="28">
        <v>6</v>
      </c>
      <c r="BO13" s="30">
        <v>22673</v>
      </c>
      <c r="BP13" s="30">
        <v>22673</v>
      </c>
    </row>
    <row r="14" spans="1:68" x14ac:dyDescent="0.3">
      <c r="A14" s="31"/>
      <c r="B14" s="28">
        <v>0</v>
      </c>
      <c r="C14" s="38">
        <f t="shared" si="0"/>
        <v>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32"/>
      <c r="V14" s="32"/>
      <c r="W14" s="32"/>
      <c r="X14" s="32"/>
      <c r="Y14" s="32"/>
      <c r="Z14" s="32"/>
      <c r="AA14" s="32"/>
      <c r="AB14" s="32"/>
      <c r="AC14" s="32"/>
      <c r="AD14" s="28">
        <v>0</v>
      </c>
      <c r="AE14" s="28">
        <v>0</v>
      </c>
      <c r="AF14" s="32"/>
      <c r="AG14" s="28">
        <v>0</v>
      </c>
      <c r="AH14" s="32"/>
      <c r="AI14" s="28">
        <v>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28">
        <v>0</v>
      </c>
      <c r="AT14" s="32"/>
      <c r="AU14" s="32"/>
      <c r="AV14" s="28">
        <v>0</v>
      </c>
      <c r="AW14" s="32"/>
      <c r="AX14" s="28">
        <v>0</v>
      </c>
      <c r="AY14" s="28">
        <v>0</v>
      </c>
      <c r="AZ14" s="32"/>
      <c r="BA14" s="32"/>
      <c r="BB14" s="32"/>
      <c r="BC14" s="32"/>
      <c r="BD14" s="32"/>
      <c r="BE14" s="32"/>
      <c r="BF14" s="32"/>
      <c r="BG14" s="32"/>
      <c r="BH14" s="28">
        <v>0</v>
      </c>
      <c r="BI14" s="28">
        <v>0</v>
      </c>
      <c r="BJ14" s="28">
        <v>0</v>
      </c>
      <c r="BK14" s="33">
        <v>22673</v>
      </c>
      <c r="BL14" s="28">
        <v>0</v>
      </c>
      <c r="BM14" s="28">
        <v>0</v>
      </c>
      <c r="BN14" s="28">
        <v>0</v>
      </c>
      <c r="BO14" s="34"/>
      <c r="BP14" s="34"/>
    </row>
    <row r="15" spans="1:68" x14ac:dyDescent="0.3">
      <c r="A15" s="27" t="s">
        <v>444</v>
      </c>
      <c r="B15" s="28">
        <v>0</v>
      </c>
      <c r="C15" s="38">
        <f t="shared" si="0"/>
        <v>1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8">
        <v>0</v>
      </c>
      <c r="AE15" s="28">
        <v>0</v>
      </c>
      <c r="AF15" s="29">
        <v>0</v>
      </c>
      <c r="AG15" s="28">
        <v>0</v>
      </c>
      <c r="AH15" s="29">
        <v>0</v>
      </c>
      <c r="AI15" s="28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8">
        <v>0</v>
      </c>
      <c r="AT15" s="29">
        <v>0</v>
      </c>
      <c r="AU15" s="29">
        <v>0</v>
      </c>
      <c r="AV15" s="28">
        <v>0</v>
      </c>
      <c r="AW15" s="29">
        <v>0</v>
      </c>
      <c r="AX15" s="28">
        <v>0</v>
      </c>
      <c r="AY15" s="28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30">
        <v>10957</v>
      </c>
      <c r="BP15" s="30">
        <v>10957</v>
      </c>
    </row>
    <row r="16" spans="1:68" x14ac:dyDescent="0.3">
      <c r="A16" s="31"/>
      <c r="B16" s="28">
        <v>0</v>
      </c>
      <c r="C16" s="38">
        <f t="shared" si="0"/>
        <v>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32"/>
      <c r="V16" s="32"/>
      <c r="W16" s="32"/>
      <c r="X16" s="32"/>
      <c r="Y16" s="32"/>
      <c r="Z16" s="32"/>
      <c r="AA16" s="32"/>
      <c r="AB16" s="32"/>
      <c r="AC16" s="32"/>
      <c r="AD16" s="28">
        <v>0</v>
      </c>
      <c r="AE16" s="28">
        <v>0</v>
      </c>
      <c r="AF16" s="32"/>
      <c r="AG16" s="28">
        <v>0</v>
      </c>
      <c r="AH16" s="32"/>
      <c r="AI16" s="28">
        <v>0</v>
      </c>
      <c r="AJ16" s="32"/>
      <c r="AK16" s="32"/>
      <c r="AL16" s="32"/>
      <c r="AM16" s="32"/>
      <c r="AN16" s="32"/>
      <c r="AO16" s="32"/>
      <c r="AP16" s="32"/>
      <c r="AQ16" s="32"/>
      <c r="AR16" s="32"/>
      <c r="AS16" s="28">
        <v>0</v>
      </c>
      <c r="AT16" s="32"/>
      <c r="AU16" s="32"/>
      <c r="AV16" s="28">
        <v>0</v>
      </c>
      <c r="AW16" s="32"/>
      <c r="AX16" s="28">
        <v>0</v>
      </c>
      <c r="AY16" s="28">
        <v>0</v>
      </c>
      <c r="AZ16" s="32"/>
      <c r="BA16" s="32"/>
      <c r="BB16" s="32"/>
      <c r="BC16" s="32"/>
      <c r="BD16" s="32"/>
      <c r="BE16" s="32"/>
      <c r="BF16" s="32"/>
      <c r="BG16" s="32"/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33">
        <v>10957</v>
      </c>
      <c r="BN16" s="28">
        <v>0</v>
      </c>
      <c r="BO16" s="34"/>
      <c r="BP16" s="34"/>
    </row>
    <row r="17" spans="1:68" x14ac:dyDescent="0.3">
      <c r="A17" s="27" t="s">
        <v>445</v>
      </c>
      <c r="B17" s="28">
        <v>0</v>
      </c>
      <c r="C17" s="38">
        <f t="shared" si="0"/>
        <v>1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8">
        <v>0</v>
      </c>
      <c r="AE17" s="28">
        <v>0</v>
      </c>
      <c r="AF17" s="29">
        <v>0</v>
      </c>
      <c r="AG17" s="28">
        <v>0</v>
      </c>
      <c r="AH17" s="29">
        <v>0</v>
      </c>
      <c r="AI17" s="28"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8">
        <v>0</v>
      </c>
      <c r="AT17" s="29">
        <v>0</v>
      </c>
      <c r="AU17" s="29">
        <v>0</v>
      </c>
      <c r="AV17" s="28">
        <v>0</v>
      </c>
      <c r="AW17" s="29">
        <v>0</v>
      </c>
      <c r="AX17" s="28">
        <v>0</v>
      </c>
      <c r="AY17" s="28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0</v>
      </c>
      <c r="BO17" s="30">
        <v>28705</v>
      </c>
      <c r="BP17" s="30">
        <v>28705</v>
      </c>
    </row>
    <row r="18" spans="1:68" x14ac:dyDescent="0.3">
      <c r="A18" s="31"/>
      <c r="B18" s="28">
        <v>0</v>
      </c>
      <c r="C18" s="38">
        <f t="shared" si="0"/>
        <v>0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32"/>
      <c r="V18" s="32"/>
      <c r="W18" s="32"/>
      <c r="X18" s="32"/>
      <c r="Y18" s="32"/>
      <c r="Z18" s="32"/>
      <c r="AA18" s="32"/>
      <c r="AB18" s="32"/>
      <c r="AC18" s="32"/>
      <c r="AD18" s="28">
        <v>0</v>
      </c>
      <c r="AE18" s="28">
        <v>0</v>
      </c>
      <c r="AF18" s="32"/>
      <c r="AG18" s="28">
        <v>0</v>
      </c>
      <c r="AH18" s="32"/>
      <c r="AI18" s="28">
        <v>0</v>
      </c>
      <c r="AJ18" s="32"/>
      <c r="AK18" s="32"/>
      <c r="AL18" s="32"/>
      <c r="AM18" s="32"/>
      <c r="AN18" s="32"/>
      <c r="AO18" s="32"/>
      <c r="AP18" s="32"/>
      <c r="AQ18" s="32"/>
      <c r="AR18" s="32"/>
      <c r="AS18" s="28">
        <v>0</v>
      </c>
      <c r="AT18" s="32"/>
      <c r="AU18" s="32"/>
      <c r="AV18" s="28">
        <v>0</v>
      </c>
      <c r="AW18" s="32"/>
      <c r="AX18" s="28">
        <v>0</v>
      </c>
      <c r="AY18" s="28">
        <v>0</v>
      </c>
      <c r="AZ18" s="32"/>
      <c r="BA18" s="32"/>
      <c r="BB18" s="32"/>
      <c r="BC18" s="32"/>
      <c r="BD18" s="32"/>
      <c r="BE18" s="32"/>
      <c r="BF18" s="32"/>
      <c r="BG18" s="32"/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33">
        <v>28705</v>
      </c>
      <c r="BN18" s="28">
        <v>0</v>
      </c>
      <c r="BO18" s="34"/>
      <c r="BP18" s="34"/>
    </row>
    <row r="19" spans="1:68" x14ac:dyDescent="0.3">
      <c r="A19" s="27" t="s">
        <v>446</v>
      </c>
      <c r="B19" s="28">
        <v>0</v>
      </c>
      <c r="C19" s="38">
        <f t="shared" si="0"/>
        <v>1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8">
        <v>0</v>
      </c>
      <c r="Q19" s="28">
        <v>3</v>
      </c>
      <c r="R19" s="28">
        <v>0</v>
      </c>
      <c r="S19" s="28">
        <v>0</v>
      </c>
      <c r="T19" s="28">
        <v>3</v>
      </c>
      <c r="U19" s="30">
        <v>8693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8">
        <v>0</v>
      </c>
      <c r="AE19" s="28">
        <v>0</v>
      </c>
      <c r="AF19" s="29">
        <v>0</v>
      </c>
      <c r="AG19" s="28">
        <v>0</v>
      </c>
      <c r="AH19" s="29">
        <v>0</v>
      </c>
      <c r="AI19" s="28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8</v>
      </c>
      <c r="AP19" s="30">
        <v>1233351</v>
      </c>
      <c r="AQ19" s="29">
        <v>0</v>
      </c>
      <c r="AR19" s="29">
        <v>0</v>
      </c>
      <c r="AS19" s="28">
        <v>0</v>
      </c>
      <c r="AT19" s="29">
        <v>0</v>
      </c>
      <c r="AU19" s="29">
        <v>0</v>
      </c>
      <c r="AV19" s="28">
        <v>0</v>
      </c>
      <c r="AW19" s="29">
        <v>0</v>
      </c>
      <c r="AX19" s="28">
        <v>0</v>
      </c>
      <c r="AY19" s="28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1</v>
      </c>
      <c r="BF19" s="30">
        <v>20000</v>
      </c>
      <c r="BG19" s="30">
        <v>1253351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9">
        <v>0</v>
      </c>
      <c r="BP19" s="30">
        <v>1262044</v>
      </c>
    </row>
    <row r="20" spans="1:68" x14ac:dyDescent="0.3">
      <c r="A20" s="31"/>
      <c r="B20" s="28">
        <v>0</v>
      </c>
      <c r="C20" s="38">
        <f t="shared" si="0"/>
        <v>0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8">
        <v>0</v>
      </c>
      <c r="Q20" s="28">
        <v>2</v>
      </c>
      <c r="R20" s="28">
        <v>0</v>
      </c>
      <c r="S20" s="28">
        <v>0</v>
      </c>
      <c r="T20" s="28">
        <v>2</v>
      </c>
      <c r="U20" s="34"/>
      <c r="V20" s="32"/>
      <c r="W20" s="32"/>
      <c r="X20" s="32"/>
      <c r="Y20" s="32"/>
      <c r="Z20" s="32"/>
      <c r="AA20" s="32"/>
      <c r="AB20" s="32"/>
      <c r="AC20" s="32"/>
      <c r="AD20" s="28">
        <v>0</v>
      </c>
      <c r="AE20" s="28">
        <v>0</v>
      </c>
      <c r="AF20" s="32"/>
      <c r="AG20" s="28">
        <v>0</v>
      </c>
      <c r="AH20" s="32"/>
      <c r="AI20" s="28">
        <v>0</v>
      </c>
      <c r="AJ20" s="32"/>
      <c r="AK20" s="32"/>
      <c r="AL20" s="32"/>
      <c r="AM20" s="32"/>
      <c r="AN20" s="32"/>
      <c r="AO20" s="32"/>
      <c r="AP20" s="34"/>
      <c r="AQ20" s="32"/>
      <c r="AR20" s="32"/>
      <c r="AS20" s="28">
        <v>0</v>
      </c>
      <c r="AT20" s="32"/>
      <c r="AU20" s="32"/>
      <c r="AV20" s="28">
        <v>0</v>
      </c>
      <c r="AW20" s="32"/>
      <c r="AX20" s="28">
        <v>0</v>
      </c>
      <c r="AY20" s="28">
        <v>0</v>
      </c>
      <c r="AZ20" s="32"/>
      <c r="BA20" s="32"/>
      <c r="BB20" s="32"/>
      <c r="BC20" s="32"/>
      <c r="BD20" s="32"/>
      <c r="BE20" s="32"/>
      <c r="BF20" s="34"/>
      <c r="BG20" s="34"/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32"/>
      <c r="BP20" s="34"/>
    </row>
    <row r="21" spans="1:68" x14ac:dyDescent="0.3">
      <c r="A21" s="27" t="s">
        <v>447</v>
      </c>
      <c r="B21" s="28">
        <v>0</v>
      </c>
      <c r="C21" s="38">
        <f t="shared" si="0"/>
        <v>1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8">
        <v>0</v>
      </c>
      <c r="AE21" s="28">
        <v>0</v>
      </c>
      <c r="AF21" s="29">
        <v>0</v>
      </c>
      <c r="AG21" s="28">
        <v>1</v>
      </c>
      <c r="AH21" s="30">
        <v>19516</v>
      </c>
      <c r="AI21" s="28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8">
        <v>0</v>
      </c>
      <c r="AT21" s="29">
        <v>0</v>
      </c>
      <c r="AU21" s="29">
        <v>0</v>
      </c>
      <c r="AV21" s="28">
        <v>0</v>
      </c>
      <c r="AW21" s="29">
        <v>0</v>
      </c>
      <c r="AX21" s="28">
        <v>0</v>
      </c>
      <c r="AY21" s="28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30">
        <v>19516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2</v>
      </c>
      <c r="BO21" s="30">
        <v>1875</v>
      </c>
      <c r="BP21" s="30">
        <v>21391</v>
      </c>
    </row>
    <row r="22" spans="1:68" x14ac:dyDescent="0.3">
      <c r="A22" s="31"/>
      <c r="B22" s="28">
        <v>0</v>
      </c>
      <c r="C22" s="38">
        <f t="shared" si="0"/>
        <v>0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32"/>
      <c r="V22" s="32"/>
      <c r="W22" s="32"/>
      <c r="X22" s="32"/>
      <c r="Y22" s="32"/>
      <c r="Z22" s="32"/>
      <c r="AA22" s="32"/>
      <c r="AB22" s="32"/>
      <c r="AC22" s="32"/>
      <c r="AD22" s="28">
        <v>0</v>
      </c>
      <c r="AE22" s="28">
        <v>0</v>
      </c>
      <c r="AF22" s="32"/>
      <c r="AG22" s="28">
        <v>70</v>
      </c>
      <c r="AH22" s="34"/>
      <c r="AI22" s="28">
        <v>0</v>
      </c>
      <c r="AJ22" s="32"/>
      <c r="AK22" s="32"/>
      <c r="AL22" s="32"/>
      <c r="AM22" s="32"/>
      <c r="AN22" s="32"/>
      <c r="AO22" s="32"/>
      <c r="AP22" s="32"/>
      <c r="AQ22" s="32"/>
      <c r="AR22" s="32"/>
      <c r="AS22" s="28">
        <v>0</v>
      </c>
      <c r="AT22" s="32"/>
      <c r="AU22" s="32"/>
      <c r="AV22" s="28">
        <v>0</v>
      </c>
      <c r="AW22" s="32"/>
      <c r="AX22" s="28">
        <v>0</v>
      </c>
      <c r="AY22" s="28">
        <v>0</v>
      </c>
      <c r="AZ22" s="32"/>
      <c r="BA22" s="32"/>
      <c r="BB22" s="32"/>
      <c r="BC22" s="32"/>
      <c r="BD22" s="32"/>
      <c r="BE22" s="32"/>
      <c r="BF22" s="32"/>
      <c r="BG22" s="34"/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33">
        <v>1875</v>
      </c>
      <c r="BN22" s="28">
        <v>0</v>
      </c>
      <c r="BO22" s="34"/>
      <c r="BP22" s="34"/>
    </row>
    <row r="23" spans="1:68" x14ac:dyDescent="0.3">
      <c r="A23" s="27" t="s">
        <v>449</v>
      </c>
      <c r="B23" s="28">
        <v>0</v>
      </c>
      <c r="C23" s="38">
        <f t="shared" si="0"/>
        <v>1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8">
        <v>0</v>
      </c>
      <c r="AE23" s="28">
        <v>0</v>
      </c>
      <c r="AF23" s="29">
        <v>0</v>
      </c>
      <c r="AG23" s="28">
        <v>0</v>
      </c>
      <c r="AH23" s="29">
        <v>0</v>
      </c>
      <c r="AI23" s="28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2</v>
      </c>
      <c r="AP23" s="30">
        <v>148968</v>
      </c>
      <c r="AQ23" s="29">
        <v>0</v>
      </c>
      <c r="AR23" s="29">
        <v>0</v>
      </c>
      <c r="AS23" s="28">
        <v>0</v>
      </c>
      <c r="AT23" s="29">
        <v>0</v>
      </c>
      <c r="AU23" s="29">
        <v>0</v>
      </c>
      <c r="AV23" s="28">
        <v>0</v>
      </c>
      <c r="AW23" s="29">
        <v>0</v>
      </c>
      <c r="AX23" s="28">
        <v>0</v>
      </c>
      <c r="AY23" s="28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5</v>
      </c>
      <c r="BF23" s="30">
        <v>174392</v>
      </c>
      <c r="BG23" s="30">
        <v>323360</v>
      </c>
      <c r="BH23" s="28">
        <v>0</v>
      </c>
      <c r="BI23" s="28">
        <v>0</v>
      </c>
      <c r="BJ23" s="28">
        <v>0</v>
      </c>
      <c r="BK23" s="28">
        <v>0</v>
      </c>
      <c r="BL23" s="28">
        <v>0</v>
      </c>
      <c r="BM23" s="28">
        <v>0</v>
      </c>
      <c r="BN23" s="28">
        <v>0</v>
      </c>
      <c r="BO23" s="29">
        <v>0</v>
      </c>
      <c r="BP23" s="30">
        <v>323360</v>
      </c>
    </row>
    <row r="24" spans="1:68" x14ac:dyDescent="0.3">
      <c r="A24" s="31"/>
      <c r="B24" s="28">
        <v>0</v>
      </c>
      <c r="C24" s="38">
        <f t="shared" si="0"/>
        <v>0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32"/>
      <c r="V24" s="32"/>
      <c r="W24" s="32"/>
      <c r="X24" s="32"/>
      <c r="Y24" s="32"/>
      <c r="Z24" s="32"/>
      <c r="AA24" s="32"/>
      <c r="AB24" s="32"/>
      <c r="AC24" s="32"/>
      <c r="AD24" s="28">
        <v>0</v>
      </c>
      <c r="AE24" s="28">
        <v>0</v>
      </c>
      <c r="AF24" s="32"/>
      <c r="AG24" s="28">
        <v>0</v>
      </c>
      <c r="AH24" s="32"/>
      <c r="AI24" s="28">
        <v>0</v>
      </c>
      <c r="AJ24" s="32"/>
      <c r="AK24" s="32"/>
      <c r="AL24" s="32"/>
      <c r="AM24" s="32"/>
      <c r="AN24" s="32"/>
      <c r="AO24" s="32"/>
      <c r="AP24" s="34"/>
      <c r="AQ24" s="32"/>
      <c r="AR24" s="32"/>
      <c r="AS24" s="28">
        <v>0</v>
      </c>
      <c r="AT24" s="32"/>
      <c r="AU24" s="32"/>
      <c r="AV24" s="28">
        <v>0</v>
      </c>
      <c r="AW24" s="32"/>
      <c r="AX24" s="28">
        <v>0</v>
      </c>
      <c r="AY24" s="28">
        <v>0</v>
      </c>
      <c r="AZ24" s="32"/>
      <c r="BA24" s="32"/>
      <c r="BB24" s="32"/>
      <c r="BC24" s="32"/>
      <c r="BD24" s="32"/>
      <c r="BE24" s="32"/>
      <c r="BF24" s="34"/>
      <c r="BG24" s="34"/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32"/>
      <c r="BP24" s="34"/>
    </row>
    <row r="25" spans="1:68" x14ac:dyDescent="0.3">
      <c r="A25" s="27" t="s">
        <v>448</v>
      </c>
      <c r="B25" s="28">
        <v>0</v>
      </c>
      <c r="C25" s="38">
        <f t="shared" si="0"/>
        <v>1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8">
        <v>0</v>
      </c>
      <c r="AE25" s="28">
        <v>0</v>
      </c>
      <c r="AF25" s="29">
        <v>0</v>
      </c>
      <c r="AG25" s="28">
        <v>0</v>
      </c>
      <c r="AH25" s="29">
        <v>0</v>
      </c>
      <c r="AI25" s="28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2</v>
      </c>
      <c r="AP25" s="30">
        <v>148968</v>
      </c>
      <c r="AQ25" s="29">
        <v>0</v>
      </c>
      <c r="AR25" s="29">
        <v>0</v>
      </c>
      <c r="AS25" s="28">
        <v>0</v>
      </c>
      <c r="AT25" s="29">
        <v>0</v>
      </c>
      <c r="AU25" s="29">
        <v>0</v>
      </c>
      <c r="AV25" s="28">
        <v>0</v>
      </c>
      <c r="AW25" s="29">
        <v>0</v>
      </c>
      <c r="AX25" s="28">
        <v>0</v>
      </c>
      <c r="AY25" s="28">
        <v>0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5</v>
      </c>
      <c r="BF25" s="30">
        <v>174392</v>
      </c>
      <c r="BG25" s="30">
        <v>323360</v>
      </c>
      <c r="BH25" s="28">
        <v>0</v>
      </c>
      <c r="BI25" s="28">
        <v>0</v>
      </c>
      <c r="BJ25" s="28">
        <v>0</v>
      </c>
      <c r="BK25" s="28">
        <v>0</v>
      </c>
      <c r="BL25" s="28">
        <v>0</v>
      </c>
      <c r="BM25" s="28">
        <v>0</v>
      </c>
      <c r="BN25" s="28">
        <v>0</v>
      </c>
      <c r="BO25" s="29">
        <v>0</v>
      </c>
      <c r="BP25" s="30">
        <v>323360</v>
      </c>
    </row>
    <row r="26" spans="1:68" x14ac:dyDescent="0.3">
      <c r="A26" s="31"/>
      <c r="B26" s="28">
        <v>0</v>
      </c>
      <c r="C26" s="38">
        <f t="shared" si="0"/>
        <v>0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32"/>
      <c r="V26" s="32"/>
      <c r="W26" s="32"/>
      <c r="X26" s="32"/>
      <c r="Y26" s="32"/>
      <c r="Z26" s="32"/>
      <c r="AA26" s="32"/>
      <c r="AB26" s="32"/>
      <c r="AC26" s="32"/>
      <c r="AD26" s="28">
        <v>0</v>
      </c>
      <c r="AE26" s="28">
        <v>0</v>
      </c>
      <c r="AF26" s="32"/>
      <c r="AG26" s="28">
        <v>0</v>
      </c>
      <c r="AH26" s="32"/>
      <c r="AI26" s="28">
        <v>0</v>
      </c>
      <c r="AJ26" s="32"/>
      <c r="AK26" s="32"/>
      <c r="AL26" s="32"/>
      <c r="AM26" s="32"/>
      <c r="AN26" s="32"/>
      <c r="AO26" s="32"/>
      <c r="AP26" s="34"/>
      <c r="AQ26" s="32"/>
      <c r="AR26" s="32"/>
      <c r="AS26" s="28">
        <v>0</v>
      </c>
      <c r="AT26" s="32"/>
      <c r="AU26" s="32"/>
      <c r="AV26" s="28">
        <v>0</v>
      </c>
      <c r="AW26" s="32"/>
      <c r="AX26" s="28">
        <v>0</v>
      </c>
      <c r="AY26" s="28">
        <v>0</v>
      </c>
      <c r="AZ26" s="32"/>
      <c r="BA26" s="32"/>
      <c r="BB26" s="32"/>
      <c r="BC26" s="32"/>
      <c r="BD26" s="32"/>
      <c r="BE26" s="32"/>
      <c r="BF26" s="34"/>
      <c r="BG26" s="34"/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32"/>
      <c r="BP26" s="34"/>
    </row>
  </sheetData>
  <autoFilter ref="C4:C26" xr:uid="{A531B576-71CA-421B-850C-B16ED6FEB60D}"/>
  <mergeCells count="561">
    <mergeCell ref="BE25:BE26"/>
    <mergeCell ref="BF25:BF26"/>
    <mergeCell ref="BG25:BG26"/>
    <mergeCell ref="BO25:BO26"/>
    <mergeCell ref="BP25:BP26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AC25:AC26"/>
    <mergeCell ref="AF25:AF26"/>
    <mergeCell ref="N25:N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3:BE24"/>
    <mergeCell ref="BF23:BF24"/>
    <mergeCell ref="BG23:BG24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AC23:AC24"/>
    <mergeCell ref="AF23:AF24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1:BE22"/>
    <mergeCell ref="BF21:BF22"/>
    <mergeCell ref="BG21:BG22"/>
    <mergeCell ref="BO21:BO22"/>
    <mergeCell ref="BP21:BP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AC21:AC22"/>
    <mergeCell ref="AF21:AF22"/>
    <mergeCell ref="N21:N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19:BE20"/>
    <mergeCell ref="BF19:BF20"/>
    <mergeCell ref="BG19:BG20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AC19:AC20"/>
    <mergeCell ref="AF19:AF20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17:BE18"/>
    <mergeCell ref="BF17:BF18"/>
    <mergeCell ref="BG17:BG18"/>
    <mergeCell ref="BO17:BO18"/>
    <mergeCell ref="BP17:BP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AC17:AC18"/>
    <mergeCell ref="AF17:AF18"/>
    <mergeCell ref="N17:N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5:BE16"/>
    <mergeCell ref="BF15:BF16"/>
    <mergeCell ref="BG15:BG16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95"/>
  <sheetViews>
    <sheetView tabSelected="1" zoomScaleNormal="100" workbookViewId="0">
      <selection activeCell="B12" sqref="B12"/>
    </sheetView>
  </sheetViews>
  <sheetFormatPr defaultRowHeight="16.5" x14ac:dyDescent="0.3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</cols>
  <sheetData>
    <row r="1" spans="1:89" ht="15" customHeight="1" x14ac:dyDescent="0.3">
      <c r="A1" s="16">
        <v>1324</v>
      </c>
      <c r="B1" s="16"/>
      <c r="C1" s="16" t="s">
        <v>88</v>
      </c>
      <c r="D1" s="16"/>
      <c r="E1" s="16" t="s">
        <v>89</v>
      </c>
      <c r="F1" s="16"/>
      <c r="G1" s="16"/>
      <c r="H1" s="16"/>
      <c r="I1" s="16" t="s">
        <v>90</v>
      </c>
      <c r="J1" s="16"/>
      <c r="K1" s="16"/>
      <c r="L1" s="16" t="s">
        <v>91</v>
      </c>
      <c r="M1" s="16"/>
      <c r="N1" s="16"/>
      <c r="O1" s="16"/>
      <c r="P1" s="16"/>
      <c r="Q1" s="16" t="s">
        <v>92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 t="s">
        <v>350</v>
      </c>
      <c r="AC1" s="16"/>
      <c r="AD1" s="16"/>
      <c r="AE1" s="16"/>
      <c r="AF1" s="16" t="s">
        <v>93</v>
      </c>
      <c r="AG1" s="16"/>
      <c r="AH1" s="16"/>
      <c r="AI1" s="16"/>
      <c r="AJ1" s="15" t="s">
        <v>96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4" t="s">
        <v>94</v>
      </c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5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37</v>
      </c>
      <c r="B3" s="39" t="s">
        <v>439</v>
      </c>
      <c r="C3" s="28">
        <v>0</v>
      </c>
      <c r="D3" s="28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117</v>
      </c>
      <c r="AI3" s="40">
        <v>117</v>
      </c>
      <c r="AJ3" s="28">
        <v>0</v>
      </c>
      <c r="AK3" s="28">
        <v>0</v>
      </c>
      <c r="AL3" s="28">
        <v>0</v>
      </c>
      <c r="AM3" s="28">
        <v>0</v>
      </c>
      <c r="AN3" s="40">
        <v>0</v>
      </c>
      <c r="AO3" s="28">
        <v>0</v>
      </c>
      <c r="AP3" s="28">
        <v>0</v>
      </c>
      <c r="AQ3" s="40">
        <v>0</v>
      </c>
      <c r="AR3" s="28">
        <v>0</v>
      </c>
      <c r="AS3" s="28">
        <v>0</v>
      </c>
      <c r="AT3" s="40">
        <v>0</v>
      </c>
      <c r="AU3" s="40">
        <v>0</v>
      </c>
      <c r="AV3" s="40">
        <v>0</v>
      </c>
      <c r="AW3" s="40">
        <v>0</v>
      </c>
      <c r="AX3" s="40">
        <v>0</v>
      </c>
      <c r="AY3" s="40">
        <v>0</v>
      </c>
      <c r="AZ3" s="40">
        <v>0</v>
      </c>
      <c r="BA3" s="40">
        <v>0</v>
      </c>
      <c r="BB3" s="40">
        <v>0</v>
      </c>
      <c r="BC3" s="28">
        <v>0</v>
      </c>
      <c r="BD3" s="28">
        <v>0</v>
      </c>
      <c r="BE3" s="40">
        <v>0</v>
      </c>
      <c r="BF3" s="40">
        <v>0</v>
      </c>
      <c r="BG3" s="28">
        <v>0</v>
      </c>
      <c r="BH3" s="28">
        <v>0</v>
      </c>
      <c r="BI3" s="40">
        <v>0</v>
      </c>
      <c r="BJ3" s="28">
        <v>0</v>
      </c>
      <c r="BK3" s="28">
        <v>0</v>
      </c>
      <c r="BL3" s="28">
        <v>0</v>
      </c>
      <c r="BM3" s="28">
        <v>0</v>
      </c>
      <c r="BN3" s="40">
        <v>0</v>
      </c>
      <c r="BO3" s="40">
        <v>0</v>
      </c>
      <c r="BP3" s="40">
        <v>0</v>
      </c>
      <c r="BQ3" s="40">
        <v>0</v>
      </c>
      <c r="BR3" s="40">
        <v>0</v>
      </c>
      <c r="BS3" s="40">
        <v>0</v>
      </c>
      <c r="BT3" s="40">
        <v>0</v>
      </c>
      <c r="BU3" s="40">
        <v>0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33">
        <v>3612</v>
      </c>
      <c r="CH3" s="28">
        <v>0</v>
      </c>
      <c r="CI3" s="28">
        <v>0</v>
      </c>
      <c r="CJ3" s="41">
        <v>3612</v>
      </c>
      <c r="CK3" s="41">
        <v>3612</v>
      </c>
    </row>
    <row r="4" spans="1:89" ht="15" customHeight="1" x14ac:dyDescent="0.3">
      <c r="A4" s="3">
        <v>37</v>
      </c>
      <c r="B4" s="39" t="s">
        <v>450</v>
      </c>
      <c r="C4" s="28">
        <v>0</v>
      </c>
      <c r="D4" s="28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117</v>
      </c>
      <c r="AI4" s="40">
        <v>117</v>
      </c>
      <c r="AJ4" s="28">
        <v>0</v>
      </c>
      <c r="AK4" s="28">
        <v>0</v>
      </c>
      <c r="AL4" s="28">
        <v>0</v>
      </c>
      <c r="AM4" s="28">
        <v>0</v>
      </c>
      <c r="AN4" s="40">
        <v>0</v>
      </c>
      <c r="AO4" s="28">
        <v>0</v>
      </c>
      <c r="AP4" s="28">
        <v>0</v>
      </c>
      <c r="AQ4" s="40">
        <v>0</v>
      </c>
      <c r="AR4" s="28">
        <v>0</v>
      </c>
      <c r="AS4" s="28">
        <v>0</v>
      </c>
      <c r="AT4" s="40">
        <v>0</v>
      </c>
      <c r="AU4" s="40">
        <v>0</v>
      </c>
      <c r="AV4" s="40">
        <v>0</v>
      </c>
      <c r="AW4" s="40">
        <v>0</v>
      </c>
      <c r="AX4" s="40">
        <v>0</v>
      </c>
      <c r="AY4" s="40">
        <v>0</v>
      </c>
      <c r="AZ4" s="40">
        <v>0</v>
      </c>
      <c r="BA4" s="40">
        <v>0</v>
      </c>
      <c r="BB4" s="40">
        <v>0</v>
      </c>
      <c r="BC4" s="28">
        <v>0</v>
      </c>
      <c r="BD4" s="28">
        <v>0</v>
      </c>
      <c r="BE4" s="40">
        <v>0</v>
      </c>
      <c r="BF4" s="40">
        <v>0</v>
      </c>
      <c r="BG4" s="28">
        <v>0</v>
      </c>
      <c r="BH4" s="28">
        <v>0</v>
      </c>
      <c r="BI4" s="40">
        <v>0</v>
      </c>
      <c r="BJ4" s="28">
        <v>0</v>
      </c>
      <c r="BK4" s="28">
        <v>0</v>
      </c>
      <c r="BL4" s="28">
        <v>0</v>
      </c>
      <c r="BM4" s="28">
        <v>0</v>
      </c>
      <c r="BN4" s="40">
        <v>0</v>
      </c>
      <c r="BO4" s="40">
        <v>0</v>
      </c>
      <c r="BP4" s="40">
        <v>0</v>
      </c>
      <c r="BQ4" s="40">
        <v>0</v>
      </c>
      <c r="BR4" s="40">
        <v>0</v>
      </c>
      <c r="BS4" s="40">
        <v>0</v>
      </c>
      <c r="BT4" s="40">
        <v>0</v>
      </c>
      <c r="BU4" s="40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33">
        <v>3612</v>
      </c>
      <c r="CH4" s="28">
        <v>0</v>
      </c>
      <c r="CI4" s="28">
        <v>0</v>
      </c>
      <c r="CJ4" s="41">
        <v>3612</v>
      </c>
      <c r="CK4" s="41">
        <v>3612</v>
      </c>
    </row>
    <row r="5" spans="1:89" ht="15" customHeight="1" x14ac:dyDescent="0.3">
      <c r="A5" s="3">
        <v>38</v>
      </c>
      <c r="B5" s="39" t="s">
        <v>441</v>
      </c>
      <c r="C5" s="28">
        <v>0</v>
      </c>
      <c r="D5" s="28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28">
        <v>0</v>
      </c>
      <c r="R5" s="28">
        <v>0</v>
      </c>
      <c r="S5" s="28">
        <v>4</v>
      </c>
      <c r="T5" s="28">
        <v>4</v>
      </c>
      <c r="U5" s="28">
        <v>0</v>
      </c>
      <c r="V5" s="28">
        <v>0</v>
      </c>
      <c r="W5" s="28">
        <v>0</v>
      </c>
      <c r="X5" s="28">
        <v>0</v>
      </c>
      <c r="Y5" s="28">
        <v>4</v>
      </c>
      <c r="Z5" s="28">
        <v>4</v>
      </c>
      <c r="AA5" s="41">
        <v>15937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28">
        <v>0</v>
      </c>
      <c r="AK5" s="28">
        <v>0</v>
      </c>
      <c r="AL5" s="28">
        <v>0</v>
      </c>
      <c r="AM5" s="28">
        <v>0</v>
      </c>
      <c r="AN5" s="40">
        <v>0</v>
      </c>
      <c r="AO5" s="28">
        <v>1</v>
      </c>
      <c r="AP5" s="28">
        <v>70</v>
      </c>
      <c r="AQ5" s="41">
        <v>19516</v>
      </c>
      <c r="AR5" s="28">
        <v>0</v>
      </c>
      <c r="AS5" s="28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8</v>
      </c>
      <c r="AZ5" s="41">
        <v>1233351</v>
      </c>
      <c r="BA5" s="40">
        <v>0</v>
      </c>
      <c r="BB5" s="40">
        <v>0</v>
      </c>
      <c r="BC5" s="28">
        <v>0</v>
      </c>
      <c r="BD5" s="28">
        <v>0</v>
      </c>
      <c r="BE5" s="40">
        <v>0</v>
      </c>
      <c r="BF5" s="40">
        <v>0</v>
      </c>
      <c r="BG5" s="28">
        <v>0</v>
      </c>
      <c r="BH5" s="28">
        <v>0</v>
      </c>
      <c r="BI5" s="40">
        <v>0</v>
      </c>
      <c r="BJ5" s="28">
        <v>0</v>
      </c>
      <c r="BK5" s="28">
        <v>0</v>
      </c>
      <c r="BL5" s="28">
        <v>0</v>
      </c>
      <c r="BM5" s="28">
        <v>0</v>
      </c>
      <c r="BN5" s="40">
        <v>0</v>
      </c>
      <c r="BO5" s="40">
        <v>0</v>
      </c>
      <c r="BP5" s="40">
        <v>0</v>
      </c>
      <c r="BQ5" s="40">
        <v>0</v>
      </c>
      <c r="BR5" s="40">
        <v>0</v>
      </c>
      <c r="BS5" s="40">
        <v>1</v>
      </c>
      <c r="BT5" s="41">
        <v>20000</v>
      </c>
      <c r="BU5" s="41">
        <v>1272867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7</v>
      </c>
      <c r="CC5" s="33">
        <v>22673</v>
      </c>
      <c r="CD5" s="28">
        <v>0</v>
      </c>
      <c r="CE5" s="28">
        <v>0</v>
      </c>
      <c r="CF5" s="28">
        <v>0</v>
      </c>
      <c r="CG5" s="33">
        <v>41537</v>
      </c>
      <c r="CH5" s="28">
        <v>8</v>
      </c>
      <c r="CI5" s="28">
        <v>0</v>
      </c>
      <c r="CJ5" s="41">
        <v>64210</v>
      </c>
      <c r="CK5" s="41">
        <v>1353014</v>
      </c>
    </row>
    <row r="6" spans="1:89" ht="15" customHeight="1" x14ac:dyDescent="0.3">
      <c r="A6" s="3">
        <v>38</v>
      </c>
      <c r="B6" s="39" t="s">
        <v>451</v>
      </c>
      <c r="C6" s="28">
        <v>0</v>
      </c>
      <c r="D6" s="28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28">
        <v>0</v>
      </c>
      <c r="R6" s="28">
        <v>0</v>
      </c>
      <c r="S6" s="28">
        <v>1</v>
      </c>
      <c r="T6" s="28">
        <v>2</v>
      </c>
      <c r="U6" s="28">
        <v>0</v>
      </c>
      <c r="V6" s="28">
        <v>0</v>
      </c>
      <c r="W6" s="28">
        <v>0</v>
      </c>
      <c r="X6" s="28">
        <v>0</v>
      </c>
      <c r="Y6" s="28">
        <v>1</v>
      </c>
      <c r="Z6" s="28">
        <v>2</v>
      </c>
      <c r="AA6" s="41">
        <v>7244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28">
        <v>0</v>
      </c>
      <c r="AK6" s="28">
        <v>0</v>
      </c>
      <c r="AL6" s="28">
        <v>0</v>
      </c>
      <c r="AM6" s="28">
        <v>0</v>
      </c>
      <c r="AN6" s="40">
        <v>0</v>
      </c>
      <c r="AO6" s="28">
        <v>0</v>
      </c>
      <c r="AP6" s="28">
        <v>0</v>
      </c>
      <c r="AQ6" s="40">
        <v>0</v>
      </c>
      <c r="AR6" s="28">
        <v>0</v>
      </c>
      <c r="AS6" s="28">
        <v>0</v>
      </c>
      <c r="AT6" s="40">
        <v>0</v>
      </c>
      <c r="AU6" s="40">
        <v>0</v>
      </c>
      <c r="AV6" s="40">
        <v>0</v>
      </c>
      <c r="AW6" s="40">
        <v>0</v>
      </c>
      <c r="AX6" s="40">
        <v>0</v>
      </c>
      <c r="AY6" s="40">
        <v>0</v>
      </c>
      <c r="AZ6" s="40">
        <v>0</v>
      </c>
      <c r="BA6" s="40">
        <v>0</v>
      </c>
      <c r="BB6" s="40">
        <v>0</v>
      </c>
      <c r="BC6" s="28">
        <v>0</v>
      </c>
      <c r="BD6" s="28">
        <v>0</v>
      </c>
      <c r="BE6" s="40">
        <v>0</v>
      </c>
      <c r="BF6" s="40">
        <v>0</v>
      </c>
      <c r="BG6" s="28">
        <v>0</v>
      </c>
      <c r="BH6" s="28">
        <v>0</v>
      </c>
      <c r="BI6" s="40">
        <v>0</v>
      </c>
      <c r="BJ6" s="28">
        <v>0</v>
      </c>
      <c r="BK6" s="28">
        <v>0</v>
      </c>
      <c r="BL6" s="28">
        <v>0</v>
      </c>
      <c r="BM6" s="28">
        <v>0</v>
      </c>
      <c r="BN6" s="40">
        <v>0</v>
      </c>
      <c r="BO6" s="40">
        <v>0</v>
      </c>
      <c r="BP6" s="40">
        <v>0</v>
      </c>
      <c r="BQ6" s="40">
        <v>0</v>
      </c>
      <c r="BR6" s="40">
        <v>0</v>
      </c>
      <c r="BS6" s="40">
        <v>0</v>
      </c>
      <c r="BT6" s="40">
        <v>0</v>
      </c>
      <c r="BU6" s="40">
        <v>0</v>
      </c>
      <c r="BV6" s="28">
        <v>0</v>
      </c>
      <c r="BW6" s="28">
        <v>0</v>
      </c>
      <c r="BX6" s="28">
        <v>0</v>
      </c>
      <c r="BY6" s="28">
        <v>0</v>
      </c>
      <c r="BZ6" s="28">
        <v>0</v>
      </c>
      <c r="CA6" s="28">
        <v>0</v>
      </c>
      <c r="CB6" s="28">
        <v>0</v>
      </c>
      <c r="CC6" s="28">
        <v>0</v>
      </c>
      <c r="CD6" s="28">
        <v>0</v>
      </c>
      <c r="CE6" s="28">
        <v>0</v>
      </c>
      <c r="CF6" s="28">
        <v>0</v>
      </c>
      <c r="CG6" s="28">
        <v>0</v>
      </c>
      <c r="CH6" s="28">
        <v>0</v>
      </c>
      <c r="CI6" s="28">
        <v>0</v>
      </c>
      <c r="CJ6" s="40">
        <v>0</v>
      </c>
      <c r="CK6" s="41">
        <v>7244</v>
      </c>
    </row>
    <row r="7" spans="1:89" ht="15" customHeight="1" x14ac:dyDescent="0.3">
      <c r="A7" s="3">
        <v>38050</v>
      </c>
      <c r="B7" s="39" t="s">
        <v>452</v>
      </c>
      <c r="C7" s="28">
        <v>0</v>
      </c>
      <c r="D7" s="28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0</v>
      </c>
      <c r="AJ7" s="28">
        <v>0</v>
      </c>
      <c r="AK7" s="28">
        <v>0</v>
      </c>
      <c r="AL7" s="28">
        <v>0</v>
      </c>
      <c r="AM7" s="28">
        <v>0</v>
      </c>
      <c r="AN7" s="40">
        <v>0</v>
      </c>
      <c r="AO7" s="28">
        <v>0</v>
      </c>
      <c r="AP7" s="28">
        <v>0</v>
      </c>
      <c r="AQ7" s="40">
        <v>0</v>
      </c>
      <c r="AR7" s="28">
        <v>0</v>
      </c>
      <c r="AS7" s="28">
        <v>0</v>
      </c>
      <c r="AT7" s="40">
        <v>0</v>
      </c>
      <c r="AU7" s="40">
        <v>0</v>
      </c>
      <c r="AV7" s="40">
        <v>0</v>
      </c>
      <c r="AW7" s="40">
        <v>0</v>
      </c>
      <c r="AX7" s="40">
        <v>0</v>
      </c>
      <c r="AY7" s="40">
        <v>0</v>
      </c>
      <c r="AZ7" s="40">
        <v>0</v>
      </c>
      <c r="BA7" s="40">
        <v>0</v>
      </c>
      <c r="BB7" s="40">
        <v>0</v>
      </c>
      <c r="BC7" s="28">
        <v>0</v>
      </c>
      <c r="BD7" s="28">
        <v>0</v>
      </c>
      <c r="BE7" s="40">
        <v>0</v>
      </c>
      <c r="BF7" s="40">
        <v>0</v>
      </c>
      <c r="BG7" s="28">
        <v>0</v>
      </c>
      <c r="BH7" s="28">
        <v>0</v>
      </c>
      <c r="BI7" s="40">
        <v>0</v>
      </c>
      <c r="BJ7" s="28">
        <v>0</v>
      </c>
      <c r="BK7" s="28">
        <v>0</v>
      </c>
      <c r="BL7" s="28">
        <v>0</v>
      </c>
      <c r="BM7" s="28">
        <v>0</v>
      </c>
      <c r="BN7" s="40">
        <v>0</v>
      </c>
      <c r="BO7" s="40">
        <v>0</v>
      </c>
      <c r="BP7" s="40">
        <v>0</v>
      </c>
      <c r="BQ7" s="40">
        <v>0</v>
      </c>
      <c r="BR7" s="40">
        <v>0</v>
      </c>
      <c r="BS7" s="40">
        <v>0</v>
      </c>
      <c r="BT7" s="40">
        <v>0</v>
      </c>
      <c r="BU7" s="40">
        <v>0</v>
      </c>
      <c r="BV7" s="28">
        <v>0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  <c r="CB7" s="28">
        <v>7</v>
      </c>
      <c r="CC7" s="33">
        <v>22673</v>
      </c>
      <c r="CD7" s="28">
        <v>0</v>
      </c>
      <c r="CE7" s="28">
        <v>0</v>
      </c>
      <c r="CF7" s="28">
        <v>0</v>
      </c>
      <c r="CG7" s="28">
        <v>0</v>
      </c>
      <c r="CH7" s="28">
        <v>6</v>
      </c>
      <c r="CI7" s="28">
        <v>0</v>
      </c>
      <c r="CJ7" s="41">
        <v>22673</v>
      </c>
      <c r="CK7" s="41">
        <v>22673</v>
      </c>
    </row>
    <row r="8" spans="1:89" ht="15" customHeight="1" x14ac:dyDescent="0.3">
      <c r="A8" s="3">
        <v>38060</v>
      </c>
      <c r="B8" s="39" t="s">
        <v>453</v>
      </c>
      <c r="C8" s="28">
        <v>0</v>
      </c>
      <c r="D8" s="28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  <c r="AG8" s="40">
        <v>0</v>
      </c>
      <c r="AH8" s="40">
        <v>0</v>
      </c>
      <c r="AI8" s="40">
        <v>0</v>
      </c>
      <c r="AJ8" s="28">
        <v>0</v>
      </c>
      <c r="AK8" s="28">
        <v>0</v>
      </c>
      <c r="AL8" s="28">
        <v>0</v>
      </c>
      <c r="AM8" s="28">
        <v>0</v>
      </c>
      <c r="AN8" s="40">
        <v>0</v>
      </c>
      <c r="AO8" s="28">
        <v>0</v>
      </c>
      <c r="AP8" s="28">
        <v>0</v>
      </c>
      <c r="AQ8" s="40">
        <v>0</v>
      </c>
      <c r="AR8" s="28">
        <v>0</v>
      </c>
      <c r="AS8" s="28">
        <v>0</v>
      </c>
      <c r="AT8" s="40">
        <v>0</v>
      </c>
      <c r="AU8" s="40">
        <v>0</v>
      </c>
      <c r="AV8" s="40">
        <v>0</v>
      </c>
      <c r="AW8" s="40">
        <v>0</v>
      </c>
      <c r="AX8" s="40">
        <v>0</v>
      </c>
      <c r="AY8" s="40">
        <v>0</v>
      </c>
      <c r="AZ8" s="40">
        <v>0</v>
      </c>
      <c r="BA8" s="40">
        <v>0</v>
      </c>
      <c r="BB8" s="40">
        <v>0</v>
      </c>
      <c r="BC8" s="28">
        <v>0</v>
      </c>
      <c r="BD8" s="28">
        <v>0</v>
      </c>
      <c r="BE8" s="40">
        <v>0</v>
      </c>
      <c r="BF8" s="40">
        <v>0</v>
      </c>
      <c r="BG8" s="28">
        <v>0</v>
      </c>
      <c r="BH8" s="28">
        <v>0</v>
      </c>
      <c r="BI8" s="40">
        <v>0</v>
      </c>
      <c r="BJ8" s="28">
        <v>0</v>
      </c>
      <c r="BK8" s="28">
        <v>0</v>
      </c>
      <c r="BL8" s="28">
        <v>0</v>
      </c>
      <c r="BM8" s="28">
        <v>0</v>
      </c>
      <c r="BN8" s="40">
        <v>0</v>
      </c>
      <c r="BO8" s="40">
        <v>0</v>
      </c>
      <c r="BP8" s="40">
        <v>0</v>
      </c>
      <c r="BQ8" s="40">
        <v>0</v>
      </c>
      <c r="BR8" s="40">
        <v>0</v>
      </c>
      <c r="BS8" s="40">
        <v>0</v>
      </c>
      <c r="BT8" s="40">
        <v>0</v>
      </c>
      <c r="BU8" s="40">
        <v>0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33">
        <v>10957</v>
      </c>
      <c r="CH8" s="28">
        <v>0</v>
      </c>
      <c r="CI8" s="28">
        <v>0</v>
      </c>
      <c r="CJ8" s="41">
        <v>10957</v>
      </c>
      <c r="CK8" s="41">
        <v>10957</v>
      </c>
    </row>
    <row r="9" spans="1:89" ht="15" customHeight="1" x14ac:dyDescent="0.3">
      <c r="A9" s="3">
        <v>38070</v>
      </c>
      <c r="B9" s="39" t="s">
        <v>454</v>
      </c>
      <c r="C9" s="28">
        <v>0</v>
      </c>
      <c r="D9" s="28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28">
        <v>0</v>
      </c>
      <c r="AK9" s="28">
        <v>0</v>
      </c>
      <c r="AL9" s="28">
        <v>0</v>
      </c>
      <c r="AM9" s="28">
        <v>0</v>
      </c>
      <c r="AN9" s="40">
        <v>0</v>
      </c>
      <c r="AO9" s="28">
        <v>0</v>
      </c>
      <c r="AP9" s="28">
        <v>0</v>
      </c>
      <c r="AQ9" s="40">
        <v>0</v>
      </c>
      <c r="AR9" s="28">
        <v>0</v>
      </c>
      <c r="AS9" s="28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0">
        <v>0</v>
      </c>
      <c r="BB9" s="40">
        <v>0</v>
      </c>
      <c r="BC9" s="28">
        <v>0</v>
      </c>
      <c r="BD9" s="28">
        <v>0</v>
      </c>
      <c r="BE9" s="40">
        <v>0</v>
      </c>
      <c r="BF9" s="40">
        <v>0</v>
      </c>
      <c r="BG9" s="28">
        <v>0</v>
      </c>
      <c r="BH9" s="28">
        <v>0</v>
      </c>
      <c r="BI9" s="40">
        <v>0</v>
      </c>
      <c r="BJ9" s="28">
        <v>0</v>
      </c>
      <c r="BK9" s="28">
        <v>0</v>
      </c>
      <c r="BL9" s="28">
        <v>0</v>
      </c>
      <c r="BM9" s="28">
        <v>0</v>
      </c>
      <c r="BN9" s="40">
        <v>0</v>
      </c>
      <c r="BO9" s="40">
        <v>0</v>
      </c>
      <c r="BP9" s="40">
        <v>0</v>
      </c>
      <c r="BQ9" s="40">
        <v>0</v>
      </c>
      <c r="BR9" s="40">
        <v>0</v>
      </c>
      <c r="BS9" s="40">
        <v>0</v>
      </c>
      <c r="BT9" s="40">
        <v>0</v>
      </c>
      <c r="BU9" s="40">
        <v>0</v>
      </c>
      <c r="BV9" s="28">
        <v>0</v>
      </c>
      <c r="BW9" s="28">
        <v>0</v>
      </c>
      <c r="BX9" s="28">
        <v>0</v>
      </c>
      <c r="BY9" s="28">
        <v>0</v>
      </c>
      <c r="BZ9" s="28">
        <v>0</v>
      </c>
      <c r="CA9" s="28">
        <v>0</v>
      </c>
      <c r="CB9" s="28">
        <v>0</v>
      </c>
      <c r="CC9" s="28">
        <v>0</v>
      </c>
      <c r="CD9" s="28">
        <v>0</v>
      </c>
      <c r="CE9" s="28">
        <v>0</v>
      </c>
      <c r="CF9" s="28">
        <v>0</v>
      </c>
      <c r="CG9" s="33">
        <v>28705</v>
      </c>
      <c r="CH9" s="28">
        <v>0</v>
      </c>
      <c r="CI9" s="28">
        <v>0</v>
      </c>
      <c r="CJ9" s="41">
        <v>28705</v>
      </c>
      <c r="CK9" s="41">
        <v>28705</v>
      </c>
    </row>
    <row r="10" spans="1:89" ht="15" customHeight="1" x14ac:dyDescent="0.3">
      <c r="A10" s="3">
        <v>38090</v>
      </c>
      <c r="B10" s="39" t="s">
        <v>455</v>
      </c>
      <c r="C10" s="28">
        <v>0</v>
      </c>
      <c r="D10" s="28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28">
        <v>0</v>
      </c>
      <c r="R10" s="28">
        <v>0</v>
      </c>
      <c r="S10" s="28">
        <v>3</v>
      </c>
      <c r="T10" s="28">
        <v>2</v>
      </c>
      <c r="U10" s="28">
        <v>0</v>
      </c>
      <c r="V10" s="28">
        <v>0</v>
      </c>
      <c r="W10" s="28">
        <v>0</v>
      </c>
      <c r="X10" s="28">
        <v>0</v>
      </c>
      <c r="Y10" s="28">
        <v>3</v>
      </c>
      <c r="Z10" s="28">
        <v>2</v>
      </c>
      <c r="AA10" s="41">
        <v>8693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28">
        <v>0</v>
      </c>
      <c r="AK10" s="28">
        <v>0</v>
      </c>
      <c r="AL10" s="28">
        <v>0</v>
      </c>
      <c r="AM10" s="28">
        <v>0</v>
      </c>
      <c r="AN10" s="40">
        <v>0</v>
      </c>
      <c r="AO10" s="28">
        <v>0</v>
      </c>
      <c r="AP10" s="28">
        <v>0</v>
      </c>
      <c r="AQ10" s="40">
        <v>0</v>
      </c>
      <c r="AR10" s="28">
        <v>0</v>
      </c>
      <c r="AS10" s="28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0">
        <v>8</v>
      </c>
      <c r="AZ10" s="41">
        <v>1233351</v>
      </c>
      <c r="BA10" s="40">
        <v>0</v>
      </c>
      <c r="BB10" s="40">
        <v>0</v>
      </c>
      <c r="BC10" s="28">
        <v>0</v>
      </c>
      <c r="BD10" s="28">
        <v>0</v>
      </c>
      <c r="BE10" s="40">
        <v>0</v>
      </c>
      <c r="BF10" s="40">
        <v>0</v>
      </c>
      <c r="BG10" s="28">
        <v>0</v>
      </c>
      <c r="BH10" s="28">
        <v>0</v>
      </c>
      <c r="BI10" s="40">
        <v>0</v>
      </c>
      <c r="BJ10" s="28">
        <v>0</v>
      </c>
      <c r="BK10" s="28">
        <v>0</v>
      </c>
      <c r="BL10" s="28">
        <v>0</v>
      </c>
      <c r="BM10" s="28">
        <v>0</v>
      </c>
      <c r="BN10" s="40">
        <v>0</v>
      </c>
      <c r="BO10" s="40">
        <v>0</v>
      </c>
      <c r="BP10" s="40">
        <v>0</v>
      </c>
      <c r="BQ10" s="40">
        <v>0</v>
      </c>
      <c r="BR10" s="40">
        <v>0</v>
      </c>
      <c r="BS10" s="40">
        <v>1</v>
      </c>
      <c r="BT10" s="41">
        <v>20000</v>
      </c>
      <c r="BU10" s="41">
        <v>1253351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40">
        <v>0</v>
      </c>
      <c r="CK10" s="41">
        <v>1262044</v>
      </c>
    </row>
    <row r="11" spans="1:89" ht="15" customHeight="1" x14ac:dyDescent="0.3">
      <c r="A11" s="3">
        <v>38100</v>
      </c>
      <c r="B11" s="39" t="s">
        <v>456</v>
      </c>
      <c r="C11" s="28">
        <v>0</v>
      </c>
      <c r="D11" s="28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28">
        <v>0</v>
      </c>
      <c r="AK11" s="28">
        <v>0</v>
      </c>
      <c r="AL11" s="28">
        <v>0</v>
      </c>
      <c r="AM11" s="28">
        <v>0</v>
      </c>
      <c r="AN11" s="40">
        <v>0</v>
      </c>
      <c r="AO11" s="28">
        <v>1</v>
      </c>
      <c r="AP11" s="28">
        <v>70</v>
      </c>
      <c r="AQ11" s="41">
        <v>19516</v>
      </c>
      <c r="AR11" s="28">
        <v>0</v>
      </c>
      <c r="AS11" s="28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AZ11" s="40">
        <v>0</v>
      </c>
      <c r="BA11" s="40">
        <v>0</v>
      </c>
      <c r="BB11" s="40">
        <v>0</v>
      </c>
      <c r="BC11" s="28">
        <v>0</v>
      </c>
      <c r="BD11" s="28">
        <v>0</v>
      </c>
      <c r="BE11" s="40">
        <v>0</v>
      </c>
      <c r="BF11" s="40">
        <v>0</v>
      </c>
      <c r="BG11" s="28">
        <v>0</v>
      </c>
      <c r="BH11" s="28">
        <v>0</v>
      </c>
      <c r="BI11" s="40">
        <v>0</v>
      </c>
      <c r="BJ11" s="28">
        <v>0</v>
      </c>
      <c r="BK11" s="28">
        <v>0</v>
      </c>
      <c r="BL11" s="28">
        <v>0</v>
      </c>
      <c r="BM11" s="28">
        <v>0</v>
      </c>
      <c r="BN11" s="40">
        <v>0</v>
      </c>
      <c r="BO11" s="40">
        <v>0</v>
      </c>
      <c r="BP11" s="40">
        <v>0</v>
      </c>
      <c r="BQ11" s="40">
        <v>0</v>
      </c>
      <c r="BR11" s="40">
        <v>0</v>
      </c>
      <c r="BS11" s="40">
        <v>0</v>
      </c>
      <c r="BT11" s="40">
        <v>0</v>
      </c>
      <c r="BU11" s="41">
        <v>19516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33">
        <v>1875</v>
      </c>
      <c r="CH11" s="28">
        <v>2</v>
      </c>
      <c r="CI11" s="28">
        <v>0</v>
      </c>
      <c r="CJ11" s="41">
        <v>1875</v>
      </c>
      <c r="CK11" s="41">
        <v>21391</v>
      </c>
    </row>
    <row r="12" spans="1:89" ht="15" customHeight="1" x14ac:dyDescent="0.3">
      <c r="A12" s="3">
        <v>39</v>
      </c>
      <c r="B12" s="39" t="s">
        <v>449</v>
      </c>
      <c r="C12" s="28">
        <v>0</v>
      </c>
      <c r="D12" s="28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28">
        <v>0</v>
      </c>
      <c r="AK12" s="28">
        <v>0</v>
      </c>
      <c r="AL12" s="28">
        <v>0</v>
      </c>
      <c r="AM12" s="28">
        <v>0</v>
      </c>
      <c r="AN12" s="40">
        <v>0</v>
      </c>
      <c r="AO12" s="28">
        <v>0</v>
      </c>
      <c r="AP12" s="28">
        <v>0</v>
      </c>
      <c r="AQ12" s="40">
        <v>0</v>
      </c>
      <c r="AR12" s="28">
        <v>0</v>
      </c>
      <c r="AS12" s="28">
        <v>0</v>
      </c>
      <c r="AT12" s="40">
        <v>0</v>
      </c>
      <c r="AU12" s="40">
        <v>0</v>
      </c>
      <c r="AV12" s="40">
        <v>0</v>
      </c>
      <c r="AW12" s="40">
        <v>0</v>
      </c>
      <c r="AX12" s="40">
        <v>0</v>
      </c>
      <c r="AY12" s="40">
        <v>2</v>
      </c>
      <c r="AZ12" s="41">
        <v>148968</v>
      </c>
      <c r="BA12" s="40">
        <v>0</v>
      </c>
      <c r="BB12" s="40">
        <v>0</v>
      </c>
      <c r="BC12" s="28">
        <v>0</v>
      </c>
      <c r="BD12" s="28">
        <v>0</v>
      </c>
      <c r="BE12" s="40">
        <v>0</v>
      </c>
      <c r="BF12" s="40">
        <v>0</v>
      </c>
      <c r="BG12" s="28">
        <v>0</v>
      </c>
      <c r="BH12" s="28">
        <v>0</v>
      </c>
      <c r="BI12" s="40">
        <v>0</v>
      </c>
      <c r="BJ12" s="28">
        <v>0</v>
      </c>
      <c r="BK12" s="28">
        <v>0</v>
      </c>
      <c r="BL12" s="28">
        <v>0</v>
      </c>
      <c r="BM12" s="28">
        <v>0</v>
      </c>
      <c r="BN12" s="40">
        <v>0</v>
      </c>
      <c r="BO12" s="40">
        <v>0</v>
      </c>
      <c r="BP12" s="40">
        <v>0</v>
      </c>
      <c r="BQ12" s="40">
        <v>0</v>
      </c>
      <c r="BR12" s="40">
        <v>0</v>
      </c>
      <c r="BS12" s="40">
        <v>5</v>
      </c>
      <c r="BT12" s="41">
        <v>174392</v>
      </c>
      <c r="BU12" s="41">
        <v>323360</v>
      </c>
      <c r="BV12" s="28">
        <v>0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40">
        <v>0</v>
      </c>
      <c r="CK12" s="41">
        <v>323360</v>
      </c>
    </row>
    <row r="13" spans="1:89" ht="15" customHeight="1" x14ac:dyDescent="0.3">
      <c r="A13" s="3">
        <v>39010</v>
      </c>
      <c r="B13" s="39" t="s">
        <v>457</v>
      </c>
      <c r="C13" s="28">
        <v>0</v>
      </c>
      <c r="D13" s="28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28">
        <v>0</v>
      </c>
      <c r="AK13" s="28">
        <v>0</v>
      </c>
      <c r="AL13" s="28">
        <v>0</v>
      </c>
      <c r="AM13" s="28">
        <v>0</v>
      </c>
      <c r="AN13" s="40">
        <v>0</v>
      </c>
      <c r="AO13" s="28">
        <v>0</v>
      </c>
      <c r="AP13" s="28">
        <v>0</v>
      </c>
      <c r="AQ13" s="40">
        <v>0</v>
      </c>
      <c r="AR13" s="28">
        <v>0</v>
      </c>
      <c r="AS13" s="28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2</v>
      </c>
      <c r="AZ13" s="41">
        <v>148968</v>
      </c>
      <c r="BA13" s="40">
        <v>0</v>
      </c>
      <c r="BB13" s="40">
        <v>0</v>
      </c>
      <c r="BC13" s="28">
        <v>0</v>
      </c>
      <c r="BD13" s="28">
        <v>0</v>
      </c>
      <c r="BE13" s="40">
        <v>0</v>
      </c>
      <c r="BF13" s="40">
        <v>0</v>
      </c>
      <c r="BG13" s="28">
        <v>0</v>
      </c>
      <c r="BH13" s="28">
        <v>0</v>
      </c>
      <c r="BI13" s="40">
        <v>0</v>
      </c>
      <c r="BJ13" s="28">
        <v>0</v>
      </c>
      <c r="BK13" s="28">
        <v>0</v>
      </c>
      <c r="BL13" s="28">
        <v>0</v>
      </c>
      <c r="BM13" s="28">
        <v>0</v>
      </c>
      <c r="BN13" s="40">
        <v>0</v>
      </c>
      <c r="BO13" s="40">
        <v>0</v>
      </c>
      <c r="BP13" s="40">
        <v>0</v>
      </c>
      <c r="BQ13" s="40">
        <v>0</v>
      </c>
      <c r="BR13" s="40">
        <v>0</v>
      </c>
      <c r="BS13" s="40">
        <v>5</v>
      </c>
      <c r="BT13" s="41">
        <v>174392</v>
      </c>
      <c r="BU13" s="41">
        <v>323360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40">
        <v>0</v>
      </c>
      <c r="CK13" s="41">
        <v>323360</v>
      </c>
    </row>
    <row r="14" spans="1:89" ht="15" customHeight="1" x14ac:dyDescent="0.3">
      <c r="A14" s="3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89" ht="15" customHeight="1" x14ac:dyDescent="0.3">
      <c r="A15" s="3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/>
      <c r="AB15" s="9"/>
      <c r="AC15" s="9"/>
      <c r="AD15" s="9"/>
      <c r="AE15" s="9"/>
      <c r="AF15" s="9"/>
      <c r="AG15" s="9"/>
      <c r="AH15" s="9"/>
      <c r="AI15" s="9"/>
    </row>
    <row r="16" spans="1:89" ht="15" customHeight="1" x14ac:dyDescent="0.3">
      <c r="A16" s="3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15" customHeight="1" x14ac:dyDescent="0.3">
      <c r="A17" s="3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15" customHeight="1" x14ac:dyDescent="0.3">
      <c r="A18" s="3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15" customHeight="1" x14ac:dyDescent="0.3">
      <c r="A19" s="3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15" customHeight="1" x14ac:dyDescent="0.3">
      <c r="A20" s="3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ht="15" customHeight="1" x14ac:dyDescent="0.3">
      <c r="A21" s="3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ht="15" customHeight="1" x14ac:dyDescent="0.3">
      <c r="A22" s="3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ht="15" customHeight="1" x14ac:dyDescent="0.3">
      <c r="A23" s="3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ht="15" customHeight="1" x14ac:dyDescent="0.3">
      <c r="A24" s="3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15" customHeight="1" x14ac:dyDescent="0.3">
      <c r="A25" s="3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ht="15" customHeight="1" x14ac:dyDescent="0.3">
      <c r="A26" s="3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ht="15" customHeight="1" x14ac:dyDescent="0.3">
      <c r="A27" s="3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10"/>
      <c r="AI27" s="10"/>
    </row>
    <row r="28" spans="1:35" ht="15" customHeight="1" x14ac:dyDescent="0.3">
      <c r="A28" s="3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ht="15" customHeight="1" x14ac:dyDescent="0.3">
      <c r="A29" s="3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ht="15" customHeight="1" x14ac:dyDescent="0.3">
      <c r="A30" s="3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ht="15" customHeight="1" x14ac:dyDescent="0.3">
      <c r="A31" s="3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ht="15" customHeight="1" x14ac:dyDescent="0.3">
      <c r="A32" s="3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15" customHeight="1" x14ac:dyDescent="0.3">
      <c r="A33" s="3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ht="15" customHeight="1" x14ac:dyDescent="0.3">
      <c r="A34" s="3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15" customHeight="1" x14ac:dyDescent="0.3">
      <c r="A35" s="3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15" customHeight="1" x14ac:dyDescent="0.3">
      <c r="A36" s="3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ht="15" customHeight="1" x14ac:dyDescent="0.3">
      <c r="A37" s="3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  <c r="AF37" s="9"/>
      <c r="AG37" s="9"/>
      <c r="AH37" s="10"/>
      <c r="AI37" s="10"/>
    </row>
    <row r="38" spans="1:35" ht="15" customHeight="1" x14ac:dyDescent="0.3">
      <c r="A38" s="3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ht="15" customHeight="1" x14ac:dyDescent="0.3">
      <c r="A39" s="3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15" customHeight="1" x14ac:dyDescent="0.3">
      <c r="A40" s="3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ht="15" customHeight="1" x14ac:dyDescent="0.3">
      <c r="A41" s="3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15" customHeight="1" x14ac:dyDescent="0.3">
      <c r="A42" s="3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0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  <c r="AF42" s="9"/>
      <c r="AG42" s="9"/>
      <c r="AH42" s="9"/>
      <c r="AI42" s="9"/>
    </row>
    <row r="43" spans="1:35" ht="15" customHeight="1" x14ac:dyDescent="0.3">
      <c r="A43" s="3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ht="15" customHeight="1" x14ac:dyDescent="0.3">
      <c r="A44" s="3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15" customHeight="1" x14ac:dyDescent="0.3">
      <c r="A45" s="3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ht="15" customHeight="1" x14ac:dyDescent="0.3">
      <c r="A46" s="3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0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  <c r="AF46" s="9"/>
      <c r="AG46" s="9"/>
      <c r="AH46" s="9"/>
      <c r="AI46" s="9"/>
    </row>
    <row r="47" spans="1:35" ht="15" customHeight="1" x14ac:dyDescent="0.3">
      <c r="A47" s="3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ht="15" customHeight="1" x14ac:dyDescent="0.3">
      <c r="A48" s="3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ht="16.5" customHeight="1" x14ac:dyDescent="0.3">
      <c r="A49" s="3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ht="16.5" customHeight="1" x14ac:dyDescent="0.3">
      <c r="A50" s="3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ht="16.5" customHeight="1" x14ac:dyDescent="0.3">
      <c r="A51" s="3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ht="16.5" customHeight="1" x14ac:dyDescent="0.3">
      <c r="A52" s="3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3">
      <c r="A53" s="3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ht="16.5" customHeight="1" x14ac:dyDescent="0.3">
      <c r="A54" s="3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ht="16.5" customHeight="1" x14ac:dyDescent="0.3">
      <c r="A55" s="3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  <c r="AF55" s="9"/>
      <c r="AG55" s="9"/>
      <c r="AH55" s="9"/>
      <c r="AI55" s="9"/>
    </row>
    <row r="56" spans="1:35" x14ac:dyDescent="0.3">
      <c r="A56" s="3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0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9"/>
      <c r="AC56" s="9"/>
      <c r="AD56" s="9"/>
      <c r="AE56" s="10"/>
      <c r="AF56" s="9"/>
      <c r="AG56" s="9"/>
      <c r="AH56" s="10"/>
      <c r="AI56" s="10"/>
    </row>
    <row r="57" spans="1:35" x14ac:dyDescent="0.3">
      <c r="A57" s="3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0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B57" s="9"/>
      <c r="AC57" s="9"/>
      <c r="AD57" s="9"/>
      <c r="AE57" s="10"/>
      <c r="AF57" s="9"/>
      <c r="AG57" s="9"/>
      <c r="AH57" s="9"/>
      <c r="AI57" s="9"/>
    </row>
    <row r="58" spans="1:35" x14ac:dyDescent="0.3">
      <c r="A58" s="3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x14ac:dyDescent="0.3">
      <c r="A59" s="3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3">
      <c r="A60" s="3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x14ac:dyDescent="0.3">
      <c r="A61" s="3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 x14ac:dyDescent="0.3">
      <c r="A62" s="3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3">
      <c r="A63" s="3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x14ac:dyDescent="0.3">
      <c r="A64" s="3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x14ac:dyDescent="0.3">
      <c r="A65" s="3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x14ac:dyDescent="0.3">
      <c r="A66" s="3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0"/>
    </row>
    <row r="67" spans="1:35" x14ac:dyDescent="0.3">
      <c r="A67" s="3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x14ac:dyDescent="0.3">
      <c r="A68" s="3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0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x14ac:dyDescent="0.3">
      <c r="A69" s="3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10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x14ac:dyDescent="0.3">
      <c r="A70" s="3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3">
      <c r="A71" s="3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3">
      <c r="A72" s="3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3">
      <c r="A73" s="3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3">
      <c r="A74" s="3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ht="16.5" customHeight="1" x14ac:dyDescent="0.3">
      <c r="A75" s="3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3">
      <c r="A76" s="3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ht="16.5" customHeight="1" x14ac:dyDescent="0.3">
      <c r="A77" s="3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x14ac:dyDescent="0.3">
      <c r="A78" s="3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3">
      <c r="A79" s="3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x14ac:dyDescent="0.3">
      <c r="A80" s="3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 x14ac:dyDescent="0.3">
      <c r="A81" s="3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 x14ac:dyDescent="0.3">
      <c r="A82" s="3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 x14ac:dyDescent="0.3">
      <c r="A83" s="3"/>
      <c r="C83" s="9"/>
      <c r="D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35" x14ac:dyDescent="0.3">
      <c r="A84" s="3"/>
      <c r="C84" s="9"/>
      <c r="D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35" x14ac:dyDescent="0.3">
      <c r="A85" s="3"/>
      <c r="C85" s="9"/>
      <c r="D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35" x14ac:dyDescent="0.3">
      <c r="A86" s="3"/>
      <c r="C86" s="9"/>
      <c r="D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35" x14ac:dyDescent="0.3">
      <c r="A87" s="3"/>
      <c r="C87" s="9"/>
      <c r="D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35" x14ac:dyDescent="0.3">
      <c r="A88" s="3"/>
      <c r="C88" s="9"/>
      <c r="D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35" x14ac:dyDescent="0.3">
      <c r="A89" s="3"/>
      <c r="C89" s="9"/>
      <c r="D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35" x14ac:dyDescent="0.3">
      <c r="A90" s="3"/>
      <c r="C90" s="9"/>
      <c r="D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35" x14ac:dyDescent="0.3">
      <c r="A91" s="3"/>
      <c r="C91" s="9"/>
      <c r="D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35" x14ac:dyDescent="0.3">
      <c r="A92" s="3"/>
      <c r="C92" s="9"/>
      <c r="D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35" x14ac:dyDescent="0.3">
      <c r="A93" s="3"/>
      <c r="C93" s="9"/>
      <c r="D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5" spans="1:35" ht="16.5" customHeight="1" x14ac:dyDescent="0.3"/>
  </sheetData>
  <autoFilter ref="A2:CK13" xr:uid="{95A31B32-1814-4414-940F-A6F5D11F9EC1}"/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244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11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12">
        <v>11</v>
      </c>
    </row>
    <row r="253" spans="1:2" x14ac:dyDescent="0.3">
      <c r="A253" s="3" t="s">
        <v>352</v>
      </c>
      <c r="B253" s="12">
        <v>21</v>
      </c>
    </row>
    <row r="254" spans="1:2" x14ac:dyDescent="0.3">
      <c r="A254" s="3" t="s">
        <v>353</v>
      </c>
      <c r="B254" s="12">
        <v>22</v>
      </c>
    </row>
    <row r="255" spans="1:2" x14ac:dyDescent="0.3">
      <c r="A255" s="3" t="s">
        <v>354</v>
      </c>
      <c r="B255" s="12">
        <v>23</v>
      </c>
    </row>
    <row r="256" spans="1:2" x14ac:dyDescent="0.3">
      <c r="A256" s="3" t="s">
        <v>355</v>
      </c>
      <c r="B256" s="12">
        <v>24</v>
      </c>
    </row>
    <row r="257" spans="1:2" x14ac:dyDescent="0.3">
      <c r="A257" s="3" t="s">
        <v>356</v>
      </c>
      <c r="B257" s="12">
        <v>25</v>
      </c>
    </row>
    <row r="258" spans="1:2" x14ac:dyDescent="0.3">
      <c r="A258" s="3" t="s">
        <v>357</v>
      </c>
      <c r="B258" s="12">
        <v>26</v>
      </c>
    </row>
    <row r="259" spans="1:2" x14ac:dyDescent="0.3">
      <c r="A259" s="3" t="s">
        <v>358</v>
      </c>
      <c r="B259" s="12">
        <v>29</v>
      </c>
    </row>
    <row r="260" spans="1:2" x14ac:dyDescent="0.3">
      <c r="A260" s="3" t="s">
        <v>359</v>
      </c>
      <c r="B260" s="12">
        <v>31</v>
      </c>
    </row>
    <row r="261" spans="1:2" x14ac:dyDescent="0.3">
      <c r="A261" s="3" t="s">
        <v>360</v>
      </c>
      <c r="B261" s="12">
        <v>32</v>
      </c>
    </row>
    <row r="262" spans="1:2" x14ac:dyDescent="0.3">
      <c r="A262" s="3" t="s">
        <v>361</v>
      </c>
      <c r="B262" s="12">
        <v>33</v>
      </c>
    </row>
    <row r="263" spans="1:2" x14ac:dyDescent="0.3">
      <c r="A263" s="3" t="s">
        <v>362</v>
      </c>
      <c r="B263" s="12">
        <v>34</v>
      </c>
    </row>
    <row r="264" spans="1:2" x14ac:dyDescent="0.3">
      <c r="A264" s="3" t="s">
        <v>363</v>
      </c>
      <c r="B264" s="12">
        <v>35</v>
      </c>
    </row>
    <row r="265" spans="1:2" x14ac:dyDescent="0.3">
      <c r="A265" s="13" t="s">
        <v>364</v>
      </c>
      <c r="B265" s="12">
        <v>36</v>
      </c>
    </row>
    <row r="266" spans="1:2" x14ac:dyDescent="0.3">
      <c r="A266" s="13" t="s">
        <v>365</v>
      </c>
      <c r="B266" s="12">
        <v>37</v>
      </c>
    </row>
    <row r="267" spans="1:2" x14ac:dyDescent="0.3">
      <c r="A267" s="13" t="s">
        <v>366</v>
      </c>
      <c r="B267" s="12">
        <v>38</v>
      </c>
    </row>
    <row r="268" spans="1:2" x14ac:dyDescent="0.3">
      <c r="A268" s="13" t="s">
        <v>367</v>
      </c>
      <c r="B268" s="12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2021-05-18T06:58:09Z</dcterms:modified>
</cp:coreProperties>
</file>