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IM\Desktop\태풍 통계 저장\1819 soulik\"/>
    </mc:Choice>
  </mc:AlternateContent>
  <bookViews>
    <workbookView xWindow="0" yWindow="0" windowWidth="28800" windowHeight="12180" activeTab="1"/>
  </bookViews>
  <sheets>
    <sheet name="rawdata" sheetId="7" r:id="rId1"/>
    <sheet name="피해목록" sheetId="2" r:id="rId2"/>
    <sheet name="시군구code" sheetId="3" r:id="rId3"/>
  </sheets>
  <definedNames>
    <definedName name="_xlnm._FilterDatabase" localSheetId="0" hidden="1">rawdata!$BG$4:$BG$112</definedName>
    <definedName name="_xlnm._FilterDatabase" localSheetId="1" hidden="1">피해목록!$A$2:$A$56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6" i="7" l="1"/>
  <c r="BG7" i="7"/>
  <c r="BG8" i="7"/>
  <c r="BG9" i="7"/>
  <c r="BG10" i="7"/>
  <c r="BG11" i="7"/>
  <c r="BG12" i="7"/>
  <c r="BG13" i="7"/>
  <c r="BG14" i="7"/>
  <c r="BG15" i="7"/>
  <c r="BG16" i="7"/>
  <c r="BG17" i="7"/>
  <c r="BG18" i="7"/>
  <c r="BG19" i="7"/>
  <c r="BG20" i="7"/>
  <c r="BG21" i="7"/>
  <c r="BG22" i="7"/>
  <c r="BG23" i="7"/>
  <c r="BG24" i="7"/>
  <c r="BG25" i="7"/>
  <c r="BG26" i="7"/>
  <c r="BG27" i="7"/>
  <c r="BG28" i="7"/>
  <c r="BG29" i="7"/>
  <c r="BG30" i="7"/>
  <c r="BG31" i="7"/>
  <c r="BG32" i="7"/>
  <c r="BG33" i="7"/>
  <c r="BG34" i="7"/>
  <c r="BG35" i="7"/>
  <c r="BG36" i="7"/>
  <c r="BG37" i="7"/>
  <c r="BG38" i="7"/>
  <c r="BG39" i="7"/>
  <c r="BG40" i="7"/>
  <c r="BG41" i="7"/>
  <c r="BG42" i="7"/>
  <c r="BG43" i="7"/>
  <c r="BG44" i="7"/>
  <c r="BG45" i="7"/>
  <c r="BG46" i="7"/>
  <c r="BG47" i="7"/>
  <c r="BG48" i="7"/>
  <c r="BG49" i="7"/>
  <c r="BG50" i="7"/>
  <c r="BG51" i="7"/>
  <c r="BG52" i="7"/>
  <c r="BG53" i="7"/>
  <c r="BG54" i="7"/>
  <c r="BG55" i="7"/>
  <c r="BG56" i="7"/>
  <c r="BG57" i="7"/>
  <c r="BG58" i="7"/>
  <c r="BG59" i="7"/>
  <c r="BG60" i="7"/>
  <c r="BG61" i="7"/>
  <c r="BG62" i="7"/>
  <c r="BG63" i="7"/>
  <c r="BG64" i="7"/>
  <c r="BG65" i="7"/>
  <c r="BG66" i="7"/>
  <c r="BG67" i="7"/>
  <c r="BG68" i="7"/>
  <c r="BG69" i="7"/>
  <c r="BG70" i="7"/>
  <c r="BG71" i="7"/>
  <c r="BG72" i="7"/>
  <c r="BG73" i="7"/>
  <c r="BG74" i="7"/>
  <c r="BG75" i="7"/>
  <c r="BG76" i="7"/>
  <c r="BG77" i="7"/>
  <c r="BG78" i="7"/>
  <c r="BG79" i="7"/>
  <c r="BG80" i="7"/>
  <c r="BG81" i="7"/>
  <c r="BG82" i="7"/>
  <c r="BG83" i="7"/>
  <c r="BG84" i="7"/>
  <c r="BG85" i="7"/>
  <c r="BG86" i="7"/>
  <c r="BG87" i="7"/>
  <c r="BG88" i="7"/>
  <c r="BG89" i="7"/>
  <c r="BG90" i="7"/>
  <c r="BG91" i="7"/>
  <c r="BG92" i="7"/>
  <c r="BG93" i="7"/>
  <c r="BG94" i="7"/>
  <c r="BG95" i="7"/>
  <c r="BG96" i="7"/>
  <c r="BG97" i="7"/>
  <c r="BG98" i="7"/>
  <c r="BG99" i="7"/>
  <c r="BG100" i="7"/>
  <c r="BG101" i="7"/>
  <c r="BG102" i="7"/>
  <c r="BG103" i="7"/>
  <c r="BG104" i="7"/>
  <c r="BG105" i="7"/>
  <c r="BG106" i="7"/>
  <c r="BG107" i="7"/>
  <c r="BG108" i="7"/>
  <c r="BG109" i="7"/>
  <c r="BG110" i="7"/>
  <c r="BG111" i="7"/>
  <c r="BG112" i="7"/>
  <c r="BG5" i="7"/>
</calcChain>
</file>

<file path=xl/sharedStrings.xml><?xml version="1.0" encoding="utf-8"?>
<sst xmlns="http://schemas.openxmlformats.org/spreadsheetml/2006/main" count="633" uniqueCount="547">
  <si>
    <t>총 이재민 세대</t>
    <phoneticPr fontId="1" type="noConversion"/>
  </si>
  <si>
    <t>총 이재민 명</t>
    <phoneticPr fontId="1" type="noConversion"/>
  </si>
  <si>
    <t>사망자</t>
    <phoneticPr fontId="1" type="noConversion"/>
  </si>
  <si>
    <t>실종자</t>
    <phoneticPr fontId="1" type="noConversion"/>
  </si>
  <si>
    <t>부상자</t>
    <phoneticPr fontId="1" type="noConversion"/>
  </si>
  <si>
    <t>농경지</t>
    <phoneticPr fontId="1" type="noConversion"/>
  </si>
  <si>
    <t>도시</t>
    <phoneticPr fontId="1" type="noConversion"/>
  </si>
  <si>
    <t>유실/전파 건물</t>
    <phoneticPr fontId="1" type="noConversion"/>
  </si>
  <si>
    <t>반파 건물</t>
    <phoneticPr fontId="1" type="noConversion"/>
  </si>
  <si>
    <t>침수 건물</t>
    <phoneticPr fontId="1" type="noConversion"/>
  </si>
  <si>
    <t>동력 전파(척)</t>
    <phoneticPr fontId="1" type="noConversion"/>
  </si>
  <si>
    <t>동력 전파(톤)</t>
    <phoneticPr fontId="1" type="noConversion"/>
  </si>
  <si>
    <t>동력 반파(척)</t>
    <phoneticPr fontId="1" type="noConversion"/>
  </si>
  <si>
    <t>동력 반파(톤)</t>
    <phoneticPr fontId="1" type="noConversion"/>
  </si>
  <si>
    <t>무동력 전파(척)</t>
    <phoneticPr fontId="1" type="noConversion"/>
  </si>
  <si>
    <t>무동력 전파(톤)</t>
    <phoneticPr fontId="1" type="noConversion"/>
  </si>
  <si>
    <t>무동력 반파(척)</t>
    <phoneticPr fontId="1" type="noConversion"/>
  </si>
  <si>
    <t>무동력 반파(톤)</t>
    <phoneticPr fontId="1" type="noConversion"/>
  </si>
  <si>
    <t>전</t>
    <phoneticPr fontId="1" type="noConversion"/>
  </si>
  <si>
    <t>답</t>
    <phoneticPr fontId="1" type="noConversion"/>
  </si>
  <si>
    <t>전작</t>
    <phoneticPr fontId="1" type="noConversion"/>
  </si>
  <si>
    <t>답작</t>
    <phoneticPr fontId="1" type="noConversion"/>
  </si>
  <si>
    <t>도로(개소)</t>
    <phoneticPr fontId="1" type="noConversion"/>
  </si>
  <si>
    <t>도로(m)</t>
    <phoneticPr fontId="1" type="noConversion"/>
  </si>
  <si>
    <t>교량(개소)</t>
    <phoneticPr fontId="1" type="noConversion"/>
  </si>
  <si>
    <t>교량(m)</t>
    <phoneticPr fontId="1" type="noConversion"/>
  </si>
  <si>
    <t>하천(개소)</t>
    <phoneticPr fontId="1" type="noConversion"/>
  </si>
  <si>
    <t>하천(m)</t>
    <phoneticPr fontId="1" type="noConversion"/>
  </si>
  <si>
    <t>소하천(개소)</t>
    <phoneticPr fontId="1" type="noConversion"/>
  </si>
  <si>
    <t>소하천(m)</t>
    <phoneticPr fontId="1" type="noConversion"/>
  </si>
  <si>
    <t>상하수도(개소)</t>
    <phoneticPr fontId="1" type="noConversion"/>
  </si>
  <si>
    <t>항만시설(개소)</t>
    <phoneticPr fontId="1" type="noConversion"/>
  </si>
  <si>
    <t>어항시설(개소)</t>
    <phoneticPr fontId="1" type="noConversion"/>
  </si>
  <si>
    <t>학교시설(개소)</t>
    <phoneticPr fontId="1" type="noConversion"/>
  </si>
  <si>
    <t>철도(개소)</t>
    <phoneticPr fontId="1" type="noConversion"/>
  </si>
  <si>
    <t>철도(m)</t>
    <phoneticPr fontId="1" type="noConversion"/>
  </si>
  <si>
    <t>수리시설(개소)</t>
    <phoneticPr fontId="1" type="noConversion"/>
  </si>
  <si>
    <t>방조제(개소)</t>
    <phoneticPr fontId="1" type="noConversion"/>
  </si>
  <si>
    <t>방조제(m)</t>
    <phoneticPr fontId="1" type="noConversion"/>
  </si>
  <si>
    <t>사방(개소)</t>
    <phoneticPr fontId="1" type="noConversion"/>
  </si>
  <si>
    <t>사방(ha)</t>
    <phoneticPr fontId="1" type="noConversion"/>
  </si>
  <si>
    <t>암도(개소)</t>
    <phoneticPr fontId="1" type="noConversion"/>
  </si>
  <si>
    <t>암도(km)</t>
    <phoneticPr fontId="1" type="noConversion"/>
  </si>
  <si>
    <t>군사시설(개소)</t>
    <phoneticPr fontId="1" type="noConversion"/>
  </si>
  <si>
    <t>소규모시설물(개소)</t>
    <phoneticPr fontId="1" type="noConversion"/>
  </si>
  <si>
    <t>축대/담장(개소)</t>
    <phoneticPr fontId="1" type="noConversion"/>
  </si>
  <si>
    <t>축대/담장(천원)</t>
    <phoneticPr fontId="1" type="noConversion"/>
  </si>
  <si>
    <t>가축(마리)</t>
    <phoneticPr fontId="1" type="noConversion"/>
  </si>
  <si>
    <t>가축(천원)</t>
    <phoneticPr fontId="1" type="noConversion"/>
  </si>
  <si>
    <t>축사/잠사(개소)</t>
    <phoneticPr fontId="1" type="noConversion"/>
  </si>
  <si>
    <t>축사/잠사(천원)</t>
    <phoneticPr fontId="1" type="noConversion"/>
  </si>
  <si>
    <t>수산중양식(개소)</t>
    <phoneticPr fontId="1" type="noConversion"/>
  </si>
  <si>
    <t>수산중양식(천원)</t>
    <phoneticPr fontId="1" type="noConversion"/>
  </si>
  <si>
    <t>어망/어구(통)</t>
    <phoneticPr fontId="1" type="noConversion"/>
  </si>
  <si>
    <t>어망/어구(천원)</t>
    <phoneticPr fontId="1" type="noConversion"/>
  </si>
  <si>
    <t>비닐하우스(ha)</t>
    <phoneticPr fontId="1" type="noConversion"/>
  </si>
  <si>
    <t>비닐하우스(천원)</t>
    <phoneticPr fontId="1" type="noConversion"/>
  </si>
  <si>
    <t>총 피해액</t>
    <phoneticPr fontId="1" type="noConversion"/>
  </si>
  <si>
    <t>지역명</t>
    <phoneticPr fontId="1" type="noConversion"/>
  </si>
  <si>
    <t>인명피해 계</t>
    <phoneticPr fontId="1" type="noConversion"/>
  </si>
  <si>
    <t>침수피해 계</t>
    <phoneticPr fontId="1" type="noConversion"/>
  </si>
  <si>
    <t>건물피해 계</t>
    <phoneticPr fontId="1" type="noConversion"/>
  </si>
  <si>
    <t>건물피해액</t>
    <phoneticPr fontId="1" type="noConversion"/>
  </si>
  <si>
    <t>선박피해 계(척)</t>
    <phoneticPr fontId="1" type="noConversion"/>
  </si>
  <si>
    <t>선박피해 계(톤)</t>
    <phoneticPr fontId="1" type="noConversion"/>
  </si>
  <si>
    <t>선박피해액</t>
    <phoneticPr fontId="1" type="noConversion"/>
  </si>
  <si>
    <t>농경지피해 계</t>
    <phoneticPr fontId="1" type="noConversion"/>
  </si>
  <si>
    <t>농경지피해액</t>
    <phoneticPr fontId="1" type="noConversion"/>
  </si>
  <si>
    <t>기타농작물</t>
    <phoneticPr fontId="1" type="noConversion"/>
  </si>
  <si>
    <t>농작물피해 계</t>
    <phoneticPr fontId="1" type="noConversion"/>
  </si>
  <si>
    <t>도로피해액</t>
    <phoneticPr fontId="1" type="noConversion"/>
  </si>
  <si>
    <t>하천피해액</t>
    <phoneticPr fontId="1" type="noConversion"/>
  </si>
  <si>
    <t>소하천피해액</t>
    <phoneticPr fontId="1" type="noConversion"/>
  </si>
  <si>
    <t>하수도피해액</t>
    <phoneticPr fontId="1" type="noConversion"/>
  </si>
  <si>
    <t>항만시설피해액</t>
    <phoneticPr fontId="1" type="noConversion"/>
  </si>
  <si>
    <t>어항시설피해액</t>
    <phoneticPr fontId="1" type="noConversion"/>
  </si>
  <si>
    <t>학교시설피해액</t>
    <phoneticPr fontId="1" type="noConversion"/>
  </si>
  <si>
    <t>철도피해액</t>
    <phoneticPr fontId="1" type="noConversion"/>
  </si>
  <si>
    <t>수리시설피해액</t>
    <phoneticPr fontId="1" type="noConversion"/>
  </si>
  <si>
    <t>사방/암도피해액</t>
    <phoneticPr fontId="1" type="noConversion"/>
  </si>
  <si>
    <t>군사시설피해액</t>
    <phoneticPr fontId="1" type="noConversion"/>
  </si>
  <si>
    <t>소규모시설물피해액</t>
    <phoneticPr fontId="1" type="noConversion"/>
  </si>
  <si>
    <t>기타공공시설(개소)</t>
    <phoneticPr fontId="1" type="noConversion"/>
  </si>
  <si>
    <t>기타공공시설피해액</t>
    <phoneticPr fontId="1" type="noConversion"/>
  </si>
  <si>
    <t>공공시설피해액소계</t>
    <phoneticPr fontId="1" type="noConversion"/>
  </si>
  <si>
    <t>사육시설기타(개소)</t>
    <phoneticPr fontId="1" type="noConversion"/>
  </si>
  <si>
    <t>사육시설기타(천원)</t>
    <phoneticPr fontId="1" type="noConversion"/>
  </si>
  <si>
    <t>사육시설피해액소계</t>
    <phoneticPr fontId="1" type="noConversion"/>
  </si>
  <si>
    <t>이재민</t>
  </si>
  <si>
    <t>인명피해</t>
  </si>
  <si>
    <t>침수피해</t>
  </si>
  <si>
    <t>건물피해</t>
  </si>
  <si>
    <t>선박피해</t>
  </si>
  <si>
    <t>농작물피해</t>
  </si>
  <si>
    <t>사육시설피해</t>
  </si>
  <si>
    <t>총 피해액</t>
  </si>
  <si>
    <t>공공시설피해</t>
    <phoneticPr fontId="1" type="noConversion"/>
  </si>
  <si>
    <t>서울특별시종로구</t>
  </si>
  <si>
    <t>서울특별시중구</t>
  </si>
  <si>
    <t>서울특별시용산구</t>
  </si>
  <si>
    <t>서울특별시성동구</t>
  </si>
  <si>
    <t>서울특별시동대문구</t>
  </si>
  <si>
    <t>서울특별시중랑구</t>
  </si>
  <si>
    <t>서울특별시성북구</t>
  </si>
  <si>
    <t>서울특별시강북구</t>
  </si>
  <si>
    <t>서울특별시도봉구</t>
  </si>
  <si>
    <t>서울특별시노원구</t>
  </si>
  <si>
    <t>서울특별시은평구</t>
  </si>
  <si>
    <t>서울특별시서대문구</t>
  </si>
  <si>
    <t>서울특별시마포구</t>
  </si>
  <si>
    <t>서울특별시양천구</t>
  </si>
  <si>
    <t>서울특별시강서구</t>
  </si>
  <si>
    <t>서울특별시구로구</t>
  </si>
  <si>
    <t>서울특별시금천구</t>
  </si>
  <si>
    <t>서울특별시영등포구</t>
  </si>
  <si>
    <t>서울특별시동작구</t>
  </si>
  <si>
    <t>서울특별시관악구</t>
  </si>
  <si>
    <t>서울특별시서초구</t>
  </si>
  <si>
    <t>서울특별시강남구</t>
  </si>
  <si>
    <t>서울특별시송파구</t>
  </si>
  <si>
    <t>서울특별시강동구</t>
  </si>
  <si>
    <t>부산광역시중구</t>
  </si>
  <si>
    <t>부산광역시서구</t>
  </si>
  <si>
    <t>부산광역시동구</t>
  </si>
  <si>
    <t>부산광역시영도구</t>
  </si>
  <si>
    <t>부산광역시부산진구</t>
  </si>
  <si>
    <t>부산광역시동래구</t>
  </si>
  <si>
    <t>부산광역시남구</t>
  </si>
  <si>
    <t>부산광역시북구</t>
  </si>
  <si>
    <t>부산광역시해운대구</t>
  </si>
  <si>
    <t>부산광역시사하구</t>
  </si>
  <si>
    <t>부산광역시금정구</t>
  </si>
  <si>
    <t>부산광역시강서구</t>
  </si>
  <si>
    <t>부산광역시연제구</t>
  </si>
  <si>
    <t>부산광역시수영구</t>
  </si>
  <si>
    <t>부산광역시사상구</t>
  </si>
  <si>
    <t>부산광역시기장군</t>
  </si>
  <si>
    <t>대구광역시중구</t>
  </si>
  <si>
    <t>대구광역시동구</t>
  </si>
  <si>
    <t>대구광역시서구</t>
  </si>
  <si>
    <t>대구광역시남구</t>
  </si>
  <si>
    <t>대구광역시북구</t>
  </si>
  <si>
    <t>대구광역시수성구</t>
  </si>
  <si>
    <t>대구광역시달서구</t>
  </si>
  <si>
    <t>대구광역시달성군</t>
  </si>
  <si>
    <t>인천광역시중구</t>
  </si>
  <si>
    <t>인천광역시동구</t>
  </si>
  <si>
    <t>인천광역시남구</t>
  </si>
  <si>
    <t>인천광역시연수구</t>
  </si>
  <si>
    <t>인천광역시남동구</t>
  </si>
  <si>
    <t>인천광역시부평구</t>
  </si>
  <si>
    <t>인천광역시계양구</t>
  </si>
  <si>
    <t>인천광역시서구</t>
  </si>
  <si>
    <t>인천광역시강화군</t>
  </si>
  <si>
    <t>인천광역시옹진군</t>
  </si>
  <si>
    <t>광주광역시동구</t>
  </si>
  <si>
    <t>광주광역시서구</t>
  </si>
  <si>
    <t>광주광역시남구</t>
  </si>
  <si>
    <t>광주광역시북구</t>
  </si>
  <si>
    <t>광주광역시광산구</t>
  </si>
  <si>
    <t>대전광역시동구</t>
  </si>
  <si>
    <t>대전광역시중구</t>
  </si>
  <si>
    <t>대전광역시서구</t>
  </si>
  <si>
    <t>대전광역시유성구</t>
  </si>
  <si>
    <t>대전광역시대덕구</t>
  </si>
  <si>
    <t>울산광역시중구</t>
  </si>
  <si>
    <t>울산광역시남구</t>
  </si>
  <si>
    <t>울산광역시동구</t>
  </si>
  <si>
    <t>울산광역시북구</t>
  </si>
  <si>
    <t>울산광역시울주군</t>
  </si>
  <si>
    <t>세종특별자치시세종시</t>
  </si>
  <si>
    <t>경기도수원시 장안구</t>
  </si>
  <si>
    <t>경기도수원시 권선구</t>
  </si>
  <si>
    <t>경기도수원시 팔달구</t>
  </si>
  <si>
    <t>경기도수원시 영통구</t>
  </si>
  <si>
    <t>경기도성남시 수정구</t>
  </si>
  <si>
    <t>경기도성남시 중원구</t>
  </si>
  <si>
    <t>경기도성남시 분당구</t>
  </si>
  <si>
    <t>경기도의정부시</t>
  </si>
  <si>
    <t>경기도안양시 만안구</t>
  </si>
  <si>
    <t>경기도안양시 동안구</t>
  </si>
  <si>
    <t>경기도부천시</t>
  </si>
  <si>
    <t>경기도광명시</t>
  </si>
  <si>
    <t>경기도평택시</t>
  </si>
  <si>
    <t>경기도동두천시</t>
  </si>
  <si>
    <t>경기도안산시 상록구</t>
  </si>
  <si>
    <t>경기도안산시 단원구</t>
  </si>
  <si>
    <t>경기도고양시 덕양구</t>
  </si>
  <si>
    <t>경기도고양시 일산동구</t>
  </si>
  <si>
    <t>경기도고양시 일산서구</t>
  </si>
  <si>
    <t>경기도과천시</t>
  </si>
  <si>
    <t>경기도구리시</t>
  </si>
  <si>
    <t>경기도남양주시</t>
  </si>
  <si>
    <t>경기도오산시</t>
  </si>
  <si>
    <t>경기도시흥시</t>
  </si>
  <si>
    <t>경기도군포시</t>
  </si>
  <si>
    <t>경기도의왕시</t>
  </si>
  <si>
    <t>경기도하남시</t>
  </si>
  <si>
    <t>경기도용인시 처인구</t>
  </si>
  <si>
    <t>경기도용인시 기흥구</t>
  </si>
  <si>
    <t>경기도용인시 수지구</t>
  </si>
  <si>
    <t>경기도파주시</t>
  </si>
  <si>
    <t>경기도이천시</t>
  </si>
  <si>
    <t>경기도안성시</t>
  </si>
  <si>
    <t>경기도김포시</t>
  </si>
  <si>
    <t>경기도화성시</t>
  </si>
  <si>
    <t>경기도광주시</t>
  </si>
  <si>
    <t>경기도양주시</t>
  </si>
  <si>
    <t>경기도포천시</t>
  </si>
  <si>
    <t>경기도여주시</t>
  </si>
  <si>
    <t>경기도연천군</t>
  </si>
  <si>
    <t>경기도가평군</t>
  </si>
  <si>
    <t>경기도양평군</t>
  </si>
  <si>
    <t>강원도춘천시</t>
  </si>
  <si>
    <t>강원도원주시</t>
  </si>
  <si>
    <t>강원도강릉시</t>
  </si>
  <si>
    <t>강원도동해시</t>
  </si>
  <si>
    <t>강원도태백시</t>
  </si>
  <si>
    <t>강원도속초시</t>
  </si>
  <si>
    <t>강원도삼척시</t>
  </si>
  <si>
    <t>강원도홍천군</t>
  </si>
  <si>
    <t>강원도횡성군</t>
  </si>
  <si>
    <t>강원도영월군</t>
  </si>
  <si>
    <t>강원도평창군</t>
  </si>
  <si>
    <t>강원도정선군</t>
  </si>
  <si>
    <t>강원도철원군</t>
  </si>
  <si>
    <t>강원도화천군</t>
  </si>
  <si>
    <t>강원도양구군</t>
  </si>
  <si>
    <t>강원도인제군</t>
  </si>
  <si>
    <t>강원도고성군</t>
  </si>
  <si>
    <t>강원도양양군</t>
  </si>
  <si>
    <t>충청북도충주시</t>
  </si>
  <si>
    <t>충청북도제천시</t>
  </si>
  <si>
    <t>충청북도청주시 상당구</t>
  </si>
  <si>
    <t>충청북도청주시 서원구</t>
  </si>
  <si>
    <t>충청북도청주시 흥덕구</t>
  </si>
  <si>
    <t>충청북도청주시 청원구</t>
  </si>
  <si>
    <t>충청북도보은군</t>
  </si>
  <si>
    <t>충청북도옥천군</t>
  </si>
  <si>
    <t>충청북도영동군</t>
  </si>
  <si>
    <t>충청북도진천군</t>
  </si>
  <si>
    <t>충청북도괴산군</t>
  </si>
  <si>
    <t>충청북도음성군</t>
  </si>
  <si>
    <t>충청북도단양군</t>
  </si>
  <si>
    <t>충청북도증평군</t>
  </si>
  <si>
    <t>충청남도천안시 동남구</t>
  </si>
  <si>
    <t>충청남도천안시 서북구</t>
  </si>
  <si>
    <t>충청남도공주시</t>
  </si>
  <si>
    <t>충청남도보령시</t>
  </si>
  <si>
    <t>충청남도아산시</t>
  </si>
  <si>
    <t>충청남도서산시</t>
  </si>
  <si>
    <t>충청남도논산시</t>
  </si>
  <si>
    <t>충청남도계룡시</t>
  </si>
  <si>
    <t>충청남도당진시</t>
  </si>
  <si>
    <t>충청남도금산군</t>
  </si>
  <si>
    <t>충청남도부여군</t>
  </si>
  <si>
    <t>충청남도서천군</t>
  </si>
  <si>
    <t>충청남도청양군</t>
  </si>
  <si>
    <t>충청남도홍성군</t>
  </si>
  <si>
    <t>충청남도예산군</t>
  </si>
  <si>
    <t>충청남도태안군</t>
  </si>
  <si>
    <t>전라북도전주시 완산구</t>
  </si>
  <si>
    <t>전라북도전주시 덕진구</t>
  </si>
  <si>
    <t>전라북도군산시</t>
  </si>
  <si>
    <t>전라북도익산시</t>
  </si>
  <si>
    <t>전라북도정읍시</t>
  </si>
  <si>
    <t>전라북도남원시</t>
  </si>
  <si>
    <t>전라북도김제시</t>
  </si>
  <si>
    <t>전라북도완주군</t>
  </si>
  <si>
    <t>전라북도진안군</t>
  </si>
  <si>
    <t>전라북도무주군</t>
  </si>
  <si>
    <t>전라북도장수군</t>
  </si>
  <si>
    <t>전라북도임실군</t>
  </si>
  <si>
    <t>전라북도순창군</t>
  </si>
  <si>
    <t>전라북도고창군</t>
  </si>
  <si>
    <t>전라북도부안군</t>
  </si>
  <si>
    <t>전라남도목포시</t>
  </si>
  <si>
    <t>전라남도여수시</t>
  </si>
  <si>
    <t>전라남도순천시</t>
  </si>
  <si>
    <t>전라남도나주시</t>
  </si>
  <si>
    <t>전라남도광양시</t>
  </si>
  <si>
    <t>전라남도담양군</t>
  </si>
  <si>
    <t>전라남도곡성군</t>
  </si>
  <si>
    <t>전라남도구례군</t>
  </si>
  <si>
    <t>전라남도고흥군</t>
  </si>
  <si>
    <t>전라남도보성군</t>
  </si>
  <si>
    <t>전라남도화순군</t>
  </si>
  <si>
    <t>전라남도장흥군</t>
  </si>
  <si>
    <t>전라남도강진군</t>
  </si>
  <si>
    <t>전라남도해남군</t>
  </si>
  <si>
    <t>전라남도영암군</t>
  </si>
  <si>
    <t>전라남도무안군</t>
  </si>
  <si>
    <t>전라남도함평군</t>
  </si>
  <si>
    <t>전라남도영광군</t>
  </si>
  <si>
    <t>전라남도장성군</t>
  </si>
  <si>
    <t>전라남도완도군</t>
  </si>
  <si>
    <t>전라남도진도군</t>
  </si>
  <si>
    <t>전라남도신안군</t>
  </si>
  <si>
    <t>경상북도포항시 남구</t>
  </si>
  <si>
    <t>경상북도포항시 북구</t>
  </si>
  <si>
    <t>경상북도경주시</t>
  </si>
  <si>
    <t>경상북도김천시</t>
  </si>
  <si>
    <t>경상북도안동시</t>
  </si>
  <si>
    <t>경상북도구미시</t>
  </si>
  <si>
    <t>경상북도영주시</t>
  </si>
  <si>
    <t>경상북도영천시</t>
  </si>
  <si>
    <t>경상북도상주시</t>
  </si>
  <si>
    <t>경상북도문경시</t>
  </si>
  <si>
    <t>경상북도경산시</t>
  </si>
  <si>
    <t>경상북도군위군</t>
  </si>
  <si>
    <t>경상북도의성군</t>
  </si>
  <si>
    <t>경상북도청송군</t>
  </si>
  <si>
    <t>경상북도영양군</t>
  </si>
  <si>
    <t>경상북도영덕군</t>
  </si>
  <si>
    <t>경상북도청도군</t>
  </si>
  <si>
    <t>경상북도고령군</t>
  </si>
  <si>
    <t>경상북도성주군</t>
  </si>
  <si>
    <t>경상북도칠곡군</t>
  </si>
  <si>
    <t>경상북도예천군</t>
  </si>
  <si>
    <t>경상북도봉화군</t>
  </si>
  <si>
    <t>경상북도울진군</t>
  </si>
  <si>
    <t>경상북도울릉군</t>
  </si>
  <si>
    <t>경상남도진주시</t>
  </si>
  <si>
    <t>경상남도통영시</t>
  </si>
  <si>
    <t>경상남도사천시</t>
  </si>
  <si>
    <t>경상남도김해시</t>
  </si>
  <si>
    <t>경상남도밀양시</t>
  </si>
  <si>
    <t>경상남도거제시</t>
  </si>
  <si>
    <t>경상남도양산시</t>
  </si>
  <si>
    <t>경상남도창원시 의창구</t>
  </si>
  <si>
    <t>경상남도창원시 성산구</t>
  </si>
  <si>
    <t>경상남도창원시 마산합포구</t>
  </si>
  <si>
    <t>경상남도창원시 마산회원구</t>
  </si>
  <si>
    <t>경상남도창원시 진해구</t>
  </si>
  <si>
    <t>경상남도의령군</t>
  </si>
  <si>
    <t>경상남도함안군</t>
  </si>
  <si>
    <t>경상남도창녕군</t>
  </si>
  <si>
    <t>경상남도고성군</t>
  </si>
  <si>
    <t>경상남도남해군</t>
  </si>
  <si>
    <t>경상남도하동군</t>
  </si>
  <si>
    <t>경상남도산청군</t>
  </si>
  <si>
    <t>경상남도함양군</t>
  </si>
  <si>
    <t>경상남도거창군</t>
  </si>
  <si>
    <t>경상남도합천군</t>
  </si>
  <si>
    <t>제주특별자치도제주시</t>
  </si>
  <si>
    <t>제주특별자치도서귀포시</t>
  </si>
  <si>
    <t>시군구이름</t>
    <phoneticPr fontId="1" type="noConversion"/>
  </si>
  <si>
    <t>코드</t>
    <phoneticPr fontId="1" type="noConversion"/>
  </si>
  <si>
    <t>CODE</t>
    <phoneticPr fontId="1" type="noConversion"/>
  </si>
  <si>
    <t>서울특별시광진구</t>
    <phoneticPr fontId="1" type="noConversion"/>
  </si>
  <si>
    <t>농경지피해</t>
    <phoneticPr fontId="1" type="noConversion"/>
  </si>
  <si>
    <t>서울특별시</t>
    <phoneticPr fontId="1" type="noConversion"/>
  </si>
  <si>
    <t>부산광역시</t>
    <phoneticPr fontId="1" type="noConversion"/>
  </si>
  <si>
    <t>대구광역시</t>
    <phoneticPr fontId="1" type="noConversion"/>
  </si>
  <si>
    <t>인천광역시</t>
    <phoneticPr fontId="1" type="noConversion"/>
  </si>
  <si>
    <t>광주광역시</t>
    <phoneticPr fontId="1" type="noConversion"/>
  </si>
  <si>
    <t>대전광역시</t>
    <phoneticPr fontId="1" type="noConversion"/>
  </si>
  <si>
    <t>울산광역시</t>
    <phoneticPr fontId="1" type="noConversion"/>
  </si>
  <si>
    <t>세종특별자치시</t>
    <phoneticPr fontId="1" type="noConversion"/>
  </si>
  <si>
    <t>경기도</t>
    <phoneticPr fontId="1" type="noConversion"/>
  </si>
  <si>
    <t>강원도</t>
    <phoneticPr fontId="1" type="noConversion"/>
  </si>
  <si>
    <t>충청북도</t>
    <phoneticPr fontId="1" type="noConversion"/>
  </si>
  <si>
    <t>충청남도</t>
    <phoneticPr fontId="1" type="noConversion"/>
  </si>
  <si>
    <t>전라북도</t>
    <phoneticPr fontId="1" type="noConversion"/>
  </si>
  <si>
    <t>전라남도</t>
    <phoneticPr fontId="1" type="noConversion"/>
  </si>
  <si>
    <t>경상북도</t>
    <phoneticPr fontId="1" type="noConversion"/>
  </si>
  <si>
    <t>경상남도</t>
    <phoneticPr fontId="1" type="noConversion"/>
  </si>
  <si>
    <t>제주특별자치도</t>
    <phoneticPr fontId="1" type="noConversion"/>
  </si>
  <si>
    <t>구분/지역명 ◁ ▷</t>
  </si>
  <si>
    <t>총이재민</t>
  </si>
  <si>
    <t>인명</t>
  </si>
  <si>
    <t>침수</t>
  </si>
  <si>
    <t>건물</t>
  </si>
  <si>
    <t>선박</t>
  </si>
  <si>
    <t>농경지</t>
  </si>
  <si>
    <t>농작물</t>
  </si>
  <si>
    <t>공공시설</t>
  </si>
  <si>
    <t>사육시설</t>
  </si>
  <si>
    <t>총피해액</t>
  </si>
  <si>
    <t>사망</t>
  </si>
  <si>
    <t>실종</t>
  </si>
  <si>
    <t>부상</t>
  </si>
  <si>
    <t>계</t>
  </si>
  <si>
    <t>도시</t>
  </si>
  <si>
    <t>주건물</t>
  </si>
  <si>
    <t>피해액</t>
  </si>
  <si>
    <t>동력</t>
  </si>
  <si>
    <t>무동</t>
  </si>
  <si>
    <t>전</t>
  </si>
  <si>
    <t>답</t>
  </si>
  <si>
    <t>전작</t>
  </si>
  <si>
    <t>답작</t>
  </si>
  <si>
    <t>기타</t>
  </si>
  <si>
    <t>도로</t>
  </si>
  <si>
    <t>하천</t>
  </si>
  <si>
    <t>소하천</t>
  </si>
  <si>
    <t>수도</t>
  </si>
  <si>
    <t>항만</t>
  </si>
  <si>
    <t>어항</t>
  </si>
  <si>
    <t>학교</t>
  </si>
  <si>
    <t>철도</t>
  </si>
  <si>
    <t>수리</t>
  </si>
  <si>
    <t>사방</t>
  </si>
  <si>
    <t>군시설</t>
  </si>
  <si>
    <t>소규모</t>
  </si>
  <si>
    <t>피해액소계</t>
  </si>
  <si>
    <t>축대·담장</t>
  </si>
  <si>
    <t>가축</t>
  </si>
  <si>
    <t>축사,잠사</t>
  </si>
  <si>
    <t>수산중양식</t>
  </si>
  <si>
    <t>어망, 어구</t>
  </si>
  <si>
    <t>비닐하우스</t>
  </si>
  <si>
    <t>유실·전파</t>
  </si>
  <si>
    <t>반파</t>
  </si>
  <si>
    <t>전파</t>
  </si>
  <si>
    <t>교량</t>
  </si>
  <si>
    <t>상하수도</t>
  </si>
  <si>
    <t>항만시설</t>
  </si>
  <si>
    <t>어항시설</t>
  </si>
  <si>
    <t>학교시설</t>
  </si>
  <si>
    <t>수리시설</t>
  </si>
  <si>
    <t>방조제</t>
  </si>
  <si>
    <t>암도</t>
  </si>
  <si>
    <t>군사시설</t>
  </si>
  <si>
    <t>시설물</t>
  </si>
  <si>
    <t>세대/명</t>
  </si>
  <si>
    <t>명</t>
  </si>
  <si>
    <t>ha</t>
  </si>
  <si>
    <t>동</t>
  </si>
  <si>
    <t>천원</t>
  </si>
  <si>
    <t>척/톤</t>
  </si>
  <si>
    <t>개소/m</t>
  </si>
  <si>
    <t>개소</t>
  </si>
  <si>
    <t>개소/ha</t>
  </si>
  <si>
    <t>개소/km</t>
  </si>
  <si>
    <t>개소/천원</t>
  </si>
  <si>
    <t>마리/천원</t>
  </si>
  <si>
    <t>통/천원</t>
  </si>
  <si>
    <t>ha/천원</t>
  </si>
  <si>
    <t>부산광역시 총계</t>
  </si>
  <si>
    <t>서구 / 2018년</t>
  </si>
  <si>
    <t>부산진구 / 2018년</t>
  </si>
  <si>
    <t>사하구 / 2018년</t>
  </si>
  <si>
    <t>울산광역시 총계</t>
  </si>
  <si>
    <t>울주군 / 2018년</t>
  </si>
  <si>
    <t>강원도 총계</t>
  </si>
  <si>
    <t>강릉시 / 2018년</t>
  </si>
  <si>
    <t>고성군 / 2018년</t>
  </si>
  <si>
    <t>양양군 / 2018년</t>
  </si>
  <si>
    <t>전라북도 총계</t>
  </si>
  <si>
    <t>군산시 / 2018년</t>
  </si>
  <si>
    <t>남원시 / 2018년</t>
  </si>
  <si>
    <t>진안군 / 2018년</t>
  </si>
  <si>
    <t>무주군 / 2018년</t>
  </si>
  <si>
    <t>장수군 / 2018년</t>
  </si>
  <si>
    <t>순창군 / 2018년</t>
  </si>
  <si>
    <t>고창군 / 2018년</t>
  </si>
  <si>
    <t>부안군 / 2018년</t>
  </si>
  <si>
    <t>전라남도 총계</t>
  </si>
  <si>
    <t>목포시 / 2018년</t>
  </si>
  <si>
    <t>여수시 / 2018년</t>
  </si>
  <si>
    <t>순천시 / 2018년</t>
  </si>
  <si>
    <t>나주시 / 2018년</t>
  </si>
  <si>
    <t>광양시 / 2018년</t>
  </si>
  <si>
    <t>곡성군 / 2018년</t>
  </si>
  <si>
    <t>고흥군 / 2018년</t>
  </si>
  <si>
    <t>보성군 / 2018년</t>
  </si>
  <si>
    <t>화순군 / 2018년</t>
  </si>
  <si>
    <t>장흥군 / 2018년</t>
  </si>
  <si>
    <t>강진군 / 2018년</t>
  </si>
  <si>
    <t>해남군 / 2018년</t>
  </si>
  <si>
    <t>영암군 / 2018년</t>
  </si>
  <si>
    <t>무안군 / 2018년</t>
  </si>
  <si>
    <t>함평군 / 2018년</t>
  </si>
  <si>
    <t>영광군 / 2018년</t>
  </si>
  <si>
    <t>장성군 / 2018년</t>
  </si>
  <si>
    <t>완도군 / 2018년</t>
  </si>
  <si>
    <t>진도군 / 2018년</t>
  </si>
  <si>
    <t>신안군 / 2018년</t>
  </si>
  <si>
    <t>경상북도 총계</t>
  </si>
  <si>
    <t>김천시 / 2018년</t>
  </si>
  <si>
    <t>성주군 / 2018년</t>
  </si>
  <si>
    <t>경상남도 총계</t>
  </si>
  <si>
    <t>창원시 마산합포구 / 2018년</t>
  </si>
  <si>
    <t>창원시 마산회원구 / 2018년</t>
  </si>
  <si>
    <t>진주시 / 2018년</t>
  </si>
  <si>
    <t>통영시 / 2018년</t>
  </si>
  <si>
    <t>사천시 / 2018년</t>
  </si>
  <si>
    <t>하동군 / 2018년</t>
  </si>
  <si>
    <t>산청군 / 2018년</t>
  </si>
  <si>
    <t xml:space="preserve">제주특별자치도 총계 </t>
  </si>
  <si>
    <t>제주시 / 2018년</t>
  </si>
  <si>
    <t>서귀포시 / 2018년</t>
  </si>
  <si>
    <t>부산광역시총계</t>
  </si>
  <si>
    <t>부산진구</t>
  </si>
  <si>
    <t>사하구</t>
  </si>
  <si>
    <t>울주군</t>
  </si>
  <si>
    <t>강원도총계</t>
  </si>
  <si>
    <t>강릉시</t>
  </si>
  <si>
    <t>고성군</t>
  </si>
  <si>
    <t>양양군</t>
  </si>
  <si>
    <t>전라북도총계</t>
  </si>
  <si>
    <t>군산시</t>
  </si>
  <si>
    <t>남원시</t>
  </si>
  <si>
    <t>진안군</t>
  </si>
  <si>
    <t>무주군</t>
  </si>
  <si>
    <t>장수군</t>
  </si>
  <si>
    <t>순창군</t>
  </si>
  <si>
    <t>고창군</t>
  </si>
  <si>
    <t>부안군</t>
  </si>
  <si>
    <t>전라남도총계</t>
  </si>
  <si>
    <t>목포시</t>
  </si>
  <si>
    <t>여수시</t>
  </si>
  <si>
    <t>순천시</t>
  </si>
  <si>
    <t>나주시</t>
  </si>
  <si>
    <t>광양시</t>
  </si>
  <si>
    <t>곡성군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</si>
  <si>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</si>
  <si>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</si>
  <si>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</si>
  <si>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</si>
  <si>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</si>
  <si>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</si>
  <si>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</si>
  <si>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</si>
  <si>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</si>
  <si>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</si>
  <si>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</si>
  <si>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</si>
  <si>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</si>
  <si>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</si>
  <si>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경상북도총계</t>
  </si>
  <si>
    <t>김천시</t>
  </si>
  <si>
    <t>성주군</t>
  </si>
  <si>
    <t>경상남도총계</t>
  </si>
  <si>
    <t>창원시마산합포구</t>
  </si>
  <si>
    <t>창원시마산회원구</t>
  </si>
  <si>
    <t>진주시</t>
  </si>
  <si>
    <t>통영시</t>
  </si>
  <si>
    <t>사천시</t>
  </si>
  <si>
    <t>하동군</t>
  </si>
  <si>
    <t>산청군</t>
  </si>
  <si>
    <t>제주특별자치도총계</t>
  </si>
  <si>
    <t>제주시</t>
  </si>
  <si>
    <t>서귀포시</t>
  </si>
  <si>
    <t>서구</t>
    <phoneticPr fontId="1" type="noConversion"/>
  </si>
  <si>
    <t>울산광역시총계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</si>
</sst>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rgb="FF9C6500"/>
      <name val="맑은 고딕"/>
      <family val="2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CEEF2"/>
        <bgColor rgb="FF000000"/>
      </patternFill>
    </fill>
    <fill>
      <patternFill patternType="solid">
        <fgColor rgb="FFFFFFFF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6">
    <xf numFmtId="0" fontId="0" fillId="0" borderId="0">
      <alignment vertical="center"/>
    </xf>
    <xf numFmtId="0" fontId="4" fillId="0" borderId="5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7" borderId="8" applyNumberFormat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8" borderId="8" applyNumberFormat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9" borderId="1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0" borderId="7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10" borderId="12" applyNumberFormat="0" applyFont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4" fillId="35" borderId="21" xfId="0" applyFont="1" applyFill="1" applyBorder="1" applyAlignment="1">
      <alignment horizontal="center" vertical="center" wrapText="1"/>
    </xf>
    <xf numFmtId="0" fontId="24" fillId="36" borderId="21" xfId="0" applyFont="1" applyFill="1" applyBorder="1" applyAlignment="1">
      <alignment horizontal="right" vertical="center" wrapText="1"/>
    </xf>
    <xf numFmtId="3" fontId="24" fillId="36" borderId="21" xfId="0" applyNumberFormat="1" applyFont="1" applyFill="1" applyBorder="1" applyAlignment="1">
      <alignment horizontal="right" vertical="center" wrapText="1"/>
    </xf>
    <xf numFmtId="0" fontId="23" fillId="0" borderId="15" xfId="0" applyFont="1" applyBorder="1" applyAlignment="1">
      <alignment vertical="center" wrapText="1"/>
    </xf>
    <xf numFmtId="0" fontId="24" fillId="36" borderId="15" xfId="0" applyFont="1" applyFill="1" applyBorder="1" applyAlignment="1">
      <alignment vertical="center" wrapText="1"/>
    </xf>
    <xf numFmtId="3" fontId="24" fillId="36" borderId="15" xfId="0" applyNumberFormat="1" applyFont="1" applyFill="1" applyBorder="1" applyAlignment="1">
      <alignment vertical="center" wrapText="1"/>
    </xf>
    <xf numFmtId="0" fontId="24" fillId="35" borderId="17" xfId="0" applyFont="1" applyFill="1" applyBorder="1" applyAlignment="1">
      <alignment horizontal="center" vertical="center" wrapText="1"/>
    </xf>
    <xf numFmtId="0" fontId="24" fillId="36" borderId="22" xfId="0" applyFont="1" applyFill="1" applyBorder="1" applyAlignment="1">
      <alignment horizontal="right" vertical="center" wrapText="1"/>
    </xf>
    <xf numFmtId="0" fontId="24" fillId="36" borderId="1" xfId="0" applyFont="1" applyFill="1" applyBorder="1" applyAlignment="1">
      <alignment horizontal="right" vertical="center" wrapText="1"/>
    </xf>
    <xf numFmtId="0" fontId="24" fillId="35" borderId="15" xfId="0" applyFont="1" applyFill="1" applyBorder="1" applyAlignment="1">
      <alignment horizontal="center" vertical="center" wrapText="1"/>
    </xf>
    <xf numFmtId="0" fontId="24" fillId="35" borderId="20" xfId="0" applyFont="1" applyFill="1" applyBorder="1" applyAlignment="1">
      <alignment horizontal="center" vertical="center" wrapText="1"/>
    </xf>
    <xf numFmtId="0" fontId="24" fillId="36" borderId="1" xfId="0" applyFont="1" applyFill="1" applyBorder="1" applyAlignment="1">
      <alignment vertical="center" wrapText="1"/>
    </xf>
    <xf numFmtId="3" fontId="24" fillId="36" borderId="1" xfId="0" applyNumberFormat="1" applyFont="1" applyFill="1" applyBorder="1" applyAlignment="1">
      <alignment vertical="center" wrapText="1"/>
    </xf>
    <xf numFmtId="0" fontId="23" fillId="35" borderId="15" xfId="0" applyFont="1" applyFill="1" applyBorder="1" applyAlignment="1">
      <alignment horizontal="center" vertical="center" wrapText="1"/>
    </xf>
    <xf numFmtId="0" fontId="23" fillId="35" borderId="19" xfId="0" applyFont="1" applyFill="1" applyBorder="1" applyAlignment="1">
      <alignment horizontal="center" vertical="center" wrapText="1"/>
    </xf>
    <xf numFmtId="0" fontId="23" fillId="35" borderId="20" xfId="0" applyFont="1" applyFill="1" applyBorder="1" applyAlignment="1">
      <alignment horizontal="center" vertical="center" wrapText="1"/>
    </xf>
    <xf numFmtId="0" fontId="24" fillId="35" borderId="15" xfId="0" applyFont="1" applyFill="1" applyBorder="1" applyAlignment="1">
      <alignment horizontal="center" vertical="center" wrapText="1"/>
    </xf>
    <xf numFmtId="0" fontId="24" fillId="35" borderId="19" xfId="0" applyFont="1" applyFill="1" applyBorder="1" applyAlignment="1">
      <alignment horizontal="center" vertical="center" wrapText="1"/>
    </xf>
    <xf numFmtId="0" fontId="24" fillId="35" borderId="20" xfId="0" applyFont="1" applyFill="1" applyBorder="1" applyAlignment="1">
      <alignment horizontal="center" vertical="center" wrapText="1"/>
    </xf>
    <xf numFmtId="0" fontId="24" fillId="35" borderId="16" xfId="0" applyFont="1" applyFill="1" applyBorder="1" applyAlignment="1">
      <alignment horizontal="center" vertical="center" wrapText="1"/>
    </xf>
    <xf numFmtId="0" fontId="24" fillId="35" borderId="17" xfId="0" applyFont="1" applyFill="1" applyBorder="1" applyAlignment="1">
      <alignment horizontal="center" vertical="center" wrapText="1"/>
    </xf>
    <xf numFmtId="0" fontId="24" fillId="35" borderId="18" xfId="0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4" fillId="36" borderId="15" xfId="0" applyFont="1" applyFill="1" applyBorder="1" applyAlignment="1">
      <alignment horizontal="right" vertical="center" wrapText="1"/>
    </xf>
    <xf numFmtId="0" fontId="24" fillId="36" borderId="20" xfId="0" applyFont="1" applyFill="1" applyBorder="1" applyAlignment="1">
      <alignment horizontal="right" vertical="center" wrapText="1"/>
    </xf>
    <xf numFmtId="3" fontId="24" fillId="36" borderId="15" xfId="0" applyNumberFormat="1" applyFont="1" applyFill="1" applyBorder="1" applyAlignment="1">
      <alignment horizontal="right" vertical="center" wrapText="1"/>
    </xf>
    <xf numFmtId="3" fontId="24" fillId="36" borderId="20" xfId="0" applyNumberFormat="1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46">
    <cellStyle name="20% - 강조색1" xfId="17" builtinId="30" customBuiltin="1"/>
    <cellStyle name="20% - 강조색2" xfId="20" builtinId="34" customBuiltin="1"/>
    <cellStyle name="20% - 강조색3" xfId="23" builtinId="38" customBuiltin="1"/>
    <cellStyle name="20% - 강조색4" xfId="26" builtinId="42" customBuiltin="1"/>
    <cellStyle name="20% - 강조색5" xfId="29" builtinId="46" customBuiltin="1"/>
    <cellStyle name="20% - 강조색6" xfId="32" builtinId="50" customBuiltin="1"/>
    <cellStyle name="40% - 강조색1" xfId="18" builtinId="31" customBuiltin="1"/>
    <cellStyle name="40% - 강조색2" xfId="21" builtinId="35" customBuiltin="1"/>
    <cellStyle name="40% - 강조색3" xfId="24" builtinId="39" customBuiltin="1"/>
    <cellStyle name="40% - 강조색4" xfId="27" builtinId="43" customBuiltin="1"/>
    <cellStyle name="40% - 강조색5" xfId="30" builtinId="47" customBuiltin="1"/>
    <cellStyle name="40% - 강조색6" xfId="33" builtinId="51" customBuiltin="1"/>
    <cellStyle name="60% - 강조색1 2" xfId="36"/>
    <cellStyle name="60% - 강조색2 2" xfId="37"/>
    <cellStyle name="60% - 강조색3 2" xfId="38"/>
    <cellStyle name="60% - 강조색4 2" xfId="39"/>
    <cellStyle name="60% - 강조색5 2" xfId="40"/>
    <cellStyle name="60% - 강조색6 2" xfId="41"/>
    <cellStyle name="강조색1" xfId="16" builtinId="29" customBuiltin="1"/>
    <cellStyle name="강조색2" xfId="19" builtinId="33" customBuiltin="1"/>
    <cellStyle name="강조색3" xfId="22" builtinId="37" customBuiltin="1"/>
    <cellStyle name="강조색4" xfId="25" builtinId="41" customBuiltin="1"/>
    <cellStyle name="강조색5" xfId="28" builtinId="45" customBuiltin="1"/>
    <cellStyle name="강조색6" xfId="31" builtinId="49" customBuiltin="1"/>
    <cellStyle name="경고문" xfId="12" builtinId="11" customBuiltin="1"/>
    <cellStyle name="계산" xfId="9" builtinId="22" customBuiltin="1"/>
    <cellStyle name="나쁨" xfId="6" builtinId="27" customBuiltin="1"/>
    <cellStyle name="메모" xfId="13" builtinId="10" customBuiltin="1"/>
    <cellStyle name="메모 2" xfId="45"/>
    <cellStyle name="보통 2" xfId="35"/>
    <cellStyle name="설명 텍스트" xfId="14" builtinId="53" customBuiltin="1"/>
    <cellStyle name="셀 확인" xfId="11" builtinId="23" customBuiltin="1"/>
    <cellStyle name="연결된 셀" xfId="10" builtinId="24" customBuiltin="1"/>
    <cellStyle name="요약" xfId="15" builtinId="25" customBuiltin="1"/>
    <cellStyle name="입력" xfId="7" builtinId="20" customBuiltin="1"/>
    <cellStyle name="제목 1" xfId="1" builtinId="16" customBuiltin="1"/>
    <cellStyle name="제목 2" xfId="2" builtinId="17" customBuiltin="1"/>
    <cellStyle name="제목 3" xfId="3" builtinId="18" customBuiltin="1"/>
    <cellStyle name="제목 3 2" xfId="43"/>
    <cellStyle name="제목 4" xfId="4" builtinId="19" customBuiltin="1"/>
    <cellStyle name="제목 5" xfId="34"/>
    <cellStyle name="좋음" xfId="5" builtinId="26" customBuiltin="1"/>
    <cellStyle name="좋음 2" xfId="44"/>
    <cellStyle name="출력" xfId="8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P112"/>
  <sheetViews>
    <sheetView topLeftCell="BA72" workbookViewId="0">
      <selection activeCell="BN6" sqref="BN6:BN112"/>
    </sheetView>
  </sheetViews>
  <sheetFormatPr defaultRowHeight="16.5" x14ac:dyDescent="0.3"/>
  <sheetData>
    <row r="1" spans="1:68" x14ac:dyDescent="0.3">
      <c r="A1" s="25" t="s">
        <v>368</v>
      </c>
      <c r="B1" s="28" t="s">
        <v>369</v>
      </c>
      <c r="C1" s="31" t="s">
        <v>370</v>
      </c>
      <c r="D1" s="32"/>
      <c r="E1" s="32"/>
      <c r="F1" s="33"/>
      <c r="G1" s="31" t="s">
        <v>371</v>
      </c>
      <c r="H1" s="32"/>
      <c r="I1" s="33"/>
      <c r="J1" s="31" t="s">
        <v>372</v>
      </c>
      <c r="K1" s="32"/>
      <c r="L1" s="32"/>
      <c r="M1" s="32"/>
      <c r="N1" s="33"/>
      <c r="O1" s="31" t="s">
        <v>373</v>
      </c>
      <c r="P1" s="32"/>
      <c r="Q1" s="32"/>
      <c r="R1" s="32"/>
      <c r="S1" s="32"/>
      <c r="T1" s="33"/>
      <c r="U1" s="31" t="s">
        <v>374</v>
      </c>
      <c r="V1" s="32"/>
      <c r="W1" s="32"/>
      <c r="X1" s="33"/>
      <c r="Y1" s="31" t="s">
        <v>375</v>
      </c>
      <c r="Z1" s="32"/>
      <c r="AA1" s="32"/>
      <c r="AB1" s="33"/>
      <c r="AC1" s="31" t="s">
        <v>376</v>
      </c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3"/>
      <c r="BG1" s="18"/>
      <c r="BH1" s="31" t="s">
        <v>377</v>
      </c>
      <c r="BI1" s="32"/>
      <c r="BJ1" s="32"/>
      <c r="BK1" s="32"/>
      <c r="BL1" s="32"/>
      <c r="BM1" s="32"/>
      <c r="BN1" s="32"/>
      <c r="BO1" s="33"/>
      <c r="BP1" s="28" t="s">
        <v>378</v>
      </c>
    </row>
    <row r="2" spans="1:68" x14ac:dyDescent="0.3">
      <c r="A2" s="26"/>
      <c r="B2" s="29"/>
      <c r="C2" s="28" t="s">
        <v>379</v>
      </c>
      <c r="D2" s="28" t="s">
        <v>380</v>
      </c>
      <c r="E2" s="28" t="s">
        <v>381</v>
      </c>
      <c r="F2" s="28" t="s">
        <v>382</v>
      </c>
      <c r="G2" s="28" t="s">
        <v>374</v>
      </c>
      <c r="H2" s="28" t="s">
        <v>383</v>
      </c>
      <c r="I2" s="28" t="s">
        <v>382</v>
      </c>
      <c r="J2" s="31" t="s">
        <v>384</v>
      </c>
      <c r="K2" s="32"/>
      <c r="L2" s="33"/>
      <c r="M2" s="28" t="s">
        <v>382</v>
      </c>
      <c r="N2" s="28" t="s">
        <v>385</v>
      </c>
      <c r="O2" s="31" t="s">
        <v>386</v>
      </c>
      <c r="P2" s="33"/>
      <c r="Q2" s="31" t="s">
        <v>387</v>
      </c>
      <c r="R2" s="33"/>
      <c r="S2" s="28" t="s">
        <v>382</v>
      </c>
      <c r="T2" s="28" t="s">
        <v>385</v>
      </c>
      <c r="U2" s="28" t="s">
        <v>388</v>
      </c>
      <c r="V2" s="28" t="s">
        <v>389</v>
      </c>
      <c r="W2" s="28" t="s">
        <v>382</v>
      </c>
      <c r="X2" s="28" t="s">
        <v>385</v>
      </c>
      <c r="Y2" s="28" t="s">
        <v>390</v>
      </c>
      <c r="Z2" s="28" t="s">
        <v>391</v>
      </c>
      <c r="AA2" s="28" t="s">
        <v>392</v>
      </c>
      <c r="AB2" s="28" t="s">
        <v>382</v>
      </c>
      <c r="AC2" s="31" t="s">
        <v>393</v>
      </c>
      <c r="AD2" s="32"/>
      <c r="AE2" s="33"/>
      <c r="AF2" s="31" t="s">
        <v>394</v>
      </c>
      <c r="AG2" s="33"/>
      <c r="AH2" s="31" t="s">
        <v>395</v>
      </c>
      <c r="AI2" s="33"/>
      <c r="AJ2" s="31" t="s">
        <v>396</v>
      </c>
      <c r="AK2" s="33"/>
      <c r="AL2" s="31" t="s">
        <v>397</v>
      </c>
      <c r="AM2" s="33"/>
      <c r="AN2" s="31" t="s">
        <v>398</v>
      </c>
      <c r="AO2" s="33"/>
      <c r="AP2" s="31" t="s">
        <v>399</v>
      </c>
      <c r="AQ2" s="33"/>
      <c r="AR2" s="31" t="s">
        <v>400</v>
      </c>
      <c r="AS2" s="33"/>
      <c r="AT2" s="31" t="s">
        <v>401</v>
      </c>
      <c r="AU2" s="32"/>
      <c r="AV2" s="33"/>
      <c r="AW2" s="31" t="s">
        <v>402</v>
      </c>
      <c r="AX2" s="32"/>
      <c r="AY2" s="33"/>
      <c r="AZ2" s="31" t="s">
        <v>403</v>
      </c>
      <c r="BA2" s="33"/>
      <c r="BB2" s="31" t="s">
        <v>404</v>
      </c>
      <c r="BC2" s="33"/>
      <c r="BD2" s="31" t="s">
        <v>392</v>
      </c>
      <c r="BE2" s="33"/>
      <c r="BF2" s="28" t="s">
        <v>405</v>
      </c>
      <c r="BG2" s="21"/>
      <c r="BH2" s="28" t="s">
        <v>406</v>
      </c>
      <c r="BI2" s="28" t="s">
        <v>407</v>
      </c>
      <c r="BJ2" s="28" t="s">
        <v>408</v>
      </c>
      <c r="BK2" s="28" t="s">
        <v>409</v>
      </c>
      <c r="BL2" s="28" t="s">
        <v>410</v>
      </c>
      <c r="BM2" s="28" t="s">
        <v>411</v>
      </c>
      <c r="BN2" s="28" t="s">
        <v>392</v>
      </c>
      <c r="BO2" s="28" t="s">
        <v>405</v>
      </c>
      <c r="BP2" s="29"/>
    </row>
    <row r="3" spans="1:68" x14ac:dyDescent="0.3">
      <c r="A3" s="26"/>
      <c r="B3" s="30"/>
      <c r="C3" s="30"/>
      <c r="D3" s="30"/>
      <c r="E3" s="30"/>
      <c r="F3" s="30"/>
      <c r="G3" s="30"/>
      <c r="H3" s="30"/>
      <c r="I3" s="30"/>
      <c r="J3" s="12" t="s">
        <v>412</v>
      </c>
      <c r="K3" s="12" t="s">
        <v>413</v>
      </c>
      <c r="L3" s="12" t="s">
        <v>371</v>
      </c>
      <c r="M3" s="30"/>
      <c r="N3" s="30"/>
      <c r="O3" s="12" t="s">
        <v>414</v>
      </c>
      <c r="P3" s="12" t="s">
        <v>413</v>
      </c>
      <c r="Q3" s="12" t="s">
        <v>414</v>
      </c>
      <c r="R3" s="12" t="s">
        <v>413</v>
      </c>
      <c r="S3" s="30"/>
      <c r="T3" s="30"/>
      <c r="U3" s="30"/>
      <c r="V3" s="30"/>
      <c r="W3" s="30"/>
      <c r="X3" s="30"/>
      <c r="Y3" s="30"/>
      <c r="Z3" s="30"/>
      <c r="AA3" s="30"/>
      <c r="AB3" s="30"/>
      <c r="AC3" s="12" t="s">
        <v>393</v>
      </c>
      <c r="AD3" s="12" t="s">
        <v>415</v>
      </c>
      <c r="AE3" s="12" t="s">
        <v>385</v>
      </c>
      <c r="AF3" s="12" t="s">
        <v>394</v>
      </c>
      <c r="AG3" s="12" t="s">
        <v>385</v>
      </c>
      <c r="AH3" s="12" t="s">
        <v>395</v>
      </c>
      <c r="AI3" s="12" t="s">
        <v>385</v>
      </c>
      <c r="AJ3" s="12" t="s">
        <v>416</v>
      </c>
      <c r="AK3" s="12" t="s">
        <v>385</v>
      </c>
      <c r="AL3" s="12" t="s">
        <v>417</v>
      </c>
      <c r="AM3" s="12" t="s">
        <v>385</v>
      </c>
      <c r="AN3" s="12" t="s">
        <v>418</v>
      </c>
      <c r="AO3" s="12" t="s">
        <v>385</v>
      </c>
      <c r="AP3" s="12" t="s">
        <v>419</v>
      </c>
      <c r="AQ3" s="12" t="s">
        <v>385</v>
      </c>
      <c r="AR3" s="12" t="s">
        <v>400</v>
      </c>
      <c r="AS3" s="12" t="s">
        <v>385</v>
      </c>
      <c r="AT3" s="12" t="s">
        <v>420</v>
      </c>
      <c r="AU3" s="12" t="s">
        <v>421</v>
      </c>
      <c r="AV3" s="12" t="s">
        <v>385</v>
      </c>
      <c r="AW3" s="12" t="s">
        <v>402</v>
      </c>
      <c r="AX3" s="12" t="s">
        <v>422</v>
      </c>
      <c r="AY3" s="12" t="s">
        <v>385</v>
      </c>
      <c r="AZ3" s="12" t="s">
        <v>423</v>
      </c>
      <c r="BA3" s="12" t="s">
        <v>385</v>
      </c>
      <c r="BB3" s="12" t="s">
        <v>424</v>
      </c>
      <c r="BC3" s="12" t="s">
        <v>385</v>
      </c>
      <c r="BD3" s="12" t="s">
        <v>392</v>
      </c>
      <c r="BE3" s="12" t="s">
        <v>385</v>
      </c>
      <c r="BF3" s="30"/>
      <c r="BG3" s="22"/>
      <c r="BH3" s="30"/>
      <c r="BI3" s="30"/>
      <c r="BJ3" s="30"/>
      <c r="BK3" s="30"/>
      <c r="BL3" s="30"/>
      <c r="BM3" s="30"/>
      <c r="BN3" s="30"/>
      <c r="BO3" s="30"/>
      <c r="BP3" s="30"/>
    </row>
    <row r="4" spans="1:68" x14ac:dyDescent="0.3">
      <c r="A4" s="27"/>
      <c r="B4" s="12" t="s">
        <v>425</v>
      </c>
      <c r="C4" s="12" t="s">
        <v>426</v>
      </c>
      <c r="D4" s="12" t="s">
        <v>426</v>
      </c>
      <c r="E4" s="12" t="s">
        <v>426</v>
      </c>
      <c r="F4" s="12" t="s">
        <v>426</v>
      </c>
      <c r="G4" s="12" t="s">
        <v>427</v>
      </c>
      <c r="H4" s="12" t="s">
        <v>427</v>
      </c>
      <c r="I4" s="12" t="s">
        <v>427</v>
      </c>
      <c r="J4" s="12" t="s">
        <v>428</v>
      </c>
      <c r="K4" s="12" t="s">
        <v>428</v>
      </c>
      <c r="L4" s="12" t="s">
        <v>428</v>
      </c>
      <c r="M4" s="12" t="s">
        <v>428</v>
      </c>
      <c r="N4" s="12" t="s">
        <v>429</v>
      </c>
      <c r="O4" s="12" t="s">
        <v>430</v>
      </c>
      <c r="P4" s="12" t="s">
        <v>430</v>
      </c>
      <c r="Q4" s="12" t="s">
        <v>430</v>
      </c>
      <c r="R4" s="12" t="s">
        <v>430</v>
      </c>
      <c r="S4" s="12" t="s">
        <v>430</v>
      </c>
      <c r="T4" s="12" t="s">
        <v>429</v>
      </c>
      <c r="U4" s="12" t="s">
        <v>427</v>
      </c>
      <c r="V4" s="12" t="s">
        <v>427</v>
      </c>
      <c r="W4" s="12" t="s">
        <v>427</v>
      </c>
      <c r="X4" s="12" t="s">
        <v>429</v>
      </c>
      <c r="Y4" s="12" t="s">
        <v>427</v>
      </c>
      <c r="Z4" s="12" t="s">
        <v>427</v>
      </c>
      <c r="AA4" s="12" t="s">
        <v>427</v>
      </c>
      <c r="AB4" s="12" t="s">
        <v>427</v>
      </c>
      <c r="AC4" s="12" t="s">
        <v>431</v>
      </c>
      <c r="AD4" s="12" t="s">
        <v>431</v>
      </c>
      <c r="AE4" s="12" t="s">
        <v>429</v>
      </c>
      <c r="AF4" s="12" t="s">
        <v>431</v>
      </c>
      <c r="AG4" s="12" t="s">
        <v>429</v>
      </c>
      <c r="AH4" s="12" t="s">
        <v>431</v>
      </c>
      <c r="AI4" s="12" t="s">
        <v>429</v>
      </c>
      <c r="AJ4" s="12" t="s">
        <v>432</v>
      </c>
      <c r="AK4" s="12" t="s">
        <v>429</v>
      </c>
      <c r="AL4" s="12" t="s">
        <v>432</v>
      </c>
      <c r="AM4" s="12" t="s">
        <v>429</v>
      </c>
      <c r="AN4" s="12" t="s">
        <v>432</v>
      </c>
      <c r="AO4" s="12" t="s">
        <v>429</v>
      </c>
      <c r="AP4" s="12" t="s">
        <v>432</v>
      </c>
      <c r="AQ4" s="12" t="s">
        <v>429</v>
      </c>
      <c r="AR4" s="12" t="s">
        <v>431</v>
      </c>
      <c r="AS4" s="12" t="s">
        <v>429</v>
      </c>
      <c r="AT4" s="12" t="s">
        <v>432</v>
      </c>
      <c r="AU4" s="12" t="s">
        <v>431</v>
      </c>
      <c r="AV4" s="12" t="s">
        <v>429</v>
      </c>
      <c r="AW4" s="12" t="s">
        <v>433</v>
      </c>
      <c r="AX4" s="12" t="s">
        <v>434</v>
      </c>
      <c r="AY4" s="12" t="s">
        <v>429</v>
      </c>
      <c r="AZ4" s="12" t="s">
        <v>432</v>
      </c>
      <c r="BA4" s="12" t="s">
        <v>429</v>
      </c>
      <c r="BB4" s="12" t="s">
        <v>432</v>
      </c>
      <c r="BC4" s="12" t="s">
        <v>429</v>
      </c>
      <c r="BD4" s="12" t="s">
        <v>432</v>
      </c>
      <c r="BE4" s="12" t="s">
        <v>429</v>
      </c>
      <c r="BF4" s="12" t="s">
        <v>429</v>
      </c>
      <c r="BG4" s="12"/>
      <c r="BH4" s="12" t="s">
        <v>435</v>
      </c>
      <c r="BI4" s="12" t="s">
        <v>436</v>
      </c>
      <c r="BJ4" s="12" t="s">
        <v>435</v>
      </c>
      <c r="BK4" s="12" t="s">
        <v>435</v>
      </c>
      <c r="BL4" s="12" t="s">
        <v>437</v>
      </c>
      <c r="BM4" s="12" t="s">
        <v>438</v>
      </c>
      <c r="BN4" s="12" t="s">
        <v>435</v>
      </c>
      <c r="BO4" s="12" t="s">
        <v>429</v>
      </c>
      <c r="BP4" s="12" t="s">
        <v>429</v>
      </c>
    </row>
    <row r="5" spans="1:68" hidden="1" x14ac:dyDescent="0.3">
      <c r="A5" s="34" t="s">
        <v>439</v>
      </c>
      <c r="B5" s="13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13">
        <v>0</v>
      </c>
      <c r="AD5" s="13">
        <v>0</v>
      </c>
      <c r="AE5" s="36">
        <v>0</v>
      </c>
      <c r="AF5" s="13">
        <v>0</v>
      </c>
      <c r="AG5" s="36">
        <v>0</v>
      </c>
      <c r="AH5" s="13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13">
        <v>0</v>
      </c>
      <c r="AS5" s="36">
        <v>0</v>
      </c>
      <c r="AT5" s="36">
        <v>0</v>
      </c>
      <c r="AU5" s="13">
        <v>0</v>
      </c>
      <c r="AV5" s="36">
        <v>0</v>
      </c>
      <c r="AW5" s="13">
        <v>0</v>
      </c>
      <c r="AX5" s="13">
        <v>0</v>
      </c>
      <c r="AY5" s="36">
        <v>0</v>
      </c>
      <c r="AZ5" s="36">
        <v>0</v>
      </c>
      <c r="BA5" s="36">
        <v>0</v>
      </c>
      <c r="BB5" s="36">
        <v>0</v>
      </c>
      <c r="BC5" s="36">
        <v>0</v>
      </c>
      <c r="BD5" s="36">
        <v>0</v>
      </c>
      <c r="BE5" s="36">
        <v>0</v>
      </c>
      <c r="BF5" s="36">
        <v>0</v>
      </c>
      <c r="BG5" s="19">
        <f>MOD(ROW(), 2)</f>
        <v>1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1</v>
      </c>
      <c r="BO5" s="36">
        <v>0</v>
      </c>
      <c r="BP5" s="36">
        <v>0</v>
      </c>
    </row>
    <row r="6" spans="1:68" x14ac:dyDescent="0.3">
      <c r="A6" s="35"/>
      <c r="B6" s="13">
        <v>0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37"/>
      <c r="U6" s="37"/>
      <c r="V6" s="37"/>
      <c r="W6" s="37"/>
      <c r="X6" s="37"/>
      <c r="Y6" s="37"/>
      <c r="Z6" s="37"/>
      <c r="AA6" s="37"/>
      <c r="AB6" s="37"/>
      <c r="AC6" s="13">
        <v>0</v>
      </c>
      <c r="AD6" s="13">
        <v>0</v>
      </c>
      <c r="AE6" s="37"/>
      <c r="AF6" s="13">
        <v>0</v>
      </c>
      <c r="AG6" s="37"/>
      <c r="AH6" s="13">
        <v>0</v>
      </c>
      <c r="AI6" s="37"/>
      <c r="AJ6" s="37"/>
      <c r="AK6" s="37"/>
      <c r="AL6" s="37"/>
      <c r="AM6" s="37"/>
      <c r="AN6" s="37"/>
      <c r="AO6" s="37"/>
      <c r="AP6" s="37"/>
      <c r="AQ6" s="37"/>
      <c r="AR6" s="13">
        <v>0</v>
      </c>
      <c r="AS6" s="37"/>
      <c r="AT6" s="37"/>
      <c r="AU6" s="13">
        <v>0</v>
      </c>
      <c r="AV6" s="37"/>
      <c r="AW6" s="13">
        <v>0</v>
      </c>
      <c r="AX6" s="13">
        <v>0</v>
      </c>
      <c r="AY6" s="37"/>
      <c r="AZ6" s="37"/>
      <c r="BA6" s="37"/>
      <c r="BB6" s="37"/>
      <c r="BC6" s="37"/>
      <c r="BD6" s="37"/>
      <c r="BE6" s="37"/>
      <c r="BF6" s="37"/>
      <c r="BG6" s="19">
        <f t="shared" ref="BG6:BG69" si="0">MOD(ROW(), 2)</f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37"/>
      <c r="BP6" s="37"/>
    </row>
    <row r="7" spans="1:68" hidden="1" x14ac:dyDescent="0.3">
      <c r="A7" s="34" t="s">
        <v>440</v>
      </c>
      <c r="B7" s="13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36">
        <v>0</v>
      </c>
      <c r="U7" s="36">
        <v>0</v>
      </c>
      <c r="V7" s="36">
        <v>0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13">
        <v>0</v>
      </c>
      <c r="AD7" s="13">
        <v>0</v>
      </c>
      <c r="AE7" s="36">
        <v>0</v>
      </c>
      <c r="AF7" s="13">
        <v>0</v>
      </c>
      <c r="AG7" s="36">
        <v>0</v>
      </c>
      <c r="AH7" s="13">
        <v>0</v>
      </c>
      <c r="AI7" s="36">
        <v>0</v>
      </c>
      <c r="AJ7" s="36">
        <v>0</v>
      </c>
      <c r="AK7" s="36">
        <v>0</v>
      </c>
      <c r="AL7" s="36">
        <v>0</v>
      </c>
      <c r="AM7" s="36">
        <v>0</v>
      </c>
      <c r="AN7" s="36">
        <v>0</v>
      </c>
      <c r="AO7" s="36">
        <v>0</v>
      </c>
      <c r="AP7" s="36">
        <v>0</v>
      </c>
      <c r="AQ7" s="36">
        <v>0</v>
      </c>
      <c r="AR7" s="13">
        <v>0</v>
      </c>
      <c r="AS7" s="36">
        <v>0</v>
      </c>
      <c r="AT7" s="36">
        <v>0</v>
      </c>
      <c r="AU7" s="13">
        <v>0</v>
      </c>
      <c r="AV7" s="36">
        <v>0</v>
      </c>
      <c r="AW7" s="13">
        <v>0</v>
      </c>
      <c r="AX7" s="13">
        <v>0</v>
      </c>
      <c r="AY7" s="36">
        <v>0</v>
      </c>
      <c r="AZ7" s="36">
        <v>0</v>
      </c>
      <c r="BA7" s="36">
        <v>0</v>
      </c>
      <c r="BB7" s="36">
        <v>0</v>
      </c>
      <c r="BC7" s="36">
        <v>0</v>
      </c>
      <c r="BD7" s="36">
        <v>0</v>
      </c>
      <c r="BE7" s="36">
        <v>0</v>
      </c>
      <c r="BF7" s="36">
        <v>0</v>
      </c>
      <c r="BG7" s="19">
        <f t="shared" si="0"/>
        <v>1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36">
        <v>0</v>
      </c>
      <c r="BP7" s="36">
        <v>0</v>
      </c>
    </row>
    <row r="8" spans="1:68" x14ac:dyDescent="0.3">
      <c r="A8" s="35"/>
      <c r="B8" s="13">
        <v>0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37"/>
      <c r="U8" s="37"/>
      <c r="V8" s="37"/>
      <c r="W8" s="37"/>
      <c r="X8" s="37"/>
      <c r="Y8" s="37"/>
      <c r="Z8" s="37"/>
      <c r="AA8" s="37"/>
      <c r="AB8" s="37"/>
      <c r="AC8" s="13">
        <v>0</v>
      </c>
      <c r="AD8" s="13">
        <v>0</v>
      </c>
      <c r="AE8" s="37"/>
      <c r="AF8" s="13">
        <v>0</v>
      </c>
      <c r="AG8" s="37"/>
      <c r="AH8" s="13">
        <v>0</v>
      </c>
      <c r="AI8" s="37"/>
      <c r="AJ8" s="37"/>
      <c r="AK8" s="37"/>
      <c r="AL8" s="37"/>
      <c r="AM8" s="37"/>
      <c r="AN8" s="37"/>
      <c r="AO8" s="37"/>
      <c r="AP8" s="37"/>
      <c r="AQ8" s="37"/>
      <c r="AR8" s="13">
        <v>0</v>
      </c>
      <c r="AS8" s="37"/>
      <c r="AT8" s="37"/>
      <c r="AU8" s="13">
        <v>0</v>
      </c>
      <c r="AV8" s="37"/>
      <c r="AW8" s="13">
        <v>0</v>
      </c>
      <c r="AX8" s="13">
        <v>0</v>
      </c>
      <c r="AY8" s="37"/>
      <c r="AZ8" s="37"/>
      <c r="BA8" s="37"/>
      <c r="BB8" s="37"/>
      <c r="BC8" s="37"/>
      <c r="BD8" s="37"/>
      <c r="BE8" s="37"/>
      <c r="BF8" s="37"/>
      <c r="BG8" s="19">
        <f t="shared" si="0"/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37"/>
      <c r="BP8" s="37"/>
    </row>
    <row r="9" spans="1:68" hidden="1" x14ac:dyDescent="0.3">
      <c r="A9" s="34" t="s">
        <v>441</v>
      </c>
      <c r="B9" s="13">
        <v>0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36">
        <v>0</v>
      </c>
      <c r="U9" s="36">
        <v>0</v>
      </c>
      <c r="V9" s="36">
        <v>0</v>
      </c>
      <c r="W9" s="36">
        <v>0</v>
      </c>
      <c r="X9" s="36">
        <v>0</v>
      </c>
      <c r="Y9" s="36">
        <v>0</v>
      </c>
      <c r="Z9" s="36">
        <v>0</v>
      </c>
      <c r="AA9" s="36">
        <v>0</v>
      </c>
      <c r="AB9" s="36">
        <v>0</v>
      </c>
      <c r="AC9" s="13">
        <v>0</v>
      </c>
      <c r="AD9" s="13">
        <v>0</v>
      </c>
      <c r="AE9" s="36">
        <v>0</v>
      </c>
      <c r="AF9" s="13">
        <v>0</v>
      </c>
      <c r="AG9" s="36">
        <v>0</v>
      </c>
      <c r="AH9" s="13">
        <v>0</v>
      </c>
      <c r="AI9" s="36">
        <v>0</v>
      </c>
      <c r="AJ9" s="36">
        <v>0</v>
      </c>
      <c r="AK9" s="36">
        <v>0</v>
      </c>
      <c r="AL9" s="36">
        <v>0</v>
      </c>
      <c r="AM9" s="36">
        <v>0</v>
      </c>
      <c r="AN9" s="36">
        <v>0</v>
      </c>
      <c r="AO9" s="36">
        <v>0</v>
      </c>
      <c r="AP9" s="36">
        <v>0</v>
      </c>
      <c r="AQ9" s="36">
        <v>0</v>
      </c>
      <c r="AR9" s="13">
        <v>0</v>
      </c>
      <c r="AS9" s="36">
        <v>0</v>
      </c>
      <c r="AT9" s="36">
        <v>0</v>
      </c>
      <c r="AU9" s="13">
        <v>0</v>
      </c>
      <c r="AV9" s="36">
        <v>0</v>
      </c>
      <c r="AW9" s="13">
        <v>0</v>
      </c>
      <c r="AX9" s="13">
        <v>0</v>
      </c>
      <c r="AY9" s="36">
        <v>0</v>
      </c>
      <c r="AZ9" s="36">
        <v>0</v>
      </c>
      <c r="BA9" s="36">
        <v>0</v>
      </c>
      <c r="BB9" s="36">
        <v>0</v>
      </c>
      <c r="BC9" s="36">
        <v>0</v>
      </c>
      <c r="BD9" s="36">
        <v>0</v>
      </c>
      <c r="BE9" s="36">
        <v>0</v>
      </c>
      <c r="BF9" s="36">
        <v>0</v>
      </c>
      <c r="BG9" s="19">
        <f t="shared" si="0"/>
        <v>1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36">
        <v>0</v>
      </c>
      <c r="BP9" s="36">
        <v>0</v>
      </c>
    </row>
    <row r="10" spans="1:68" x14ac:dyDescent="0.3">
      <c r="A10" s="35"/>
      <c r="B10" s="13">
        <v>0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37"/>
      <c r="U10" s="37"/>
      <c r="V10" s="37"/>
      <c r="W10" s="37"/>
      <c r="X10" s="37"/>
      <c r="Y10" s="37"/>
      <c r="Z10" s="37"/>
      <c r="AA10" s="37"/>
      <c r="AB10" s="37"/>
      <c r="AC10" s="13">
        <v>0</v>
      </c>
      <c r="AD10" s="13">
        <v>0</v>
      </c>
      <c r="AE10" s="37"/>
      <c r="AF10" s="13">
        <v>0</v>
      </c>
      <c r="AG10" s="37"/>
      <c r="AH10" s="13">
        <v>0</v>
      </c>
      <c r="AI10" s="37"/>
      <c r="AJ10" s="37"/>
      <c r="AK10" s="37"/>
      <c r="AL10" s="37"/>
      <c r="AM10" s="37"/>
      <c r="AN10" s="37"/>
      <c r="AO10" s="37"/>
      <c r="AP10" s="37"/>
      <c r="AQ10" s="37"/>
      <c r="AR10" s="13">
        <v>0</v>
      </c>
      <c r="AS10" s="37"/>
      <c r="AT10" s="37"/>
      <c r="AU10" s="13">
        <v>0</v>
      </c>
      <c r="AV10" s="37"/>
      <c r="AW10" s="13">
        <v>0</v>
      </c>
      <c r="AX10" s="13">
        <v>0</v>
      </c>
      <c r="AY10" s="37"/>
      <c r="AZ10" s="37"/>
      <c r="BA10" s="37"/>
      <c r="BB10" s="37"/>
      <c r="BC10" s="37"/>
      <c r="BD10" s="37"/>
      <c r="BE10" s="37"/>
      <c r="BF10" s="37"/>
      <c r="BG10" s="19">
        <f t="shared" si="0"/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37"/>
      <c r="BP10" s="37"/>
    </row>
    <row r="11" spans="1:68" hidden="1" x14ac:dyDescent="0.3">
      <c r="A11" s="34" t="s">
        <v>442</v>
      </c>
      <c r="B11" s="13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36">
        <v>0</v>
      </c>
      <c r="U11" s="36">
        <v>0</v>
      </c>
      <c r="V11" s="36">
        <v>0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13">
        <v>0</v>
      </c>
      <c r="AD11" s="13">
        <v>0</v>
      </c>
      <c r="AE11" s="36">
        <v>0</v>
      </c>
      <c r="AF11" s="13">
        <v>0</v>
      </c>
      <c r="AG11" s="36">
        <v>0</v>
      </c>
      <c r="AH11" s="13">
        <v>0</v>
      </c>
      <c r="AI11" s="36">
        <v>0</v>
      </c>
      <c r="AJ11" s="36">
        <v>0</v>
      </c>
      <c r="AK11" s="36">
        <v>0</v>
      </c>
      <c r="AL11" s="36">
        <v>0</v>
      </c>
      <c r="AM11" s="36">
        <v>0</v>
      </c>
      <c r="AN11" s="36">
        <v>0</v>
      </c>
      <c r="AO11" s="36">
        <v>0</v>
      </c>
      <c r="AP11" s="36">
        <v>0</v>
      </c>
      <c r="AQ11" s="36">
        <v>0</v>
      </c>
      <c r="AR11" s="13">
        <v>0</v>
      </c>
      <c r="AS11" s="36">
        <v>0</v>
      </c>
      <c r="AT11" s="36">
        <v>0</v>
      </c>
      <c r="AU11" s="13">
        <v>0</v>
      </c>
      <c r="AV11" s="36">
        <v>0</v>
      </c>
      <c r="AW11" s="13">
        <v>0</v>
      </c>
      <c r="AX11" s="13">
        <v>0</v>
      </c>
      <c r="AY11" s="36">
        <v>0</v>
      </c>
      <c r="AZ11" s="36">
        <v>0</v>
      </c>
      <c r="BA11" s="36">
        <v>0</v>
      </c>
      <c r="BB11" s="36">
        <v>0</v>
      </c>
      <c r="BC11" s="36">
        <v>0</v>
      </c>
      <c r="BD11" s="36">
        <v>0</v>
      </c>
      <c r="BE11" s="36">
        <v>0</v>
      </c>
      <c r="BF11" s="36">
        <v>0</v>
      </c>
      <c r="BG11" s="19">
        <f t="shared" si="0"/>
        <v>1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1</v>
      </c>
      <c r="BO11" s="36">
        <v>0</v>
      </c>
      <c r="BP11" s="36">
        <v>0</v>
      </c>
    </row>
    <row r="12" spans="1:68" x14ac:dyDescent="0.3">
      <c r="A12" s="35"/>
      <c r="B12" s="13">
        <v>0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37"/>
      <c r="U12" s="37"/>
      <c r="V12" s="37"/>
      <c r="W12" s="37"/>
      <c r="X12" s="37"/>
      <c r="Y12" s="37"/>
      <c r="Z12" s="37"/>
      <c r="AA12" s="37"/>
      <c r="AB12" s="37"/>
      <c r="AC12" s="13">
        <v>0</v>
      </c>
      <c r="AD12" s="13">
        <v>0</v>
      </c>
      <c r="AE12" s="37"/>
      <c r="AF12" s="13">
        <v>0</v>
      </c>
      <c r="AG12" s="37"/>
      <c r="AH12" s="13">
        <v>0</v>
      </c>
      <c r="AI12" s="37"/>
      <c r="AJ12" s="37"/>
      <c r="AK12" s="37"/>
      <c r="AL12" s="37"/>
      <c r="AM12" s="37"/>
      <c r="AN12" s="37"/>
      <c r="AO12" s="37"/>
      <c r="AP12" s="37"/>
      <c r="AQ12" s="37"/>
      <c r="AR12" s="13">
        <v>0</v>
      </c>
      <c r="AS12" s="37"/>
      <c r="AT12" s="37"/>
      <c r="AU12" s="13">
        <v>0</v>
      </c>
      <c r="AV12" s="37"/>
      <c r="AW12" s="13">
        <v>0</v>
      </c>
      <c r="AX12" s="13">
        <v>0</v>
      </c>
      <c r="AY12" s="37"/>
      <c r="AZ12" s="37"/>
      <c r="BA12" s="37"/>
      <c r="BB12" s="37"/>
      <c r="BC12" s="37"/>
      <c r="BD12" s="37"/>
      <c r="BE12" s="37"/>
      <c r="BF12" s="37"/>
      <c r="BG12" s="19">
        <f t="shared" si="0"/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37"/>
      <c r="BP12" s="37"/>
    </row>
    <row r="13" spans="1:68" hidden="1" x14ac:dyDescent="0.3">
      <c r="A13" s="34" t="s">
        <v>443</v>
      </c>
      <c r="B13" s="13">
        <v>0</v>
      </c>
      <c r="C13" s="36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36">
        <v>0</v>
      </c>
      <c r="U13" s="36">
        <v>0</v>
      </c>
      <c r="V13" s="36">
        <v>0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13">
        <v>0</v>
      </c>
      <c r="AD13" s="13">
        <v>0</v>
      </c>
      <c r="AE13" s="36">
        <v>0</v>
      </c>
      <c r="AF13" s="13">
        <v>0</v>
      </c>
      <c r="AG13" s="36">
        <v>0</v>
      </c>
      <c r="AH13" s="13">
        <v>0</v>
      </c>
      <c r="AI13" s="36">
        <v>0</v>
      </c>
      <c r="AJ13" s="36">
        <v>0</v>
      </c>
      <c r="AK13" s="36">
        <v>0</v>
      </c>
      <c r="AL13" s="36">
        <v>0</v>
      </c>
      <c r="AM13" s="36">
        <v>0</v>
      </c>
      <c r="AN13" s="36">
        <v>0</v>
      </c>
      <c r="AO13" s="36">
        <v>0</v>
      </c>
      <c r="AP13" s="36">
        <v>0</v>
      </c>
      <c r="AQ13" s="36">
        <v>0</v>
      </c>
      <c r="AR13" s="13">
        <v>0</v>
      </c>
      <c r="AS13" s="36">
        <v>0</v>
      </c>
      <c r="AT13" s="36">
        <v>0</v>
      </c>
      <c r="AU13" s="13">
        <v>0</v>
      </c>
      <c r="AV13" s="36">
        <v>0</v>
      </c>
      <c r="AW13" s="13">
        <v>0</v>
      </c>
      <c r="AX13" s="13">
        <v>0</v>
      </c>
      <c r="AY13" s="36">
        <v>0</v>
      </c>
      <c r="AZ13" s="36">
        <v>0</v>
      </c>
      <c r="BA13" s="36">
        <v>0</v>
      </c>
      <c r="BB13" s="36">
        <v>0</v>
      </c>
      <c r="BC13" s="36">
        <v>0</v>
      </c>
      <c r="BD13" s="36">
        <v>0</v>
      </c>
      <c r="BE13" s="36">
        <v>0</v>
      </c>
      <c r="BF13" s="36">
        <v>0</v>
      </c>
      <c r="BG13" s="19">
        <f t="shared" si="0"/>
        <v>1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36">
        <v>0</v>
      </c>
      <c r="BP13" s="36">
        <v>0</v>
      </c>
    </row>
    <row r="14" spans="1:68" x14ac:dyDescent="0.3">
      <c r="A14" s="35"/>
      <c r="B14" s="13">
        <v>0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37"/>
      <c r="U14" s="37"/>
      <c r="V14" s="37"/>
      <c r="W14" s="37"/>
      <c r="X14" s="37"/>
      <c r="Y14" s="37"/>
      <c r="Z14" s="37"/>
      <c r="AA14" s="37"/>
      <c r="AB14" s="37"/>
      <c r="AC14" s="13">
        <v>0</v>
      </c>
      <c r="AD14" s="13">
        <v>0</v>
      </c>
      <c r="AE14" s="37"/>
      <c r="AF14" s="13">
        <v>0</v>
      </c>
      <c r="AG14" s="37"/>
      <c r="AH14" s="13">
        <v>0</v>
      </c>
      <c r="AI14" s="37"/>
      <c r="AJ14" s="37"/>
      <c r="AK14" s="37"/>
      <c r="AL14" s="37"/>
      <c r="AM14" s="37"/>
      <c r="AN14" s="37"/>
      <c r="AO14" s="37"/>
      <c r="AP14" s="37"/>
      <c r="AQ14" s="37"/>
      <c r="AR14" s="13">
        <v>0</v>
      </c>
      <c r="AS14" s="37"/>
      <c r="AT14" s="37"/>
      <c r="AU14" s="13">
        <v>0</v>
      </c>
      <c r="AV14" s="37"/>
      <c r="AW14" s="13">
        <v>0</v>
      </c>
      <c r="AX14" s="13">
        <v>0</v>
      </c>
      <c r="AY14" s="37"/>
      <c r="AZ14" s="37"/>
      <c r="BA14" s="37"/>
      <c r="BB14" s="37"/>
      <c r="BC14" s="37"/>
      <c r="BD14" s="37"/>
      <c r="BE14" s="37"/>
      <c r="BF14" s="37"/>
      <c r="BG14" s="19">
        <f t="shared" si="0"/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37"/>
      <c r="BP14" s="37"/>
    </row>
    <row r="15" spans="1:68" hidden="1" x14ac:dyDescent="0.3">
      <c r="A15" s="34" t="s">
        <v>444</v>
      </c>
      <c r="B15" s="13">
        <v>0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36">
        <v>0</v>
      </c>
      <c r="U15" s="36">
        <v>0</v>
      </c>
      <c r="V15" s="36">
        <v>0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13">
        <v>0</v>
      </c>
      <c r="AD15" s="13">
        <v>0</v>
      </c>
      <c r="AE15" s="36">
        <v>0</v>
      </c>
      <c r="AF15" s="13">
        <v>0</v>
      </c>
      <c r="AG15" s="36">
        <v>0</v>
      </c>
      <c r="AH15" s="13">
        <v>0</v>
      </c>
      <c r="AI15" s="36">
        <v>0</v>
      </c>
      <c r="AJ15" s="36">
        <v>0</v>
      </c>
      <c r="AK15" s="36">
        <v>0</v>
      </c>
      <c r="AL15" s="36">
        <v>0</v>
      </c>
      <c r="AM15" s="36">
        <v>0</v>
      </c>
      <c r="AN15" s="36">
        <v>0</v>
      </c>
      <c r="AO15" s="36">
        <v>0</v>
      </c>
      <c r="AP15" s="36">
        <v>0</v>
      </c>
      <c r="AQ15" s="36">
        <v>0</v>
      </c>
      <c r="AR15" s="13">
        <v>0</v>
      </c>
      <c r="AS15" s="36">
        <v>0</v>
      </c>
      <c r="AT15" s="36">
        <v>0</v>
      </c>
      <c r="AU15" s="13">
        <v>0</v>
      </c>
      <c r="AV15" s="36">
        <v>0</v>
      </c>
      <c r="AW15" s="13">
        <v>0</v>
      </c>
      <c r="AX15" s="13">
        <v>0</v>
      </c>
      <c r="AY15" s="36">
        <v>0</v>
      </c>
      <c r="AZ15" s="36">
        <v>0</v>
      </c>
      <c r="BA15" s="36">
        <v>0</v>
      </c>
      <c r="BB15" s="36">
        <v>0</v>
      </c>
      <c r="BC15" s="36">
        <v>0</v>
      </c>
      <c r="BD15" s="36">
        <v>0</v>
      </c>
      <c r="BE15" s="36">
        <v>0</v>
      </c>
      <c r="BF15" s="36">
        <v>0</v>
      </c>
      <c r="BG15" s="19">
        <f t="shared" si="0"/>
        <v>1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36">
        <v>0</v>
      </c>
      <c r="BP15" s="36">
        <v>0</v>
      </c>
    </row>
    <row r="16" spans="1:68" x14ac:dyDescent="0.3">
      <c r="A16" s="35"/>
      <c r="B16" s="13">
        <v>0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37"/>
      <c r="U16" s="37"/>
      <c r="V16" s="37"/>
      <c r="W16" s="37"/>
      <c r="X16" s="37"/>
      <c r="Y16" s="37"/>
      <c r="Z16" s="37"/>
      <c r="AA16" s="37"/>
      <c r="AB16" s="37"/>
      <c r="AC16" s="13">
        <v>0</v>
      </c>
      <c r="AD16" s="13">
        <v>0</v>
      </c>
      <c r="AE16" s="37"/>
      <c r="AF16" s="13">
        <v>0</v>
      </c>
      <c r="AG16" s="37"/>
      <c r="AH16" s="13">
        <v>0</v>
      </c>
      <c r="AI16" s="37"/>
      <c r="AJ16" s="37"/>
      <c r="AK16" s="37"/>
      <c r="AL16" s="37"/>
      <c r="AM16" s="37"/>
      <c r="AN16" s="37"/>
      <c r="AO16" s="37"/>
      <c r="AP16" s="37"/>
      <c r="AQ16" s="37"/>
      <c r="AR16" s="13">
        <v>0</v>
      </c>
      <c r="AS16" s="37"/>
      <c r="AT16" s="37"/>
      <c r="AU16" s="13">
        <v>0</v>
      </c>
      <c r="AV16" s="37"/>
      <c r="AW16" s="13">
        <v>0</v>
      </c>
      <c r="AX16" s="13">
        <v>0</v>
      </c>
      <c r="AY16" s="37"/>
      <c r="AZ16" s="37"/>
      <c r="BA16" s="37"/>
      <c r="BB16" s="37"/>
      <c r="BC16" s="37"/>
      <c r="BD16" s="37"/>
      <c r="BE16" s="37"/>
      <c r="BF16" s="37"/>
      <c r="BG16" s="19">
        <f t="shared" si="0"/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37"/>
      <c r="BP16" s="37"/>
    </row>
    <row r="17" spans="1:68" hidden="1" x14ac:dyDescent="0.3">
      <c r="A17" s="34" t="s">
        <v>445</v>
      </c>
      <c r="B17" s="13">
        <v>1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1</v>
      </c>
      <c r="K17" s="36">
        <v>0</v>
      </c>
      <c r="L17" s="36">
        <v>2</v>
      </c>
      <c r="M17" s="36">
        <v>3</v>
      </c>
      <c r="N17" s="38">
        <v>43800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36">
        <v>0</v>
      </c>
      <c r="U17" s="36">
        <v>0</v>
      </c>
      <c r="V17" s="36">
        <v>0</v>
      </c>
      <c r="W17" s="36">
        <v>0</v>
      </c>
      <c r="X17" s="38">
        <v>4318</v>
      </c>
      <c r="Y17" s="36">
        <v>0</v>
      </c>
      <c r="Z17" s="36">
        <v>0</v>
      </c>
      <c r="AA17" s="36">
        <v>0</v>
      </c>
      <c r="AB17" s="36">
        <v>0</v>
      </c>
      <c r="AC17" s="13">
        <v>2</v>
      </c>
      <c r="AD17" s="13">
        <v>0</v>
      </c>
      <c r="AE17" s="38">
        <v>14486</v>
      </c>
      <c r="AF17" s="13">
        <v>4</v>
      </c>
      <c r="AG17" s="38">
        <v>173732</v>
      </c>
      <c r="AH17" s="13">
        <v>1</v>
      </c>
      <c r="AI17" s="38">
        <v>13828</v>
      </c>
      <c r="AJ17" s="36">
        <v>0</v>
      </c>
      <c r="AK17" s="36">
        <v>0</v>
      </c>
      <c r="AL17" s="36">
        <v>0</v>
      </c>
      <c r="AM17" s="36">
        <v>0</v>
      </c>
      <c r="AN17" s="36">
        <v>0</v>
      </c>
      <c r="AO17" s="36">
        <v>0</v>
      </c>
      <c r="AP17" s="36">
        <v>0</v>
      </c>
      <c r="AQ17" s="36">
        <v>0</v>
      </c>
      <c r="AR17" s="13">
        <v>0</v>
      </c>
      <c r="AS17" s="36">
        <v>0</v>
      </c>
      <c r="AT17" s="36">
        <v>1</v>
      </c>
      <c r="AU17" s="13">
        <v>0</v>
      </c>
      <c r="AV17" s="38">
        <v>22681</v>
      </c>
      <c r="AW17" s="13">
        <v>0</v>
      </c>
      <c r="AX17" s="13">
        <v>0</v>
      </c>
      <c r="AY17" s="36">
        <v>0</v>
      </c>
      <c r="AZ17" s="36">
        <v>0</v>
      </c>
      <c r="BA17" s="36">
        <v>0</v>
      </c>
      <c r="BB17" s="36">
        <v>5</v>
      </c>
      <c r="BC17" s="38">
        <v>146226</v>
      </c>
      <c r="BD17" s="36">
        <v>0</v>
      </c>
      <c r="BE17" s="36">
        <v>0</v>
      </c>
      <c r="BF17" s="38">
        <v>370953</v>
      </c>
      <c r="BG17" s="19">
        <f t="shared" si="0"/>
        <v>1</v>
      </c>
      <c r="BH17" s="13">
        <v>0</v>
      </c>
      <c r="BI17" s="13">
        <v>0</v>
      </c>
      <c r="BJ17" s="13">
        <v>0</v>
      </c>
      <c r="BK17" s="13">
        <v>0</v>
      </c>
      <c r="BL17" s="14">
        <v>4650</v>
      </c>
      <c r="BM17" s="13">
        <v>0</v>
      </c>
      <c r="BN17" s="13">
        <v>0</v>
      </c>
      <c r="BO17" s="38">
        <v>173494</v>
      </c>
      <c r="BP17" s="38">
        <v>592565</v>
      </c>
    </row>
    <row r="18" spans="1:68" x14ac:dyDescent="0.3">
      <c r="A18" s="35"/>
      <c r="B18" s="13">
        <v>1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9"/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37"/>
      <c r="U18" s="37"/>
      <c r="V18" s="37"/>
      <c r="W18" s="37"/>
      <c r="X18" s="39"/>
      <c r="Y18" s="37"/>
      <c r="Z18" s="37"/>
      <c r="AA18" s="37"/>
      <c r="AB18" s="37"/>
      <c r="AC18" s="13">
        <v>140</v>
      </c>
      <c r="AD18" s="13">
        <v>0</v>
      </c>
      <c r="AE18" s="39"/>
      <c r="AF18" s="13">
        <v>290</v>
      </c>
      <c r="AG18" s="39"/>
      <c r="AH18" s="13">
        <v>30</v>
      </c>
      <c r="AI18" s="39"/>
      <c r="AJ18" s="37"/>
      <c r="AK18" s="37"/>
      <c r="AL18" s="37"/>
      <c r="AM18" s="37"/>
      <c r="AN18" s="37"/>
      <c r="AO18" s="37"/>
      <c r="AP18" s="37"/>
      <c r="AQ18" s="37"/>
      <c r="AR18" s="13">
        <v>0</v>
      </c>
      <c r="AS18" s="37"/>
      <c r="AT18" s="37"/>
      <c r="AU18" s="13">
        <v>0</v>
      </c>
      <c r="AV18" s="39"/>
      <c r="AW18" s="13">
        <v>0</v>
      </c>
      <c r="AX18" s="13">
        <v>0</v>
      </c>
      <c r="AY18" s="37"/>
      <c r="AZ18" s="37"/>
      <c r="BA18" s="37"/>
      <c r="BB18" s="37"/>
      <c r="BC18" s="39"/>
      <c r="BD18" s="37"/>
      <c r="BE18" s="37"/>
      <c r="BF18" s="39"/>
      <c r="BG18" s="19">
        <f t="shared" si="0"/>
        <v>0</v>
      </c>
      <c r="BH18" s="13">
        <v>0</v>
      </c>
      <c r="BI18" s="13">
        <v>0</v>
      </c>
      <c r="BJ18" s="13">
        <v>0</v>
      </c>
      <c r="BK18" s="13">
        <v>0</v>
      </c>
      <c r="BL18" s="14">
        <v>173494</v>
      </c>
      <c r="BM18" s="13">
        <v>0</v>
      </c>
      <c r="BN18" s="13">
        <v>0</v>
      </c>
      <c r="BO18" s="39"/>
      <c r="BP18" s="39"/>
    </row>
    <row r="19" spans="1:68" hidden="1" x14ac:dyDescent="0.3">
      <c r="A19" s="34" t="s">
        <v>446</v>
      </c>
      <c r="B19" s="13">
        <v>0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36">
        <v>0</v>
      </c>
      <c r="U19" s="36">
        <v>0</v>
      </c>
      <c r="V19" s="36">
        <v>0</v>
      </c>
      <c r="W19" s="36">
        <v>0</v>
      </c>
      <c r="X19" s="38">
        <v>2382</v>
      </c>
      <c r="Y19" s="36">
        <v>0</v>
      </c>
      <c r="Z19" s="36">
        <v>0</v>
      </c>
      <c r="AA19" s="36">
        <v>0</v>
      </c>
      <c r="AB19" s="36">
        <v>0</v>
      </c>
      <c r="AC19" s="13">
        <v>0</v>
      </c>
      <c r="AD19" s="13">
        <v>0</v>
      </c>
      <c r="AE19" s="36">
        <v>0</v>
      </c>
      <c r="AF19" s="13">
        <v>0</v>
      </c>
      <c r="AG19" s="36">
        <v>0</v>
      </c>
      <c r="AH19" s="13">
        <v>0</v>
      </c>
      <c r="AI19" s="36">
        <v>0</v>
      </c>
      <c r="AJ19" s="36">
        <v>0</v>
      </c>
      <c r="AK19" s="36">
        <v>0</v>
      </c>
      <c r="AL19" s="36">
        <v>0</v>
      </c>
      <c r="AM19" s="36">
        <v>0</v>
      </c>
      <c r="AN19" s="36">
        <v>0</v>
      </c>
      <c r="AO19" s="36">
        <v>0</v>
      </c>
      <c r="AP19" s="36">
        <v>0</v>
      </c>
      <c r="AQ19" s="36">
        <v>0</v>
      </c>
      <c r="AR19" s="13">
        <v>0</v>
      </c>
      <c r="AS19" s="36">
        <v>0</v>
      </c>
      <c r="AT19" s="36">
        <v>0</v>
      </c>
      <c r="AU19" s="13">
        <v>0</v>
      </c>
      <c r="AV19" s="36">
        <v>0</v>
      </c>
      <c r="AW19" s="13">
        <v>0</v>
      </c>
      <c r="AX19" s="13">
        <v>0</v>
      </c>
      <c r="AY19" s="36">
        <v>0</v>
      </c>
      <c r="AZ19" s="36">
        <v>0</v>
      </c>
      <c r="BA19" s="36">
        <v>0</v>
      </c>
      <c r="BB19" s="36">
        <v>0</v>
      </c>
      <c r="BC19" s="36">
        <v>0</v>
      </c>
      <c r="BD19" s="36">
        <v>0</v>
      </c>
      <c r="BE19" s="36">
        <v>0</v>
      </c>
      <c r="BF19" s="36">
        <v>0</v>
      </c>
      <c r="BG19" s="19">
        <f t="shared" si="0"/>
        <v>1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36">
        <v>0</v>
      </c>
      <c r="BP19" s="38">
        <v>2382</v>
      </c>
    </row>
    <row r="20" spans="1:68" x14ac:dyDescent="0.3">
      <c r="A20" s="35"/>
      <c r="B20" s="13">
        <v>0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37"/>
      <c r="U20" s="37"/>
      <c r="V20" s="37"/>
      <c r="W20" s="37"/>
      <c r="X20" s="39"/>
      <c r="Y20" s="37"/>
      <c r="Z20" s="37"/>
      <c r="AA20" s="37"/>
      <c r="AB20" s="37"/>
      <c r="AC20" s="13">
        <v>0</v>
      </c>
      <c r="AD20" s="13">
        <v>0</v>
      </c>
      <c r="AE20" s="37"/>
      <c r="AF20" s="13">
        <v>0</v>
      </c>
      <c r="AG20" s="37"/>
      <c r="AH20" s="13">
        <v>0</v>
      </c>
      <c r="AI20" s="37"/>
      <c r="AJ20" s="37"/>
      <c r="AK20" s="37"/>
      <c r="AL20" s="37"/>
      <c r="AM20" s="37"/>
      <c r="AN20" s="37"/>
      <c r="AO20" s="37"/>
      <c r="AP20" s="37"/>
      <c r="AQ20" s="37"/>
      <c r="AR20" s="13">
        <v>0</v>
      </c>
      <c r="AS20" s="37"/>
      <c r="AT20" s="37"/>
      <c r="AU20" s="13">
        <v>0</v>
      </c>
      <c r="AV20" s="37"/>
      <c r="AW20" s="13">
        <v>0</v>
      </c>
      <c r="AX20" s="13">
        <v>0</v>
      </c>
      <c r="AY20" s="37"/>
      <c r="AZ20" s="37"/>
      <c r="BA20" s="37"/>
      <c r="BB20" s="37"/>
      <c r="BC20" s="37"/>
      <c r="BD20" s="37"/>
      <c r="BE20" s="37"/>
      <c r="BF20" s="37"/>
      <c r="BG20" s="19">
        <f t="shared" si="0"/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37"/>
      <c r="BP20" s="39"/>
    </row>
    <row r="21" spans="1:68" hidden="1" x14ac:dyDescent="0.3">
      <c r="A21" s="34" t="s">
        <v>447</v>
      </c>
      <c r="B21" s="13">
        <v>0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13">
        <v>0</v>
      </c>
      <c r="AD21" s="13">
        <v>0</v>
      </c>
      <c r="AE21" s="36">
        <v>0</v>
      </c>
      <c r="AF21" s="13">
        <v>0</v>
      </c>
      <c r="AG21" s="36">
        <v>0</v>
      </c>
      <c r="AH21" s="13">
        <v>0</v>
      </c>
      <c r="AI21" s="36">
        <v>0</v>
      </c>
      <c r="AJ21" s="36">
        <v>0</v>
      </c>
      <c r="AK21" s="36">
        <v>0</v>
      </c>
      <c r="AL21" s="36">
        <v>0</v>
      </c>
      <c r="AM21" s="36">
        <v>0</v>
      </c>
      <c r="AN21" s="36">
        <v>0</v>
      </c>
      <c r="AO21" s="36">
        <v>0</v>
      </c>
      <c r="AP21" s="36">
        <v>0</v>
      </c>
      <c r="AQ21" s="36">
        <v>0</v>
      </c>
      <c r="AR21" s="13">
        <v>0</v>
      </c>
      <c r="AS21" s="36">
        <v>0</v>
      </c>
      <c r="AT21" s="36">
        <v>0</v>
      </c>
      <c r="AU21" s="13">
        <v>0</v>
      </c>
      <c r="AV21" s="36">
        <v>0</v>
      </c>
      <c r="AW21" s="13">
        <v>0</v>
      </c>
      <c r="AX21" s="13">
        <v>0</v>
      </c>
      <c r="AY21" s="36">
        <v>0</v>
      </c>
      <c r="AZ21" s="36">
        <v>0</v>
      </c>
      <c r="BA21" s="36">
        <v>0</v>
      </c>
      <c r="BB21" s="36">
        <v>0</v>
      </c>
      <c r="BC21" s="36">
        <v>0</v>
      </c>
      <c r="BD21" s="36">
        <v>0</v>
      </c>
      <c r="BE21" s="36">
        <v>0</v>
      </c>
      <c r="BF21" s="36">
        <v>0</v>
      </c>
      <c r="BG21" s="19">
        <f t="shared" si="0"/>
        <v>1</v>
      </c>
      <c r="BH21" s="13">
        <v>0</v>
      </c>
      <c r="BI21" s="13">
        <v>0</v>
      </c>
      <c r="BJ21" s="13">
        <v>0</v>
      </c>
      <c r="BK21" s="13">
        <v>0</v>
      </c>
      <c r="BL21" s="14">
        <v>4650</v>
      </c>
      <c r="BM21" s="13">
        <v>0</v>
      </c>
      <c r="BN21" s="13">
        <v>0</v>
      </c>
      <c r="BO21" s="38">
        <v>173494</v>
      </c>
      <c r="BP21" s="38">
        <v>173494</v>
      </c>
    </row>
    <row r="22" spans="1:68" x14ac:dyDescent="0.3">
      <c r="A22" s="35"/>
      <c r="B22" s="13">
        <v>0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37"/>
      <c r="U22" s="37"/>
      <c r="V22" s="37"/>
      <c r="W22" s="37"/>
      <c r="X22" s="37"/>
      <c r="Y22" s="37"/>
      <c r="Z22" s="37"/>
      <c r="AA22" s="37"/>
      <c r="AB22" s="37"/>
      <c r="AC22" s="13">
        <v>0</v>
      </c>
      <c r="AD22" s="13">
        <v>0</v>
      </c>
      <c r="AE22" s="37"/>
      <c r="AF22" s="13">
        <v>0</v>
      </c>
      <c r="AG22" s="37"/>
      <c r="AH22" s="13">
        <v>0</v>
      </c>
      <c r="AI22" s="37"/>
      <c r="AJ22" s="37"/>
      <c r="AK22" s="37"/>
      <c r="AL22" s="37"/>
      <c r="AM22" s="37"/>
      <c r="AN22" s="37"/>
      <c r="AO22" s="37"/>
      <c r="AP22" s="37"/>
      <c r="AQ22" s="37"/>
      <c r="AR22" s="13">
        <v>0</v>
      </c>
      <c r="AS22" s="37"/>
      <c r="AT22" s="37"/>
      <c r="AU22" s="13">
        <v>0</v>
      </c>
      <c r="AV22" s="37"/>
      <c r="AW22" s="13">
        <v>0</v>
      </c>
      <c r="AX22" s="13">
        <v>0</v>
      </c>
      <c r="AY22" s="37"/>
      <c r="AZ22" s="37"/>
      <c r="BA22" s="37"/>
      <c r="BB22" s="37"/>
      <c r="BC22" s="37"/>
      <c r="BD22" s="37"/>
      <c r="BE22" s="37"/>
      <c r="BF22" s="37"/>
      <c r="BG22" s="19">
        <f t="shared" si="0"/>
        <v>0</v>
      </c>
      <c r="BH22" s="13">
        <v>0</v>
      </c>
      <c r="BI22" s="13">
        <v>0</v>
      </c>
      <c r="BJ22" s="13">
        <v>0</v>
      </c>
      <c r="BK22" s="13">
        <v>0</v>
      </c>
      <c r="BL22" s="14">
        <v>173494</v>
      </c>
      <c r="BM22" s="13">
        <v>0</v>
      </c>
      <c r="BN22" s="13">
        <v>0</v>
      </c>
      <c r="BO22" s="39"/>
      <c r="BP22" s="39"/>
    </row>
    <row r="23" spans="1:68" hidden="1" x14ac:dyDescent="0.3">
      <c r="A23" s="34" t="s">
        <v>448</v>
      </c>
      <c r="B23" s="13">
        <v>1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1</v>
      </c>
      <c r="K23" s="36">
        <v>0</v>
      </c>
      <c r="L23" s="36">
        <v>2</v>
      </c>
      <c r="M23" s="36">
        <v>3</v>
      </c>
      <c r="N23" s="38">
        <v>43800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36">
        <v>0</v>
      </c>
      <c r="U23" s="36">
        <v>0</v>
      </c>
      <c r="V23" s="36">
        <v>0</v>
      </c>
      <c r="W23" s="36">
        <v>0</v>
      </c>
      <c r="X23" s="38">
        <v>1936</v>
      </c>
      <c r="Y23" s="36">
        <v>0</v>
      </c>
      <c r="Z23" s="36">
        <v>0</v>
      </c>
      <c r="AA23" s="36">
        <v>0</v>
      </c>
      <c r="AB23" s="36">
        <v>0</v>
      </c>
      <c r="AC23" s="13">
        <v>2</v>
      </c>
      <c r="AD23" s="13">
        <v>0</v>
      </c>
      <c r="AE23" s="38">
        <v>14486</v>
      </c>
      <c r="AF23" s="13">
        <v>4</v>
      </c>
      <c r="AG23" s="38">
        <v>173732</v>
      </c>
      <c r="AH23" s="13">
        <v>1</v>
      </c>
      <c r="AI23" s="38">
        <v>13828</v>
      </c>
      <c r="AJ23" s="36">
        <v>0</v>
      </c>
      <c r="AK23" s="36">
        <v>0</v>
      </c>
      <c r="AL23" s="36">
        <v>0</v>
      </c>
      <c r="AM23" s="36">
        <v>0</v>
      </c>
      <c r="AN23" s="36">
        <v>0</v>
      </c>
      <c r="AO23" s="36">
        <v>0</v>
      </c>
      <c r="AP23" s="36">
        <v>0</v>
      </c>
      <c r="AQ23" s="36">
        <v>0</v>
      </c>
      <c r="AR23" s="13">
        <v>0</v>
      </c>
      <c r="AS23" s="36">
        <v>0</v>
      </c>
      <c r="AT23" s="36">
        <v>1</v>
      </c>
      <c r="AU23" s="13">
        <v>0</v>
      </c>
      <c r="AV23" s="38">
        <v>22681</v>
      </c>
      <c r="AW23" s="13">
        <v>0</v>
      </c>
      <c r="AX23" s="13">
        <v>0</v>
      </c>
      <c r="AY23" s="36">
        <v>0</v>
      </c>
      <c r="AZ23" s="36">
        <v>0</v>
      </c>
      <c r="BA23" s="36">
        <v>0</v>
      </c>
      <c r="BB23" s="36">
        <v>5</v>
      </c>
      <c r="BC23" s="38">
        <v>146226</v>
      </c>
      <c r="BD23" s="36">
        <v>0</v>
      </c>
      <c r="BE23" s="36">
        <v>0</v>
      </c>
      <c r="BF23" s="38">
        <v>370953</v>
      </c>
      <c r="BG23" s="19">
        <f t="shared" si="0"/>
        <v>1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36">
        <v>0</v>
      </c>
      <c r="BP23" s="38">
        <v>416689</v>
      </c>
    </row>
    <row r="24" spans="1:68" x14ac:dyDescent="0.3">
      <c r="A24" s="35"/>
      <c r="B24" s="13">
        <v>1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9"/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37"/>
      <c r="U24" s="37"/>
      <c r="V24" s="37"/>
      <c r="W24" s="37"/>
      <c r="X24" s="39"/>
      <c r="Y24" s="37"/>
      <c r="Z24" s="37"/>
      <c r="AA24" s="37"/>
      <c r="AB24" s="37"/>
      <c r="AC24" s="13">
        <v>140</v>
      </c>
      <c r="AD24" s="13">
        <v>0</v>
      </c>
      <c r="AE24" s="39"/>
      <c r="AF24" s="13">
        <v>290</v>
      </c>
      <c r="AG24" s="39"/>
      <c r="AH24" s="13">
        <v>30</v>
      </c>
      <c r="AI24" s="39"/>
      <c r="AJ24" s="37"/>
      <c r="AK24" s="37"/>
      <c r="AL24" s="37"/>
      <c r="AM24" s="37"/>
      <c r="AN24" s="37"/>
      <c r="AO24" s="37"/>
      <c r="AP24" s="37"/>
      <c r="AQ24" s="37"/>
      <c r="AR24" s="13">
        <v>0</v>
      </c>
      <c r="AS24" s="37"/>
      <c r="AT24" s="37"/>
      <c r="AU24" s="13">
        <v>0</v>
      </c>
      <c r="AV24" s="39"/>
      <c r="AW24" s="13">
        <v>0</v>
      </c>
      <c r="AX24" s="13">
        <v>0</v>
      </c>
      <c r="AY24" s="37"/>
      <c r="AZ24" s="37"/>
      <c r="BA24" s="37"/>
      <c r="BB24" s="37"/>
      <c r="BC24" s="39"/>
      <c r="BD24" s="37"/>
      <c r="BE24" s="37"/>
      <c r="BF24" s="39"/>
      <c r="BG24" s="19">
        <f t="shared" si="0"/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37"/>
      <c r="BP24" s="39"/>
    </row>
    <row r="25" spans="1:68" hidden="1" x14ac:dyDescent="0.3">
      <c r="A25" s="34" t="s">
        <v>449</v>
      </c>
      <c r="B25" s="13">
        <v>1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1</v>
      </c>
      <c r="L25" s="36">
        <v>0</v>
      </c>
      <c r="M25" s="36">
        <v>1</v>
      </c>
      <c r="N25" s="38">
        <v>21000</v>
      </c>
      <c r="O25" s="13">
        <v>0</v>
      </c>
      <c r="P25" s="13">
        <v>0</v>
      </c>
      <c r="Q25" s="13">
        <v>1</v>
      </c>
      <c r="R25" s="13">
        <v>0</v>
      </c>
      <c r="S25" s="13">
        <v>1</v>
      </c>
      <c r="T25" s="36">
        <v>0</v>
      </c>
      <c r="U25" s="36">
        <v>0</v>
      </c>
      <c r="V25" s="36">
        <v>0</v>
      </c>
      <c r="W25" s="36">
        <v>0</v>
      </c>
      <c r="X25" s="38">
        <v>8063</v>
      </c>
      <c r="Y25" s="36">
        <v>0</v>
      </c>
      <c r="Z25" s="36">
        <v>0</v>
      </c>
      <c r="AA25" s="36">
        <v>226</v>
      </c>
      <c r="AB25" s="36">
        <v>226</v>
      </c>
      <c r="AC25" s="13">
        <v>0</v>
      </c>
      <c r="AD25" s="13">
        <v>0</v>
      </c>
      <c r="AE25" s="36">
        <v>0</v>
      </c>
      <c r="AF25" s="13">
        <v>0</v>
      </c>
      <c r="AG25" s="36">
        <v>0</v>
      </c>
      <c r="AH25" s="13">
        <v>0</v>
      </c>
      <c r="AI25" s="36">
        <v>0</v>
      </c>
      <c r="AJ25" s="36">
        <v>0</v>
      </c>
      <c r="AK25" s="36">
        <v>0</v>
      </c>
      <c r="AL25" s="36">
        <v>0</v>
      </c>
      <c r="AM25" s="36">
        <v>0</v>
      </c>
      <c r="AN25" s="36">
        <v>0</v>
      </c>
      <c r="AO25" s="36">
        <v>0</v>
      </c>
      <c r="AP25" s="36">
        <v>0</v>
      </c>
      <c r="AQ25" s="36">
        <v>0</v>
      </c>
      <c r="AR25" s="13">
        <v>0</v>
      </c>
      <c r="AS25" s="36">
        <v>0</v>
      </c>
      <c r="AT25" s="36">
        <v>0</v>
      </c>
      <c r="AU25" s="13">
        <v>0</v>
      </c>
      <c r="AV25" s="36">
        <v>0</v>
      </c>
      <c r="AW25" s="13">
        <v>0</v>
      </c>
      <c r="AX25" s="13">
        <v>0</v>
      </c>
      <c r="AY25" s="36">
        <v>0</v>
      </c>
      <c r="AZ25" s="36">
        <v>0</v>
      </c>
      <c r="BA25" s="36">
        <v>0</v>
      </c>
      <c r="BB25" s="36">
        <v>0</v>
      </c>
      <c r="BC25" s="36">
        <v>0</v>
      </c>
      <c r="BD25" s="36">
        <v>0</v>
      </c>
      <c r="BE25" s="36">
        <v>0</v>
      </c>
      <c r="BF25" s="36">
        <v>0</v>
      </c>
      <c r="BG25" s="19">
        <f t="shared" si="0"/>
        <v>1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19</v>
      </c>
      <c r="BO25" s="38">
        <v>43166</v>
      </c>
      <c r="BP25" s="38">
        <v>72229</v>
      </c>
    </row>
    <row r="26" spans="1:68" x14ac:dyDescent="0.3">
      <c r="A26" s="35"/>
      <c r="B26" s="13">
        <v>1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9"/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37"/>
      <c r="U26" s="37"/>
      <c r="V26" s="37"/>
      <c r="W26" s="37"/>
      <c r="X26" s="39"/>
      <c r="Y26" s="37"/>
      <c r="Z26" s="37"/>
      <c r="AA26" s="37"/>
      <c r="AB26" s="37"/>
      <c r="AC26" s="13">
        <v>0</v>
      </c>
      <c r="AD26" s="13">
        <v>0</v>
      </c>
      <c r="AE26" s="37"/>
      <c r="AF26" s="13">
        <v>0</v>
      </c>
      <c r="AG26" s="37"/>
      <c r="AH26" s="13">
        <v>0</v>
      </c>
      <c r="AI26" s="37"/>
      <c r="AJ26" s="37"/>
      <c r="AK26" s="37"/>
      <c r="AL26" s="37"/>
      <c r="AM26" s="37"/>
      <c r="AN26" s="37"/>
      <c r="AO26" s="37"/>
      <c r="AP26" s="37"/>
      <c r="AQ26" s="37"/>
      <c r="AR26" s="13">
        <v>0</v>
      </c>
      <c r="AS26" s="37"/>
      <c r="AT26" s="37"/>
      <c r="AU26" s="13">
        <v>0</v>
      </c>
      <c r="AV26" s="37"/>
      <c r="AW26" s="13">
        <v>0</v>
      </c>
      <c r="AX26" s="13">
        <v>0</v>
      </c>
      <c r="AY26" s="37"/>
      <c r="AZ26" s="37"/>
      <c r="BA26" s="37"/>
      <c r="BB26" s="37"/>
      <c r="BC26" s="37"/>
      <c r="BD26" s="37"/>
      <c r="BE26" s="37"/>
      <c r="BF26" s="37"/>
      <c r="BG26" s="19">
        <f t="shared" si="0"/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780</v>
      </c>
      <c r="BN26" s="14">
        <v>42386</v>
      </c>
      <c r="BO26" s="39"/>
      <c r="BP26" s="39"/>
    </row>
    <row r="27" spans="1:68" hidden="1" x14ac:dyDescent="0.3">
      <c r="A27" s="34" t="s">
        <v>450</v>
      </c>
      <c r="B27" s="13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v>0</v>
      </c>
      <c r="O27" s="13">
        <v>0</v>
      </c>
      <c r="P27" s="13">
        <v>0</v>
      </c>
      <c r="Q27" s="13">
        <v>1</v>
      </c>
      <c r="R27" s="13">
        <v>0</v>
      </c>
      <c r="S27" s="13">
        <v>1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13">
        <v>0</v>
      </c>
      <c r="AD27" s="13">
        <v>0</v>
      </c>
      <c r="AE27" s="36">
        <v>0</v>
      </c>
      <c r="AF27" s="13">
        <v>0</v>
      </c>
      <c r="AG27" s="36">
        <v>0</v>
      </c>
      <c r="AH27" s="13">
        <v>0</v>
      </c>
      <c r="AI27" s="36">
        <v>0</v>
      </c>
      <c r="AJ27" s="36">
        <v>0</v>
      </c>
      <c r="AK27" s="36">
        <v>0</v>
      </c>
      <c r="AL27" s="36">
        <v>0</v>
      </c>
      <c r="AM27" s="36">
        <v>0</v>
      </c>
      <c r="AN27" s="36">
        <v>0</v>
      </c>
      <c r="AO27" s="36">
        <v>0</v>
      </c>
      <c r="AP27" s="36">
        <v>0</v>
      </c>
      <c r="AQ27" s="36">
        <v>0</v>
      </c>
      <c r="AR27" s="13">
        <v>0</v>
      </c>
      <c r="AS27" s="36">
        <v>0</v>
      </c>
      <c r="AT27" s="36">
        <v>0</v>
      </c>
      <c r="AU27" s="13">
        <v>0</v>
      </c>
      <c r="AV27" s="36">
        <v>0</v>
      </c>
      <c r="AW27" s="13">
        <v>0</v>
      </c>
      <c r="AX27" s="13">
        <v>0</v>
      </c>
      <c r="AY27" s="36">
        <v>0</v>
      </c>
      <c r="AZ27" s="36">
        <v>0</v>
      </c>
      <c r="BA27" s="36">
        <v>0</v>
      </c>
      <c r="BB27" s="36">
        <v>0</v>
      </c>
      <c r="BC27" s="36">
        <v>0</v>
      </c>
      <c r="BD27" s="36">
        <v>0</v>
      </c>
      <c r="BE27" s="36">
        <v>0</v>
      </c>
      <c r="BF27" s="36">
        <v>0</v>
      </c>
      <c r="BG27" s="19">
        <f t="shared" si="0"/>
        <v>1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36">
        <v>0</v>
      </c>
      <c r="BP27" s="36">
        <v>0</v>
      </c>
    </row>
    <row r="28" spans="1:68" x14ac:dyDescent="0.3">
      <c r="A28" s="35"/>
      <c r="B28" s="13">
        <v>0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37"/>
      <c r="U28" s="37"/>
      <c r="V28" s="37"/>
      <c r="W28" s="37"/>
      <c r="X28" s="37"/>
      <c r="Y28" s="37"/>
      <c r="Z28" s="37"/>
      <c r="AA28" s="37"/>
      <c r="AB28" s="37"/>
      <c r="AC28" s="13">
        <v>0</v>
      </c>
      <c r="AD28" s="13">
        <v>0</v>
      </c>
      <c r="AE28" s="37"/>
      <c r="AF28" s="13">
        <v>0</v>
      </c>
      <c r="AG28" s="37"/>
      <c r="AH28" s="13">
        <v>0</v>
      </c>
      <c r="AI28" s="37"/>
      <c r="AJ28" s="37"/>
      <c r="AK28" s="37"/>
      <c r="AL28" s="37"/>
      <c r="AM28" s="37"/>
      <c r="AN28" s="37"/>
      <c r="AO28" s="37"/>
      <c r="AP28" s="37"/>
      <c r="AQ28" s="37"/>
      <c r="AR28" s="13">
        <v>0</v>
      </c>
      <c r="AS28" s="37"/>
      <c r="AT28" s="37"/>
      <c r="AU28" s="13">
        <v>0</v>
      </c>
      <c r="AV28" s="37"/>
      <c r="AW28" s="13">
        <v>0</v>
      </c>
      <c r="AX28" s="13">
        <v>0</v>
      </c>
      <c r="AY28" s="37"/>
      <c r="AZ28" s="37"/>
      <c r="BA28" s="37"/>
      <c r="BB28" s="37"/>
      <c r="BC28" s="37"/>
      <c r="BD28" s="37"/>
      <c r="BE28" s="37"/>
      <c r="BF28" s="37"/>
      <c r="BG28" s="19">
        <f t="shared" si="0"/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37"/>
      <c r="BP28" s="37"/>
    </row>
    <row r="29" spans="1:68" hidden="1" x14ac:dyDescent="0.3">
      <c r="A29" s="34" t="s">
        <v>451</v>
      </c>
      <c r="B29" s="13">
        <v>0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36">
        <v>0</v>
      </c>
      <c r="U29" s="36">
        <v>0</v>
      </c>
      <c r="V29" s="36">
        <v>0</v>
      </c>
      <c r="W29" s="36">
        <v>0</v>
      </c>
      <c r="X29" s="36">
        <v>0</v>
      </c>
      <c r="Y29" s="36">
        <v>0</v>
      </c>
      <c r="Z29" s="36">
        <v>0</v>
      </c>
      <c r="AA29" s="36">
        <v>35</v>
      </c>
      <c r="AB29" s="36">
        <v>35</v>
      </c>
      <c r="AC29" s="13">
        <v>0</v>
      </c>
      <c r="AD29" s="13">
        <v>0</v>
      </c>
      <c r="AE29" s="36">
        <v>0</v>
      </c>
      <c r="AF29" s="13">
        <v>0</v>
      </c>
      <c r="AG29" s="36">
        <v>0</v>
      </c>
      <c r="AH29" s="13">
        <v>0</v>
      </c>
      <c r="AI29" s="36">
        <v>0</v>
      </c>
      <c r="AJ29" s="36">
        <v>0</v>
      </c>
      <c r="AK29" s="36">
        <v>0</v>
      </c>
      <c r="AL29" s="36">
        <v>0</v>
      </c>
      <c r="AM29" s="36">
        <v>0</v>
      </c>
      <c r="AN29" s="36">
        <v>0</v>
      </c>
      <c r="AO29" s="36">
        <v>0</v>
      </c>
      <c r="AP29" s="36">
        <v>0</v>
      </c>
      <c r="AQ29" s="36">
        <v>0</v>
      </c>
      <c r="AR29" s="13">
        <v>0</v>
      </c>
      <c r="AS29" s="36">
        <v>0</v>
      </c>
      <c r="AT29" s="36">
        <v>0</v>
      </c>
      <c r="AU29" s="13">
        <v>0</v>
      </c>
      <c r="AV29" s="36">
        <v>0</v>
      </c>
      <c r="AW29" s="13">
        <v>0</v>
      </c>
      <c r="AX29" s="13">
        <v>0</v>
      </c>
      <c r="AY29" s="36">
        <v>0</v>
      </c>
      <c r="AZ29" s="36">
        <v>0</v>
      </c>
      <c r="BA29" s="36">
        <v>0</v>
      </c>
      <c r="BB29" s="36">
        <v>0</v>
      </c>
      <c r="BC29" s="36">
        <v>0</v>
      </c>
      <c r="BD29" s="36">
        <v>0</v>
      </c>
      <c r="BE29" s="36">
        <v>0</v>
      </c>
      <c r="BF29" s="36">
        <v>0</v>
      </c>
      <c r="BG29" s="19">
        <f t="shared" si="0"/>
        <v>1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36">
        <v>0</v>
      </c>
      <c r="BP29" s="36">
        <v>0</v>
      </c>
    </row>
    <row r="30" spans="1:68" x14ac:dyDescent="0.3">
      <c r="A30" s="35"/>
      <c r="B30" s="13">
        <v>0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37"/>
      <c r="U30" s="37"/>
      <c r="V30" s="37"/>
      <c r="W30" s="37"/>
      <c r="X30" s="37"/>
      <c r="Y30" s="37"/>
      <c r="Z30" s="37"/>
      <c r="AA30" s="37"/>
      <c r="AB30" s="37"/>
      <c r="AC30" s="13">
        <v>0</v>
      </c>
      <c r="AD30" s="13">
        <v>0</v>
      </c>
      <c r="AE30" s="37"/>
      <c r="AF30" s="13">
        <v>0</v>
      </c>
      <c r="AG30" s="37"/>
      <c r="AH30" s="13">
        <v>0</v>
      </c>
      <c r="AI30" s="37"/>
      <c r="AJ30" s="37"/>
      <c r="AK30" s="37"/>
      <c r="AL30" s="37"/>
      <c r="AM30" s="37"/>
      <c r="AN30" s="37"/>
      <c r="AO30" s="37"/>
      <c r="AP30" s="37"/>
      <c r="AQ30" s="37"/>
      <c r="AR30" s="13">
        <v>0</v>
      </c>
      <c r="AS30" s="37"/>
      <c r="AT30" s="37"/>
      <c r="AU30" s="13">
        <v>0</v>
      </c>
      <c r="AV30" s="37"/>
      <c r="AW30" s="13">
        <v>0</v>
      </c>
      <c r="AX30" s="13">
        <v>0</v>
      </c>
      <c r="AY30" s="37"/>
      <c r="AZ30" s="37"/>
      <c r="BA30" s="37"/>
      <c r="BB30" s="37"/>
      <c r="BC30" s="37"/>
      <c r="BD30" s="37"/>
      <c r="BE30" s="37"/>
      <c r="BF30" s="37"/>
      <c r="BG30" s="19">
        <f t="shared" si="0"/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37"/>
      <c r="BP30" s="37"/>
    </row>
    <row r="31" spans="1:68" hidden="1" x14ac:dyDescent="0.3">
      <c r="A31" s="34" t="s">
        <v>452</v>
      </c>
      <c r="B31" s="13">
        <v>0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36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36">
        <v>0</v>
      </c>
      <c r="U31" s="36">
        <v>0</v>
      </c>
      <c r="V31" s="36">
        <v>0</v>
      </c>
      <c r="W31" s="36">
        <v>0</v>
      </c>
      <c r="X31" s="36">
        <v>0</v>
      </c>
      <c r="Y31" s="36">
        <v>0</v>
      </c>
      <c r="Z31" s="36">
        <v>0</v>
      </c>
      <c r="AA31" s="36">
        <v>2</v>
      </c>
      <c r="AB31" s="36">
        <v>2</v>
      </c>
      <c r="AC31" s="13">
        <v>0</v>
      </c>
      <c r="AD31" s="13">
        <v>0</v>
      </c>
      <c r="AE31" s="36">
        <v>0</v>
      </c>
      <c r="AF31" s="13">
        <v>0</v>
      </c>
      <c r="AG31" s="36">
        <v>0</v>
      </c>
      <c r="AH31" s="13">
        <v>0</v>
      </c>
      <c r="AI31" s="36">
        <v>0</v>
      </c>
      <c r="AJ31" s="36">
        <v>0</v>
      </c>
      <c r="AK31" s="36">
        <v>0</v>
      </c>
      <c r="AL31" s="36">
        <v>0</v>
      </c>
      <c r="AM31" s="36">
        <v>0</v>
      </c>
      <c r="AN31" s="36">
        <v>0</v>
      </c>
      <c r="AO31" s="36">
        <v>0</v>
      </c>
      <c r="AP31" s="36">
        <v>0</v>
      </c>
      <c r="AQ31" s="36">
        <v>0</v>
      </c>
      <c r="AR31" s="13">
        <v>0</v>
      </c>
      <c r="AS31" s="36">
        <v>0</v>
      </c>
      <c r="AT31" s="36">
        <v>0</v>
      </c>
      <c r="AU31" s="13">
        <v>0</v>
      </c>
      <c r="AV31" s="36">
        <v>0</v>
      </c>
      <c r="AW31" s="13">
        <v>0</v>
      </c>
      <c r="AX31" s="13">
        <v>0</v>
      </c>
      <c r="AY31" s="36">
        <v>0</v>
      </c>
      <c r="AZ31" s="36">
        <v>0</v>
      </c>
      <c r="BA31" s="36">
        <v>0</v>
      </c>
      <c r="BB31" s="36">
        <v>0</v>
      </c>
      <c r="BC31" s="36">
        <v>0</v>
      </c>
      <c r="BD31" s="36">
        <v>0</v>
      </c>
      <c r="BE31" s="36">
        <v>0</v>
      </c>
      <c r="BF31" s="36">
        <v>0</v>
      </c>
      <c r="BG31" s="19">
        <f t="shared" si="0"/>
        <v>1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36">
        <v>0</v>
      </c>
      <c r="BP31" s="36">
        <v>0</v>
      </c>
    </row>
    <row r="32" spans="1:68" x14ac:dyDescent="0.3">
      <c r="A32" s="35"/>
      <c r="B32" s="13">
        <v>0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37"/>
      <c r="U32" s="37"/>
      <c r="V32" s="37"/>
      <c r="W32" s="37"/>
      <c r="X32" s="37"/>
      <c r="Y32" s="37"/>
      <c r="Z32" s="37"/>
      <c r="AA32" s="37"/>
      <c r="AB32" s="37"/>
      <c r="AC32" s="13">
        <v>0</v>
      </c>
      <c r="AD32" s="13">
        <v>0</v>
      </c>
      <c r="AE32" s="37"/>
      <c r="AF32" s="13">
        <v>0</v>
      </c>
      <c r="AG32" s="37"/>
      <c r="AH32" s="13">
        <v>0</v>
      </c>
      <c r="AI32" s="37"/>
      <c r="AJ32" s="37"/>
      <c r="AK32" s="37"/>
      <c r="AL32" s="37"/>
      <c r="AM32" s="37"/>
      <c r="AN32" s="37"/>
      <c r="AO32" s="37"/>
      <c r="AP32" s="37"/>
      <c r="AQ32" s="37"/>
      <c r="AR32" s="13">
        <v>0</v>
      </c>
      <c r="AS32" s="37"/>
      <c r="AT32" s="37"/>
      <c r="AU32" s="13">
        <v>0</v>
      </c>
      <c r="AV32" s="37"/>
      <c r="AW32" s="13">
        <v>0</v>
      </c>
      <c r="AX32" s="13">
        <v>0</v>
      </c>
      <c r="AY32" s="37"/>
      <c r="AZ32" s="37"/>
      <c r="BA32" s="37"/>
      <c r="BB32" s="37"/>
      <c r="BC32" s="37"/>
      <c r="BD32" s="37"/>
      <c r="BE32" s="37"/>
      <c r="BF32" s="37"/>
      <c r="BG32" s="19">
        <f t="shared" si="0"/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37"/>
      <c r="BP32" s="37"/>
    </row>
    <row r="33" spans="1:68" hidden="1" x14ac:dyDescent="0.3">
      <c r="A33" s="34" t="s">
        <v>453</v>
      </c>
      <c r="B33" s="13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36">
        <v>0</v>
      </c>
      <c r="U33" s="36">
        <v>0</v>
      </c>
      <c r="V33" s="36">
        <v>0</v>
      </c>
      <c r="W33" s="36">
        <v>0</v>
      </c>
      <c r="X33" s="38">
        <v>7631</v>
      </c>
      <c r="Y33" s="36">
        <v>0</v>
      </c>
      <c r="Z33" s="36">
        <v>0</v>
      </c>
      <c r="AA33" s="36">
        <v>65</v>
      </c>
      <c r="AB33" s="36">
        <v>65</v>
      </c>
      <c r="AC33" s="13">
        <v>0</v>
      </c>
      <c r="AD33" s="13">
        <v>0</v>
      </c>
      <c r="AE33" s="36">
        <v>0</v>
      </c>
      <c r="AF33" s="13">
        <v>0</v>
      </c>
      <c r="AG33" s="36">
        <v>0</v>
      </c>
      <c r="AH33" s="13">
        <v>0</v>
      </c>
      <c r="AI33" s="36">
        <v>0</v>
      </c>
      <c r="AJ33" s="36">
        <v>0</v>
      </c>
      <c r="AK33" s="36">
        <v>0</v>
      </c>
      <c r="AL33" s="36">
        <v>0</v>
      </c>
      <c r="AM33" s="36">
        <v>0</v>
      </c>
      <c r="AN33" s="36">
        <v>0</v>
      </c>
      <c r="AO33" s="36">
        <v>0</v>
      </c>
      <c r="AP33" s="36">
        <v>0</v>
      </c>
      <c r="AQ33" s="36">
        <v>0</v>
      </c>
      <c r="AR33" s="13">
        <v>0</v>
      </c>
      <c r="AS33" s="36">
        <v>0</v>
      </c>
      <c r="AT33" s="36">
        <v>0</v>
      </c>
      <c r="AU33" s="13">
        <v>0</v>
      </c>
      <c r="AV33" s="36">
        <v>0</v>
      </c>
      <c r="AW33" s="13">
        <v>0</v>
      </c>
      <c r="AX33" s="13">
        <v>0</v>
      </c>
      <c r="AY33" s="36">
        <v>0</v>
      </c>
      <c r="AZ33" s="36">
        <v>0</v>
      </c>
      <c r="BA33" s="36">
        <v>0</v>
      </c>
      <c r="BB33" s="36">
        <v>0</v>
      </c>
      <c r="BC33" s="36">
        <v>0</v>
      </c>
      <c r="BD33" s="36">
        <v>0</v>
      </c>
      <c r="BE33" s="36">
        <v>0</v>
      </c>
      <c r="BF33" s="36">
        <v>0</v>
      </c>
      <c r="BG33" s="19">
        <f t="shared" si="0"/>
        <v>1</v>
      </c>
      <c r="BH33" s="13">
        <v>0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1</v>
      </c>
      <c r="BO33" s="38">
        <v>39300</v>
      </c>
      <c r="BP33" s="38">
        <v>46931</v>
      </c>
    </row>
    <row r="34" spans="1:68" x14ac:dyDescent="0.3">
      <c r="A34" s="35"/>
      <c r="B34" s="13">
        <v>0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37"/>
      <c r="U34" s="37"/>
      <c r="V34" s="37"/>
      <c r="W34" s="37"/>
      <c r="X34" s="39"/>
      <c r="Y34" s="37"/>
      <c r="Z34" s="37"/>
      <c r="AA34" s="37"/>
      <c r="AB34" s="37"/>
      <c r="AC34" s="13">
        <v>0</v>
      </c>
      <c r="AD34" s="13">
        <v>0</v>
      </c>
      <c r="AE34" s="37"/>
      <c r="AF34" s="13">
        <v>0</v>
      </c>
      <c r="AG34" s="37"/>
      <c r="AH34" s="13">
        <v>0</v>
      </c>
      <c r="AI34" s="37"/>
      <c r="AJ34" s="37"/>
      <c r="AK34" s="37"/>
      <c r="AL34" s="37"/>
      <c r="AM34" s="37"/>
      <c r="AN34" s="37"/>
      <c r="AO34" s="37"/>
      <c r="AP34" s="37"/>
      <c r="AQ34" s="37"/>
      <c r="AR34" s="13">
        <v>0</v>
      </c>
      <c r="AS34" s="37"/>
      <c r="AT34" s="37"/>
      <c r="AU34" s="13">
        <v>0</v>
      </c>
      <c r="AV34" s="37"/>
      <c r="AW34" s="13">
        <v>0</v>
      </c>
      <c r="AX34" s="13">
        <v>0</v>
      </c>
      <c r="AY34" s="37"/>
      <c r="AZ34" s="37"/>
      <c r="BA34" s="37"/>
      <c r="BB34" s="37"/>
      <c r="BC34" s="37"/>
      <c r="BD34" s="37"/>
      <c r="BE34" s="37"/>
      <c r="BF34" s="37"/>
      <c r="BG34" s="19">
        <f t="shared" si="0"/>
        <v>0</v>
      </c>
      <c r="BH34" s="13">
        <v>0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4">
        <v>39300</v>
      </c>
      <c r="BO34" s="39"/>
      <c r="BP34" s="39"/>
    </row>
    <row r="35" spans="1:68" hidden="1" x14ac:dyDescent="0.3">
      <c r="A35" s="34" t="s">
        <v>454</v>
      </c>
      <c r="B35" s="13">
        <v>1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1</v>
      </c>
      <c r="L35" s="36">
        <v>0</v>
      </c>
      <c r="M35" s="36">
        <v>1</v>
      </c>
      <c r="N35" s="38">
        <v>21000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36">
        <v>0</v>
      </c>
      <c r="U35" s="36">
        <v>0</v>
      </c>
      <c r="V35" s="36">
        <v>0</v>
      </c>
      <c r="W35" s="36">
        <v>0</v>
      </c>
      <c r="X35" s="36">
        <v>432</v>
      </c>
      <c r="Y35" s="36">
        <v>0</v>
      </c>
      <c r="Z35" s="36">
        <v>0</v>
      </c>
      <c r="AA35" s="36">
        <v>111</v>
      </c>
      <c r="AB35" s="36">
        <v>111</v>
      </c>
      <c r="AC35" s="13">
        <v>0</v>
      </c>
      <c r="AD35" s="13">
        <v>0</v>
      </c>
      <c r="AE35" s="36">
        <v>0</v>
      </c>
      <c r="AF35" s="13">
        <v>0</v>
      </c>
      <c r="AG35" s="36">
        <v>0</v>
      </c>
      <c r="AH35" s="13">
        <v>0</v>
      </c>
      <c r="AI35" s="36">
        <v>0</v>
      </c>
      <c r="AJ35" s="36">
        <v>0</v>
      </c>
      <c r="AK35" s="36">
        <v>0</v>
      </c>
      <c r="AL35" s="36">
        <v>0</v>
      </c>
      <c r="AM35" s="36">
        <v>0</v>
      </c>
      <c r="AN35" s="36">
        <v>0</v>
      </c>
      <c r="AO35" s="36">
        <v>0</v>
      </c>
      <c r="AP35" s="36">
        <v>0</v>
      </c>
      <c r="AQ35" s="36">
        <v>0</v>
      </c>
      <c r="AR35" s="13">
        <v>0</v>
      </c>
      <c r="AS35" s="36">
        <v>0</v>
      </c>
      <c r="AT35" s="36">
        <v>0</v>
      </c>
      <c r="AU35" s="13">
        <v>0</v>
      </c>
      <c r="AV35" s="36">
        <v>0</v>
      </c>
      <c r="AW35" s="13">
        <v>0</v>
      </c>
      <c r="AX35" s="13">
        <v>0</v>
      </c>
      <c r="AY35" s="36">
        <v>0</v>
      </c>
      <c r="AZ35" s="36">
        <v>0</v>
      </c>
      <c r="BA35" s="36">
        <v>0</v>
      </c>
      <c r="BB35" s="36">
        <v>0</v>
      </c>
      <c r="BC35" s="36">
        <v>0</v>
      </c>
      <c r="BD35" s="36">
        <v>0</v>
      </c>
      <c r="BE35" s="36">
        <v>0</v>
      </c>
      <c r="BF35" s="36">
        <v>0</v>
      </c>
      <c r="BG35" s="19">
        <f t="shared" si="0"/>
        <v>1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17</v>
      </c>
      <c r="BO35" s="38">
        <v>3866</v>
      </c>
      <c r="BP35" s="38">
        <v>25298</v>
      </c>
    </row>
    <row r="36" spans="1:68" x14ac:dyDescent="0.3">
      <c r="A36" s="35"/>
      <c r="B36" s="13">
        <v>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9"/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37"/>
      <c r="U36" s="37"/>
      <c r="V36" s="37"/>
      <c r="W36" s="37"/>
      <c r="X36" s="37"/>
      <c r="Y36" s="37"/>
      <c r="Z36" s="37"/>
      <c r="AA36" s="37"/>
      <c r="AB36" s="37"/>
      <c r="AC36" s="13">
        <v>0</v>
      </c>
      <c r="AD36" s="13">
        <v>0</v>
      </c>
      <c r="AE36" s="37"/>
      <c r="AF36" s="13">
        <v>0</v>
      </c>
      <c r="AG36" s="37"/>
      <c r="AH36" s="13">
        <v>0</v>
      </c>
      <c r="AI36" s="37"/>
      <c r="AJ36" s="37"/>
      <c r="AK36" s="37"/>
      <c r="AL36" s="37"/>
      <c r="AM36" s="37"/>
      <c r="AN36" s="37"/>
      <c r="AO36" s="37"/>
      <c r="AP36" s="37"/>
      <c r="AQ36" s="37"/>
      <c r="AR36" s="13">
        <v>0</v>
      </c>
      <c r="AS36" s="37"/>
      <c r="AT36" s="37"/>
      <c r="AU36" s="13">
        <v>0</v>
      </c>
      <c r="AV36" s="37"/>
      <c r="AW36" s="13">
        <v>0</v>
      </c>
      <c r="AX36" s="13">
        <v>0</v>
      </c>
      <c r="AY36" s="37"/>
      <c r="AZ36" s="37"/>
      <c r="BA36" s="37"/>
      <c r="BB36" s="37"/>
      <c r="BC36" s="37"/>
      <c r="BD36" s="37"/>
      <c r="BE36" s="37"/>
      <c r="BF36" s="37"/>
      <c r="BG36" s="19">
        <f t="shared" si="0"/>
        <v>0</v>
      </c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780</v>
      </c>
      <c r="BN36" s="14">
        <v>3086</v>
      </c>
      <c r="BO36" s="39"/>
      <c r="BP36" s="39"/>
    </row>
    <row r="37" spans="1:68" hidden="1" x14ac:dyDescent="0.3">
      <c r="A37" s="34" t="s">
        <v>455</v>
      </c>
      <c r="B37" s="13">
        <v>0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13">
        <v>0</v>
      </c>
      <c r="AD37" s="13">
        <v>0</v>
      </c>
      <c r="AE37" s="36">
        <v>0</v>
      </c>
      <c r="AF37" s="13">
        <v>0</v>
      </c>
      <c r="AG37" s="36">
        <v>0</v>
      </c>
      <c r="AH37" s="13">
        <v>0</v>
      </c>
      <c r="AI37" s="36">
        <v>0</v>
      </c>
      <c r="AJ37" s="36">
        <v>0</v>
      </c>
      <c r="AK37" s="36">
        <v>0</v>
      </c>
      <c r="AL37" s="36">
        <v>0</v>
      </c>
      <c r="AM37" s="36">
        <v>0</v>
      </c>
      <c r="AN37" s="36">
        <v>0</v>
      </c>
      <c r="AO37" s="36">
        <v>0</v>
      </c>
      <c r="AP37" s="36">
        <v>0</v>
      </c>
      <c r="AQ37" s="36">
        <v>0</v>
      </c>
      <c r="AR37" s="13">
        <v>0</v>
      </c>
      <c r="AS37" s="36">
        <v>0</v>
      </c>
      <c r="AT37" s="36">
        <v>0</v>
      </c>
      <c r="AU37" s="13">
        <v>0</v>
      </c>
      <c r="AV37" s="36">
        <v>0</v>
      </c>
      <c r="AW37" s="13">
        <v>0</v>
      </c>
      <c r="AX37" s="13">
        <v>0</v>
      </c>
      <c r="AY37" s="36">
        <v>0</v>
      </c>
      <c r="AZ37" s="36">
        <v>0</v>
      </c>
      <c r="BA37" s="36">
        <v>0</v>
      </c>
      <c r="BB37" s="36">
        <v>0</v>
      </c>
      <c r="BC37" s="36">
        <v>0</v>
      </c>
      <c r="BD37" s="36">
        <v>0</v>
      </c>
      <c r="BE37" s="36">
        <v>0</v>
      </c>
      <c r="BF37" s="36">
        <v>0</v>
      </c>
      <c r="BG37" s="19">
        <f t="shared" si="0"/>
        <v>1</v>
      </c>
      <c r="BH37" s="13">
        <v>0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36">
        <v>0</v>
      </c>
      <c r="BP37" s="36">
        <v>0</v>
      </c>
    </row>
    <row r="38" spans="1:68" x14ac:dyDescent="0.3">
      <c r="A38" s="35"/>
      <c r="B38" s="13">
        <v>0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37"/>
      <c r="U38" s="37"/>
      <c r="V38" s="37"/>
      <c r="W38" s="37"/>
      <c r="X38" s="37"/>
      <c r="Y38" s="37"/>
      <c r="Z38" s="37"/>
      <c r="AA38" s="37"/>
      <c r="AB38" s="37"/>
      <c r="AC38" s="13">
        <v>0</v>
      </c>
      <c r="AD38" s="13">
        <v>0</v>
      </c>
      <c r="AE38" s="37"/>
      <c r="AF38" s="13">
        <v>0</v>
      </c>
      <c r="AG38" s="37"/>
      <c r="AH38" s="13">
        <v>0</v>
      </c>
      <c r="AI38" s="37"/>
      <c r="AJ38" s="37"/>
      <c r="AK38" s="37"/>
      <c r="AL38" s="37"/>
      <c r="AM38" s="37"/>
      <c r="AN38" s="37"/>
      <c r="AO38" s="37"/>
      <c r="AP38" s="37"/>
      <c r="AQ38" s="37"/>
      <c r="AR38" s="13">
        <v>0</v>
      </c>
      <c r="AS38" s="37"/>
      <c r="AT38" s="37"/>
      <c r="AU38" s="13">
        <v>0</v>
      </c>
      <c r="AV38" s="37"/>
      <c r="AW38" s="13">
        <v>0</v>
      </c>
      <c r="AX38" s="13">
        <v>0</v>
      </c>
      <c r="AY38" s="37"/>
      <c r="AZ38" s="37"/>
      <c r="BA38" s="37"/>
      <c r="BB38" s="37"/>
      <c r="BC38" s="37"/>
      <c r="BD38" s="37"/>
      <c r="BE38" s="37"/>
      <c r="BF38" s="37"/>
      <c r="BG38" s="19">
        <f t="shared" si="0"/>
        <v>0</v>
      </c>
      <c r="BH38" s="13">
        <v>0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37"/>
      <c r="BP38" s="37"/>
    </row>
    <row r="39" spans="1:68" hidden="1" x14ac:dyDescent="0.3">
      <c r="A39" s="34" t="s">
        <v>456</v>
      </c>
      <c r="B39" s="13">
        <v>0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2</v>
      </c>
      <c r="AB39" s="36">
        <v>2</v>
      </c>
      <c r="AC39" s="13">
        <v>0</v>
      </c>
      <c r="AD39" s="13">
        <v>0</v>
      </c>
      <c r="AE39" s="36">
        <v>0</v>
      </c>
      <c r="AF39" s="13">
        <v>0</v>
      </c>
      <c r="AG39" s="36">
        <v>0</v>
      </c>
      <c r="AH39" s="13">
        <v>0</v>
      </c>
      <c r="AI39" s="36">
        <v>0</v>
      </c>
      <c r="AJ39" s="36">
        <v>0</v>
      </c>
      <c r="AK39" s="36">
        <v>0</v>
      </c>
      <c r="AL39" s="36">
        <v>0</v>
      </c>
      <c r="AM39" s="36">
        <v>0</v>
      </c>
      <c r="AN39" s="36">
        <v>0</v>
      </c>
      <c r="AO39" s="36">
        <v>0</v>
      </c>
      <c r="AP39" s="36">
        <v>0</v>
      </c>
      <c r="AQ39" s="36">
        <v>0</v>
      </c>
      <c r="AR39" s="13">
        <v>0</v>
      </c>
      <c r="AS39" s="36">
        <v>0</v>
      </c>
      <c r="AT39" s="36">
        <v>0</v>
      </c>
      <c r="AU39" s="13">
        <v>0</v>
      </c>
      <c r="AV39" s="36">
        <v>0</v>
      </c>
      <c r="AW39" s="13">
        <v>0</v>
      </c>
      <c r="AX39" s="13">
        <v>0</v>
      </c>
      <c r="AY39" s="36">
        <v>0</v>
      </c>
      <c r="AZ39" s="36">
        <v>0</v>
      </c>
      <c r="BA39" s="36">
        <v>0</v>
      </c>
      <c r="BB39" s="36">
        <v>0</v>
      </c>
      <c r="BC39" s="36">
        <v>0</v>
      </c>
      <c r="BD39" s="36">
        <v>0</v>
      </c>
      <c r="BE39" s="36">
        <v>0</v>
      </c>
      <c r="BF39" s="36">
        <v>0</v>
      </c>
      <c r="BG39" s="19">
        <f t="shared" si="0"/>
        <v>1</v>
      </c>
      <c r="BH39" s="13">
        <v>0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0</v>
      </c>
      <c r="BO39" s="36">
        <v>0</v>
      </c>
      <c r="BP39" s="36">
        <v>0</v>
      </c>
    </row>
    <row r="40" spans="1:68" x14ac:dyDescent="0.3">
      <c r="A40" s="35"/>
      <c r="B40" s="13">
        <v>0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37"/>
      <c r="U40" s="37"/>
      <c r="V40" s="37"/>
      <c r="W40" s="37"/>
      <c r="X40" s="37"/>
      <c r="Y40" s="37"/>
      <c r="Z40" s="37"/>
      <c r="AA40" s="37"/>
      <c r="AB40" s="37"/>
      <c r="AC40" s="13">
        <v>0</v>
      </c>
      <c r="AD40" s="13">
        <v>0</v>
      </c>
      <c r="AE40" s="37"/>
      <c r="AF40" s="13">
        <v>0</v>
      </c>
      <c r="AG40" s="37"/>
      <c r="AH40" s="13">
        <v>0</v>
      </c>
      <c r="AI40" s="37"/>
      <c r="AJ40" s="37"/>
      <c r="AK40" s="37"/>
      <c r="AL40" s="37"/>
      <c r="AM40" s="37"/>
      <c r="AN40" s="37"/>
      <c r="AO40" s="37"/>
      <c r="AP40" s="37"/>
      <c r="AQ40" s="37"/>
      <c r="AR40" s="13">
        <v>0</v>
      </c>
      <c r="AS40" s="37"/>
      <c r="AT40" s="37"/>
      <c r="AU40" s="13">
        <v>0</v>
      </c>
      <c r="AV40" s="37"/>
      <c r="AW40" s="13">
        <v>0</v>
      </c>
      <c r="AX40" s="13">
        <v>0</v>
      </c>
      <c r="AY40" s="37"/>
      <c r="AZ40" s="37"/>
      <c r="BA40" s="37"/>
      <c r="BB40" s="37"/>
      <c r="BC40" s="37"/>
      <c r="BD40" s="37"/>
      <c r="BE40" s="37"/>
      <c r="BF40" s="37"/>
      <c r="BG40" s="19">
        <f t="shared" si="0"/>
        <v>0</v>
      </c>
      <c r="BH40" s="13">
        <v>0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37"/>
      <c r="BP40" s="37"/>
    </row>
    <row r="41" spans="1:68" hidden="1" x14ac:dyDescent="0.3">
      <c r="A41" s="34" t="s">
        <v>457</v>
      </c>
      <c r="B41" s="13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9</v>
      </c>
      <c r="AB41" s="36">
        <v>9</v>
      </c>
      <c r="AC41" s="13">
        <v>0</v>
      </c>
      <c r="AD41" s="13">
        <v>0</v>
      </c>
      <c r="AE41" s="36">
        <v>0</v>
      </c>
      <c r="AF41" s="13">
        <v>0</v>
      </c>
      <c r="AG41" s="36">
        <v>0</v>
      </c>
      <c r="AH41" s="13">
        <v>0</v>
      </c>
      <c r="AI41" s="36">
        <v>0</v>
      </c>
      <c r="AJ41" s="36">
        <v>0</v>
      </c>
      <c r="AK41" s="36">
        <v>0</v>
      </c>
      <c r="AL41" s="36">
        <v>0</v>
      </c>
      <c r="AM41" s="36">
        <v>0</v>
      </c>
      <c r="AN41" s="36">
        <v>0</v>
      </c>
      <c r="AO41" s="36">
        <v>0</v>
      </c>
      <c r="AP41" s="36">
        <v>0</v>
      </c>
      <c r="AQ41" s="36">
        <v>0</v>
      </c>
      <c r="AR41" s="13">
        <v>0</v>
      </c>
      <c r="AS41" s="36">
        <v>0</v>
      </c>
      <c r="AT41" s="36">
        <v>0</v>
      </c>
      <c r="AU41" s="13">
        <v>0</v>
      </c>
      <c r="AV41" s="36">
        <v>0</v>
      </c>
      <c r="AW41" s="13">
        <v>0</v>
      </c>
      <c r="AX41" s="13">
        <v>0</v>
      </c>
      <c r="AY41" s="36">
        <v>0</v>
      </c>
      <c r="AZ41" s="36">
        <v>0</v>
      </c>
      <c r="BA41" s="36">
        <v>0</v>
      </c>
      <c r="BB41" s="36">
        <v>0</v>
      </c>
      <c r="BC41" s="36">
        <v>0</v>
      </c>
      <c r="BD41" s="36">
        <v>0</v>
      </c>
      <c r="BE41" s="36">
        <v>0</v>
      </c>
      <c r="BF41" s="36">
        <v>0</v>
      </c>
      <c r="BG41" s="19">
        <f t="shared" si="0"/>
        <v>1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1</v>
      </c>
      <c r="BO41" s="36">
        <v>0</v>
      </c>
      <c r="BP41" s="36">
        <v>0</v>
      </c>
    </row>
    <row r="42" spans="1:68" x14ac:dyDescent="0.3">
      <c r="A42" s="35"/>
      <c r="B42" s="13">
        <v>0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37"/>
      <c r="U42" s="37"/>
      <c r="V42" s="37"/>
      <c r="W42" s="37"/>
      <c r="X42" s="37"/>
      <c r="Y42" s="37"/>
      <c r="Z42" s="37"/>
      <c r="AA42" s="37"/>
      <c r="AB42" s="37"/>
      <c r="AC42" s="13">
        <v>0</v>
      </c>
      <c r="AD42" s="13">
        <v>0</v>
      </c>
      <c r="AE42" s="37"/>
      <c r="AF42" s="13">
        <v>0</v>
      </c>
      <c r="AG42" s="37"/>
      <c r="AH42" s="13">
        <v>0</v>
      </c>
      <c r="AI42" s="37"/>
      <c r="AJ42" s="37"/>
      <c r="AK42" s="37"/>
      <c r="AL42" s="37"/>
      <c r="AM42" s="37"/>
      <c r="AN42" s="37"/>
      <c r="AO42" s="37"/>
      <c r="AP42" s="37"/>
      <c r="AQ42" s="37"/>
      <c r="AR42" s="13">
        <v>0</v>
      </c>
      <c r="AS42" s="37"/>
      <c r="AT42" s="37"/>
      <c r="AU42" s="13">
        <v>0</v>
      </c>
      <c r="AV42" s="37"/>
      <c r="AW42" s="13">
        <v>0</v>
      </c>
      <c r="AX42" s="13">
        <v>0</v>
      </c>
      <c r="AY42" s="37"/>
      <c r="AZ42" s="37"/>
      <c r="BA42" s="37"/>
      <c r="BB42" s="37"/>
      <c r="BC42" s="37"/>
      <c r="BD42" s="37"/>
      <c r="BE42" s="37"/>
      <c r="BF42" s="37"/>
      <c r="BG42" s="19">
        <f t="shared" si="0"/>
        <v>0</v>
      </c>
      <c r="BH42" s="13">
        <v>0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37"/>
      <c r="BP42" s="37"/>
    </row>
    <row r="43" spans="1:68" hidden="1" x14ac:dyDescent="0.3">
      <c r="A43" s="34" t="s">
        <v>458</v>
      </c>
      <c r="B43" s="13">
        <v>14</v>
      </c>
      <c r="C43" s="36">
        <v>0</v>
      </c>
      <c r="D43" s="36">
        <v>0</v>
      </c>
      <c r="E43" s="36">
        <v>1</v>
      </c>
      <c r="F43" s="36">
        <v>1</v>
      </c>
      <c r="G43" s="36">
        <v>0</v>
      </c>
      <c r="H43" s="36">
        <v>0</v>
      </c>
      <c r="I43" s="36">
        <v>0</v>
      </c>
      <c r="J43" s="36">
        <v>3</v>
      </c>
      <c r="K43" s="36">
        <v>11</v>
      </c>
      <c r="L43" s="36">
        <v>12</v>
      </c>
      <c r="M43" s="36">
        <v>26</v>
      </c>
      <c r="N43" s="38">
        <v>367800</v>
      </c>
      <c r="O43" s="13">
        <v>6</v>
      </c>
      <c r="P43" s="13">
        <v>1</v>
      </c>
      <c r="Q43" s="13">
        <v>0</v>
      </c>
      <c r="R43" s="13">
        <v>0</v>
      </c>
      <c r="S43" s="13">
        <v>7</v>
      </c>
      <c r="T43" s="38">
        <v>94190</v>
      </c>
      <c r="U43" s="36">
        <v>0</v>
      </c>
      <c r="V43" s="36">
        <v>0</v>
      </c>
      <c r="W43" s="36">
        <v>0</v>
      </c>
      <c r="X43" s="38">
        <v>14936</v>
      </c>
      <c r="Y43" s="36">
        <v>0</v>
      </c>
      <c r="Z43" s="36">
        <v>0</v>
      </c>
      <c r="AA43" s="38">
        <v>23981</v>
      </c>
      <c r="AB43" s="38">
        <v>23981</v>
      </c>
      <c r="AC43" s="13">
        <v>11</v>
      </c>
      <c r="AD43" s="13">
        <v>0</v>
      </c>
      <c r="AE43" s="38">
        <v>664139</v>
      </c>
      <c r="AF43" s="13">
        <v>0</v>
      </c>
      <c r="AG43" s="36">
        <v>0</v>
      </c>
      <c r="AH43" s="13">
        <v>7</v>
      </c>
      <c r="AI43" s="38">
        <v>45849</v>
      </c>
      <c r="AJ43" s="36">
        <v>0</v>
      </c>
      <c r="AK43" s="36">
        <v>0</v>
      </c>
      <c r="AL43" s="36">
        <v>0</v>
      </c>
      <c r="AM43" s="36">
        <v>0</v>
      </c>
      <c r="AN43" s="36">
        <v>63</v>
      </c>
      <c r="AO43" s="38">
        <v>2012505</v>
      </c>
      <c r="AP43" s="36">
        <v>0</v>
      </c>
      <c r="AQ43" s="36">
        <v>0</v>
      </c>
      <c r="AR43" s="13">
        <v>0</v>
      </c>
      <c r="AS43" s="36">
        <v>0</v>
      </c>
      <c r="AT43" s="36">
        <v>1</v>
      </c>
      <c r="AU43" s="13">
        <v>1</v>
      </c>
      <c r="AV43" s="38">
        <v>50907</v>
      </c>
      <c r="AW43" s="13">
        <v>0</v>
      </c>
      <c r="AX43" s="13">
        <v>0</v>
      </c>
      <c r="AY43" s="36">
        <v>0</v>
      </c>
      <c r="AZ43" s="36">
        <v>1</v>
      </c>
      <c r="BA43" s="38">
        <v>77449</v>
      </c>
      <c r="BB43" s="36">
        <v>29</v>
      </c>
      <c r="BC43" s="38">
        <v>259813</v>
      </c>
      <c r="BD43" s="36">
        <v>40</v>
      </c>
      <c r="BE43" s="38">
        <v>1133932</v>
      </c>
      <c r="BF43" s="38">
        <v>4244594</v>
      </c>
      <c r="BG43" s="19">
        <f t="shared" si="0"/>
        <v>1</v>
      </c>
      <c r="BH43" s="13">
        <v>0</v>
      </c>
      <c r="BI43" s="13">
        <v>470</v>
      </c>
      <c r="BJ43" s="13">
        <v>12</v>
      </c>
      <c r="BK43" s="13">
        <v>676</v>
      </c>
      <c r="BL43" s="13">
        <v>0</v>
      </c>
      <c r="BM43" s="13">
        <v>2</v>
      </c>
      <c r="BN43" s="13">
        <v>983</v>
      </c>
      <c r="BO43" s="38">
        <v>1915106</v>
      </c>
      <c r="BP43" s="38">
        <v>6636626</v>
      </c>
    </row>
    <row r="44" spans="1:68" x14ac:dyDescent="0.3">
      <c r="A44" s="35"/>
      <c r="B44" s="13">
        <v>26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9"/>
      <c r="O44" s="13">
        <v>10</v>
      </c>
      <c r="P44" s="13">
        <v>2</v>
      </c>
      <c r="Q44" s="13">
        <v>0</v>
      </c>
      <c r="R44" s="13">
        <v>0</v>
      </c>
      <c r="S44" s="13">
        <v>12</v>
      </c>
      <c r="T44" s="39"/>
      <c r="U44" s="37"/>
      <c r="V44" s="37"/>
      <c r="W44" s="37"/>
      <c r="X44" s="39"/>
      <c r="Y44" s="37"/>
      <c r="Z44" s="37"/>
      <c r="AA44" s="39"/>
      <c r="AB44" s="39"/>
      <c r="AC44" s="13">
        <v>287</v>
      </c>
      <c r="AD44" s="13">
        <v>0</v>
      </c>
      <c r="AE44" s="39"/>
      <c r="AF44" s="13">
        <v>0</v>
      </c>
      <c r="AG44" s="37"/>
      <c r="AH44" s="13">
        <v>20</v>
      </c>
      <c r="AI44" s="39"/>
      <c r="AJ44" s="37"/>
      <c r="AK44" s="37"/>
      <c r="AL44" s="37"/>
      <c r="AM44" s="37"/>
      <c r="AN44" s="37"/>
      <c r="AO44" s="39"/>
      <c r="AP44" s="37"/>
      <c r="AQ44" s="37"/>
      <c r="AR44" s="13">
        <v>0</v>
      </c>
      <c r="AS44" s="37"/>
      <c r="AT44" s="37"/>
      <c r="AU44" s="13">
        <v>0</v>
      </c>
      <c r="AV44" s="39"/>
      <c r="AW44" s="13">
        <v>0</v>
      </c>
      <c r="AX44" s="13">
        <v>0</v>
      </c>
      <c r="AY44" s="37"/>
      <c r="AZ44" s="37"/>
      <c r="BA44" s="39"/>
      <c r="BB44" s="37"/>
      <c r="BC44" s="39"/>
      <c r="BD44" s="37"/>
      <c r="BE44" s="39"/>
      <c r="BF44" s="39"/>
      <c r="BG44" s="19">
        <f t="shared" si="0"/>
        <v>0</v>
      </c>
      <c r="BH44" s="13">
        <v>0</v>
      </c>
      <c r="BI44" s="13">
        <v>0</v>
      </c>
      <c r="BJ44" s="14">
        <v>92276</v>
      </c>
      <c r="BK44" s="14">
        <v>1481681</v>
      </c>
      <c r="BL44" s="13">
        <v>0</v>
      </c>
      <c r="BM44" s="14">
        <v>283381</v>
      </c>
      <c r="BN44" s="14">
        <v>57768</v>
      </c>
      <c r="BO44" s="39"/>
      <c r="BP44" s="39"/>
    </row>
    <row r="45" spans="1:68" hidden="1" x14ac:dyDescent="0.3">
      <c r="A45" s="34" t="s">
        <v>459</v>
      </c>
      <c r="B45" s="13">
        <v>0</v>
      </c>
      <c r="C45" s="36">
        <v>0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1</v>
      </c>
      <c r="M45" s="36">
        <v>1</v>
      </c>
      <c r="N45" s="36">
        <v>900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13">
        <v>0</v>
      </c>
      <c r="AD45" s="13">
        <v>0</v>
      </c>
      <c r="AE45" s="36">
        <v>0</v>
      </c>
      <c r="AF45" s="13">
        <v>0</v>
      </c>
      <c r="AG45" s="36">
        <v>0</v>
      </c>
      <c r="AH45" s="13">
        <v>0</v>
      </c>
      <c r="AI45" s="36">
        <v>0</v>
      </c>
      <c r="AJ45" s="36">
        <v>0</v>
      </c>
      <c r="AK45" s="36">
        <v>0</v>
      </c>
      <c r="AL45" s="36">
        <v>0</v>
      </c>
      <c r="AM45" s="36">
        <v>0</v>
      </c>
      <c r="AN45" s="36">
        <v>0</v>
      </c>
      <c r="AO45" s="36">
        <v>0</v>
      </c>
      <c r="AP45" s="36">
        <v>0</v>
      </c>
      <c r="AQ45" s="36">
        <v>0</v>
      </c>
      <c r="AR45" s="13">
        <v>0</v>
      </c>
      <c r="AS45" s="36">
        <v>0</v>
      </c>
      <c r="AT45" s="36">
        <v>0</v>
      </c>
      <c r="AU45" s="13">
        <v>0</v>
      </c>
      <c r="AV45" s="36">
        <v>0</v>
      </c>
      <c r="AW45" s="13">
        <v>0</v>
      </c>
      <c r="AX45" s="13">
        <v>0</v>
      </c>
      <c r="AY45" s="36">
        <v>0</v>
      </c>
      <c r="AZ45" s="36">
        <v>0</v>
      </c>
      <c r="BA45" s="36">
        <v>0</v>
      </c>
      <c r="BB45" s="36">
        <v>0</v>
      </c>
      <c r="BC45" s="36">
        <v>0</v>
      </c>
      <c r="BD45" s="36">
        <v>0</v>
      </c>
      <c r="BE45" s="36">
        <v>0</v>
      </c>
      <c r="BF45" s="36">
        <v>0</v>
      </c>
      <c r="BG45" s="19">
        <f t="shared" si="0"/>
        <v>1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36">
        <v>0</v>
      </c>
      <c r="BP45" s="36">
        <v>900</v>
      </c>
    </row>
    <row r="46" spans="1:68" x14ac:dyDescent="0.3">
      <c r="A46" s="35"/>
      <c r="B46" s="13">
        <v>0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37"/>
      <c r="U46" s="37"/>
      <c r="V46" s="37"/>
      <c r="W46" s="37"/>
      <c r="X46" s="37"/>
      <c r="Y46" s="37"/>
      <c r="Z46" s="37"/>
      <c r="AA46" s="37"/>
      <c r="AB46" s="37"/>
      <c r="AC46" s="13">
        <v>0</v>
      </c>
      <c r="AD46" s="13">
        <v>0</v>
      </c>
      <c r="AE46" s="37"/>
      <c r="AF46" s="13">
        <v>0</v>
      </c>
      <c r="AG46" s="37"/>
      <c r="AH46" s="13">
        <v>0</v>
      </c>
      <c r="AI46" s="37"/>
      <c r="AJ46" s="37"/>
      <c r="AK46" s="37"/>
      <c r="AL46" s="37"/>
      <c r="AM46" s="37"/>
      <c r="AN46" s="37"/>
      <c r="AO46" s="37"/>
      <c r="AP46" s="37"/>
      <c r="AQ46" s="37"/>
      <c r="AR46" s="13">
        <v>0</v>
      </c>
      <c r="AS46" s="37"/>
      <c r="AT46" s="37"/>
      <c r="AU46" s="13">
        <v>0</v>
      </c>
      <c r="AV46" s="37"/>
      <c r="AW46" s="13">
        <v>0</v>
      </c>
      <c r="AX46" s="13">
        <v>0</v>
      </c>
      <c r="AY46" s="37"/>
      <c r="AZ46" s="37"/>
      <c r="BA46" s="37"/>
      <c r="BB46" s="37"/>
      <c r="BC46" s="37"/>
      <c r="BD46" s="37"/>
      <c r="BE46" s="37"/>
      <c r="BF46" s="37"/>
      <c r="BG46" s="19">
        <f t="shared" si="0"/>
        <v>0</v>
      </c>
      <c r="BH46" s="13">
        <v>0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37"/>
      <c r="BP46" s="37"/>
    </row>
    <row r="47" spans="1:68" hidden="1" x14ac:dyDescent="0.3">
      <c r="A47" s="34" t="s">
        <v>460</v>
      </c>
      <c r="B47" s="13">
        <v>0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  <c r="Y47" s="36">
        <v>0</v>
      </c>
      <c r="Z47" s="36">
        <v>0</v>
      </c>
      <c r="AA47" s="36">
        <v>11</v>
      </c>
      <c r="AB47" s="36">
        <v>11</v>
      </c>
      <c r="AC47" s="13">
        <v>0</v>
      </c>
      <c r="AD47" s="13">
        <v>0</v>
      </c>
      <c r="AE47" s="36">
        <v>0</v>
      </c>
      <c r="AF47" s="13">
        <v>0</v>
      </c>
      <c r="AG47" s="36">
        <v>0</v>
      </c>
      <c r="AH47" s="13">
        <v>0</v>
      </c>
      <c r="AI47" s="36">
        <v>0</v>
      </c>
      <c r="AJ47" s="36">
        <v>0</v>
      </c>
      <c r="AK47" s="36">
        <v>0</v>
      </c>
      <c r="AL47" s="36">
        <v>0</v>
      </c>
      <c r="AM47" s="36">
        <v>0</v>
      </c>
      <c r="AN47" s="36">
        <v>0</v>
      </c>
      <c r="AO47" s="36">
        <v>0</v>
      </c>
      <c r="AP47" s="36">
        <v>0</v>
      </c>
      <c r="AQ47" s="36">
        <v>0</v>
      </c>
      <c r="AR47" s="13">
        <v>0</v>
      </c>
      <c r="AS47" s="36">
        <v>0</v>
      </c>
      <c r="AT47" s="36">
        <v>0</v>
      </c>
      <c r="AU47" s="13">
        <v>0</v>
      </c>
      <c r="AV47" s="36">
        <v>0</v>
      </c>
      <c r="AW47" s="13">
        <v>0</v>
      </c>
      <c r="AX47" s="13">
        <v>0</v>
      </c>
      <c r="AY47" s="36">
        <v>0</v>
      </c>
      <c r="AZ47" s="36">
        <v>0</v>
      </c>
      <c r="BA47" s="36">
        <v>0</v>
      </c>
      <c r="BB47" s="36">
        <v>0</v>
      </c>
      <c r="BC47" s="36">
        <v>0</v>
      </c>
      <c r="BD47" s="36">
        <v>0</v>
      </c>
      <c r="BE47" s="36">
        <v>0</v>
      </c>
      <c r="BF47" s="36">
        <v>0</v>
      </c>
      <c r="BG47" s="19">
        <f t="shared" si="0"/>
        <v>1</v>
      </c>
      <c r="BH47" s="13">
        <v>0</v>
      </c>
      <c r="BI47" s="13">
        <v>0</v>
      </c>
      <c r="BJ47" s="13">
        <v>0</v>
      </c>
      <c r="BK47" s="13">
        <v>4</v>
      </c>
      <c r="BL47" s="13">
        <v>0</v>
      </c>
      <c r="BM47" s="13">
        <v>0</v>
      </c>
      <c r="BN47" s="13">
        <v>6</v>
      </c>
      <c r="BO47" s="38">
        <v>14026</v>
      </c>
      <c r="BP47" s="38">
        <v>14026</v>
      </c>
    </row>
    <row r="48" spans="1:68" x14ac:dyDescent="0.3">
      <c r="A48" s="35"/>
      <c r="B48" s="13">
        <v>0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37"/>
      <c r="U48" s="37"/>
      <c r="V48" s="37"/>
      <c r="W48" s="37"/>
      <c r="X48" s="37"/>
      <c r="Y48" s="37"/>
      <c r="Z48" s="37"/>
      <c r="AA48" s="37"/>
      <c r="AB48" s="37"/>
      <c r="AC48" s="13">
        <v>0</v>
      </c>
      <c r="AD48" s="13">
        <v>0</v>
      </c>
      <c r="AE48" s="37"/>
      <c r="AF48" s="13">
        <v>0</v>
      </c>
      <c r="AG48" s="37"/>
      <c r="AH48" s="13">
        <v>0</v>
      </c>
      <c r="AI48" s="37"/>
      <c r="AJ48" s="37"/>
      <c r="AK48" s="37"/>
      <c r="AL48" s="37"/>
      <c r="AM48" s="37"/>
      <c r="AN48" s="37"/>
      <c r="AO48" s="37"/>
      <c r="AP48" s="37"/>
      <c r="AQ48" s="37"/>
      <c r="AR48" s="13">
        <v>0</v>
      </c>
      <c r="AS48" s="37"/>
      <c r="AT48" s="37"/>
      <c r="AU48" s="13">
        <v>0</v>
      </c>
      <c r="AV48" s="37"/>
      <c r="AW48" s="13">
        <v>0</v>
      </c>
      <c r="AX48" s="13">
        <v>0</v>
      </c>
      <c r="AY48" s="37"/>
      <c r="AZ48" s="37"/>
      <c r="BA48" s="37"/>
      <c r="BB48" s="37"/>
      <c r="BC48" s="37"/>
      <c r="BD48" s="37"/>
      <c r="BE48" s="37"/>
      <c r="BF48" s="37"/>
      <c r="BG48" s="19">
        <f t="shared" si="0"/>
        <v>0</v>
      </c>
      <c r="BH48" s="13">
        <v>0</v>
      </c>
      <c r="BI48" s="13">
        <v>0</v>
      </c>
      <c r="BJ48" s="13">
        <v>0</v>
      </c>
      <c r="BK48" s="14">
        <v>14026</v>
      </c>
      <c r="BL48" s="13">
        <v>0</v>
      </c>
      <c r="BM48" s="13">
        <v>0</v>
      </c>
      <c r="BN48" s="13">
        <v>0</v>
      </c>
      <c r="BO48" s="39"/>
      <c r="BP48" s="39"/>
    </row>
    <row r="49" spans="1:68" hidden="1" x14ac:dyDescent="0.3">
      <c r="A49" s="34" t="s">
        <v>461</v>
      </c>
      <c r="B49" s="13">
        <v>0</v>
      </c>
      <c r="C49" s="36">
        <v>0</v>
      </c>
      <c r="D49" s="36">
        <v>0</v>
      </c>
      <c r="E49" s="36">
        <v>0</v>
      </c>
      <c r="F49" s="36">
        <v>0</v>
      </c>
      <c r="G49" s="36">
        <v>0</v>
      </c>
      <c r="H49" s="36">
        <v>0</v>
      </c>
      <c r="I49" s="36">
        <v>0</v>
      </c>
      <c r="J49" s="36">
        <v>0</v>
      </c>
      <c r="K49" s="36">
        <v>0</v>
      </c>
      <c r="L49" s="36">
        <v>0</v>
      </c>
      <c r="M49" s="36">
        <v>0</v>
      </c>
      <c r="N49" s="36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  <c r="Y49" s="36">
        <v>0</v>
      </c>
      <c r="Z49" s="36">
        <v>0</v>
      </c>
      <c r="AA49" s="36">
        <v>604</v>
      </c>
      <c r="AB49" s="36">
        <v>604</v>
      </c>
      <c r="AC49" s="13">
        <v>0</v>
      </c>
      <c r="AD49" s="13">
        <v>0</v>
      </c>
      <c r="AE49" s="36">
        <v>0</v>
      </c>
      <c r="AF49" s="13">
        <v>0</v>
      </c>
      <c r="AG49" s="36">
        <v>0</v>
      </c>
      <c r="AH49" s="13">
        <v>0</v>
      </c>
      <c r="AI49" s="36">
        <v>0</v>
      </c>
      <c r="AJ49" s="36">
        <v>0</v>
      </c>
      <c r="AK49" s="36">
        <v>0</v>
      </c>
      <c r="AL49" s="36">
        <v>0</v>
      </c>
      <c r="AM49" s="36">
        <v>0</v>
      </c>
      <c r="AN49" s="36">
        <v>0</v>
      </c>
      <c r="AO49" s="36">
        <v>0</v>
      </c>
      <c r="AP49" s="36">
        <v>0</v>
      </c>
      <c r="AQ49" s="36">
        <v>0</v>
      </c>
      <c r="AR49" s="13">
        <v>0</v>
      </c>
      <c r="AS49" s="36">
        <v>0</v>
      </c>
      <c r="AT49" s="36">
        <v>0</v>
      </c>
      <c r="AU49" s="13">
        <v>0</v>
      </c>
      <c r="AV49" s="36">
        <v>0</v>
      </c>
      <c r="AW49" s="13">
        <v>0</v>
      </c>
      <c r="AX49" s="13">
        <v>0</v>
      </c>
      <c r="AY49" s="36">
        <v>0</v>
      </c>
      <c r="AZ49" s="36">
        <v>0</v>
      </c>
      <c r="BA49" s="36">
        <v>0</v>
      </c>
      <c r="BB49" s="36">
        <v>0</v>
      </c>
      <c r="BC49" s="36">
        <v>0</v>
      </c>
      <c r="BD49" s="36">
        <v>0</v>
      </c>
      <c r="BE49" s="36">
        <v>0</v>
      </c>
      <c r="BF49" s="36">
        <v>0</v>
      </c>
      <c r="BG49" s="19">
        <f t="shared" si="0"/>
        <v>1</v>
      </c>
      <c r="BH49" s="13">
        <v>0</v>
      </c>
      <c r="BI49" s="13">
        <v>30</v>
      </c>
      <c r="BJ49" s="13">
        <v>0</v>
      </c>
      <c r="BK49" s="13">
        <v>0</v>
      </c>
      <c r="BL49" s="13">
        <v>0</v>
      </c>
      <c r="BM49" s="13">
        <v>0</v>
      </c>
      <c r="BN49" s="13">
        <v>98</v>
      </c>
      <c r="BO49" s="38">
        <v>7920</v>
      </c>
      <c r="BP49" s="38">
        <v>7920</v>
      </c>
    </row>
    <row r="50" spans="1:68" x14ac:dyDescent="0.3">
      <c r="A50" s="35"/>
      <c r="B50" s="13">
        <v>0</v>
      </c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37"/>
      <c r="U50" s="37"/>
      <c r="V50" s="37"/>
      <c r="W50" s="37"/>
      <c r="X50" s="37"/>
      <c r="Y50" s="37"/>
      <c r="Z50" s="37"/>
      <c r="AA50" s="37"/>
      <c r="AB50" s="37"/>
      <c r="AC50" s="13">
        <v>0</v>
      </c>
      <c r="AD50" s="13">
        <v>0</v>
      </c>
      <c r="AE50" s="37"/>
      <c r="AF50" s="13">
        <v>0</v>
      </c>
      <c r="AG50" s="37"/>
      <c r="AH50" s="13">
        <v>0</v>
      </c>
      <c r="AI50" s="37"/>
      <c r="AJ50" s="37"/>
      <c r="AK50" s="37"/>
      <c r="AL50" s="37"/>
      <c r="AM50" s="37"/>
      <c r="AN50" s="37"/>
      <c r="AO50" s="37"/>
      <c r="AP50" s="37"/>
      <c r="AQ50" s="37"/>
      <c r="AR50" s="13">
        <v>0</v>
      </c>
      <c r="AS50" s="37"/>
      <c r="AT50" s="37"/>
      <c r="AU50" s="13">
        <v>0</v>
      </c>
      <c r="AV50" s="37"/>
      <c r="AW50" s="13">
        <v>0</v>
      </c>
      <c r="AX50" s="13">
        <v>0</v>
      </c>
      <c r="AY50" s="37"/>
      <c r="AZ50" s="37"/>
      <c r="BA50" s="37"/>
      <c r="BB50" s="37"/>
      <c r="BC50" s="37"/>
      <c r="BD50" s="37"/>
      <c r="BE50" s="37"/>
      <c r="BF50" s="37"/>
      <c r="BG50" s="19">
        <f t="shared" si="0"/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4">
        <v>7920</v>
      </c>
      <c r="BN50" s="13">
        <v>0</v>
      </c>
      <c r="BO50" s="39"/>
      <c r="BP50" s="39"/>
    </row>
    <row r="51" spans="1:68" hidden="1" x14ac:dyDescent="0.3">
      <c r="A51" s="34" t="s">
        <v>462</v>
      </c>
      <c r="B51" s="13">
        <v>0</v>
      </c>
      <c r="C51" s="36">
        <v>0</v>
      </c>
      <c r="D51" s="36">
        <v>0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36">
        <v>0</v>
      </c>
      <c r="U51" s="36">
        <v>0</v>
      </c>
      <c r="V51" s="36">
        <v>0</v>
      </c>
      <c r="W51" s="36">
        <v>0</v>
      </c>
      <c r="X51" s="36">
        <v>314</v>
      </c>
      <c r="Y51" s="36">
        <v>0</v>
      </c>
      <c r="Z51" s="36">
        <v>0</v>
      </c>
      <c r="AA51" s="38">
        <v>2711</v>
      </c>
      <c r="AB51" s="38">
        <v>2711</v>
      </c>
      <c r="AC51" s="13">
        <v>0</v>
      </c>
      <c r="AD51" s="13">
        <v>0</v>
      </c>
      <c r="AE51" s="36">
        <v>0</v>
      </c>
      <c r="AF51" s="13">
        <v>0</v>
      </c>
      <c r="AG51" s="36">
        <v>0</v>
      </c>
      <c r="AH51" s="13">
        <v>0</v>
      </c>
      <c r="AI51" s="36">
        <v>0</v>
      </c>
      <c r="AJ51" s="36">
        <v>0</v>
      </c>
      <c r="AK51" s="36">
        <v>0</v>
      </c>
      <c r="AL51" s="36">
        <v>0</v>
      </c>
      <c r="AM51" s="36">
        <v>0</v>
      </c>
      <c r="AN51" s="36">
        <v>0</v>
      </c>
      <c r="AO51" s="36">
        <v>0</v>
      </c>
      <c r="AP51" s="36">
        <v>0</v>
      </c>
      <c r="AQ51" s="36">
        <v>0</v>
      </c>
      <c r="AR51" s="13">
        <v>0</v>
      </c>
      <c r="AS51" s="36">
        <v>0</v>
      </c>
      <c r="AT51" s="36">
        <v>0</v>
      </c>
      <c r="AU51" s="13">
        <v>0</v>
      </c>
      <c r="AV51" s="36">
        <v>0</v>
      </c>
      <c r="AW51" s="13">
        <v>0</v>
      </c>
      <c r="AX51" s="13">
        <v>0</v>
      </c>
      <c r="AY51" s="36">
        <v>0</v>
      </c>
      <c r="AZ51" s="36">
        <v>0</v>
      </c>
      <c r="BA51" s="36">
        <v>0</v>
      </c>
      <c r="BB51" s="36">
        <v>0</v>
      </c>
      <c r="BC51" s="36">
        <v>0</v>
      </c>
      <c r="BD51" s="36">
        <v>0</v>
      </c>
      <c r="BE51" s="36">
        <v>0</v>
      </c>
      <c r="BF51" s="36">
        <v>0</v>
      </c>
      <c r="BG51" s="19">
        <f t="shared" si="0"/>
        <v>1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8</v>
      </c>
      <c r="BO51" s="36">
        <v>0</v>
      </c>
      <c r="BP51" s="36">
        <v>314</v>
      </c>
    </row>
    <row r="52" spans="1:68" x14ac:dyDescent="0.3">
      <c r="A52" s="35"/>
      <c r="B52" s="13">
        <v>0</v>
      </c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37"/>
      <c r="U52" s="37"/>
      <c r="V52" s="37"/>
      <c r="W52" s="37"/>
      <c r="X52" s="37"/>
      <c r="Y52" s="37"/>
      <c r="Z52" s="37"/>
      <c r="AA52" s="39"/>
      <c r="AB52" s="39"/>
      <c r="AC52" s="13">
        <v>0</v>
      </c>
      <c r="AD52" s="13">
        <v>0</v>
      </c>
      <c r="AE52" s="37"/>
      <c r="AF52" s="13">
        <v>0</v>
      </c>
      <c r="AG52" s="37"/>
      <c r="AH52" s="13">
        <v>0</v>
      </c>
      <c r="AI52" s="37"/>
      <c r="AJ52" s="37"/>
      <c r="AK52" s="37"/>
      <c r="AL52" s="37"/>
      <c r="AM52" s="37"/>
      <c r="AN52" s="37"/>
      <c r="AO52" s="37"/>
      <c r="AP52" s="37"/>
      <c r="AQ52" s="37"/>
      <c r="AR52" s="13">
        <v>0</v>
      </c>
      <c r="AS52" s="37"/>
      <c r="AT52" s="37"/>
      <c r="AU52" s="13">
        <v>0</v>
      </c>
      <c r="AV52" s="37"/>
      <c r="AW52" s="13">
        <v>0</v>
      </c>
      <c r="AX52" s="13">
        <v>0</v>
      </c>
      <c r="AY52" s="37"/>
      <c r="AZ52" s="37"/>
      <c r="BA52" s="37"/>
      <c r="BB52" s="37"/>
      <c r="BC52" s="37"/>
      <c r="BD52" s="37"/>
      <c r="BE52" s="37"/>
      <c r="BF52" s="37"/>
      <c r="BG52" s="19">
        <f t="shared" si="0"/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37"/>
      <c r="BP52" s="37"/>
    </row>
    <row r="53" spans="1:68" hidden="1" x14ac:dyDescent="0.3">
      <c r="A53" s="34" t="s">
        <v>463</v>
      </c>
      <c r="B53" s="13">
        <v>0</v>
      </c>
      <c r="C53" s="36">
        <v>0</v>
      </c>
      <c r="D53" s="36">
        <v>0</v>
      </c>
      <c r="E53" s="36">
        <v>0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13">
        <v>0</v>
      </c>
      <c r="AD53" s="13">
        <v>0</v>
      </c>
      <c r="AE53" s="36">
        <v>0</v>
      </c>
      <c r="AF53" s="13">
        <v>0</v>
      </c>
      <c r="AG53" s="36">
        <v>0</v>
      </c>
      <c r="AH53" s="13">
        <v>0</v>
      </c>
      <c r="AI53" s="36">
        <v>0</v>
      </c>
      <c r="AJ53" s="36">
        <v>0</v>
      </c>
      <c r="AK53" s="36">
        <v>0</v>
      </c>
      <c r="AL53" s="36">
        <v>0</v>
      </c>
      <c r="AM53" s="36">
        <v>0</v>
      </c>
      <c r="AN53" s="36">
        <v>0</v>
      </c>
      <c r="AO53" s="36">
        <v>0</v>
      </c>
      <c r="AP53" s="36">
        <v>0</v>
      </c>
      <c r="AQ53" s="36">
        <v>0</v>
      </c>
      <c r="AR53" s="13">
        <v>0</v>
      </c>
      <c r="AS53" s="36">
        <v>0</v>
      </c>
      <c r="AT53" s="36">
        <v>0</v>
      </c>
      <c r="AU53" s="13">
        <v>0</v>
      </c>
      <c r="AV53" s="36">
        <v>0</v>
      </c>
      <c r="AW53" s="13">
        <v>0</v>
      </c>
      <c r="AX53" s="13">
        <v>0</v>
      </c>
      <c r="AY53" s="36">
        <v>0</v>
      </c>
      <c r="AZ53" s="36">
        <v>0</v>
      </c>
      <c r="BA53" s="36">
        <v>0</v>
      </c>
      <c r="BB53" s="36">
        <v>0</v>
      </c>
      <c r="BC53" s="36">
        <v>0</v>
      </c>
      <c r="BD53" s="36">
        <v>0</v>
      </c>
      <c r="BE53" s="36">
        <v>0</v>
      </c>
      <c r="BF53" s="36">
        <v>0</v>
      </c>
      <c r="BG53" s="19">
        <f t="shared" si="0"/>
        <v>1</v>
      </c>
      <c r="BH53" s="13">
        <v>0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4</v>
      </c>
      <c r="BO53" s="38">
        <v>1572</v>
      </c>
      <c r="BP53" s="38">
        <v>1572</v>
      </c>
    </row>
    <row r="54" spans="1:68" x14ac:dyDescent="0.3">
      <c r="A54" s="35"/>
      <c r="B54" s="13">
        <v>0</v>
      </c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37"/>
      <c r="U54" s="37"/>
      <c r="V54" s="37"/>
      <c r="W54" s="37"/>
      <c r="X54" s="37"/>
      <c r="Y54" s="37"/>
      <c r="Z54" s="37"/>
      <c r="AA54" s="37"/>
      <c r="AB54" s="37"/>
      <c r="AC54" s="13">
        <v>0</v>
      </c>
      <c r="AD54" s="13">
        <v>0</v>
      </c>
      <c r="AE54" s="37"/>
      <c r="AF54" s="13">
        <v>0</v>
      </c>
      <c r="AG54" s="37"/>
      <c r="AH54" s="13">
        <v>0</v>
      </c>
      <c r="AI54" s="37"/>
      <c r="AJ54" s="37"/>
      <c r="AK54" s="37"/>
      <c r="AL54" s="37"/>
      <c r="AM54" s="37"/>
      <c r="AN54" s="37"/>
      <c r="AO54" s="37"/>
      <c r="AP54" s="37"/>
      <c r="AQ54" s="37"/>
      <c r="AR54" s="13">
        <v>0</v>
      </c>
      <c r="AS54" s="37"/>
      <c r="AT54" s="37"/>
      <c r="AU54" s="13">
        <v>0</v>
      </c>
      <c r="AV54" s="37"/>
      <c r="AW54" s="13">
        <v>0</v>
      </c>
      <c r="AX54" s="13">
        <v>0</v>
      </c>
      <c r="AY54" s="37"/>
      <c r="AZ54" s="37"/>
      <c r="BA54" s="37"/>
      <c r="BB54" s="37"/>
      <c r="BC54" s="37"/>
      <c r="BD54" s="37"/>
      <c r="BE54" s="37"/>
      <c r="BF54" s="37"/>
      <c r="BG54" s="19">
        <f t="shared" si="0"/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4">
        <v>1572</v>
      </c>
      <c r="BO54" s="39"/>
      <c r="BP54" s="39"/>
    </row>
    <row r="55" spans="1:68" hidden="1" x14ac:dyDescent="0.3">
      <c r="A55" s="34" t="s">
        <v>464</v>
      </c>
      <c r="B55" s="13">
        <v>0</v>
      </c>
      <c r="C55" s="36">
        <v>0</v>
      </c>
      <c r="D55" s="36">
        <v>0</v>
      </c>
      <c r="E55" s="36">
        <v>1</v>
      </c>
      <c r="F55" s="36">
        <v>1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32</v>
      </c>
      <c r="AB55" s="36">
        <v>32</v>
      </c>
      <c r="AC55" s="13">
        <v>0</v>
      </c>
      <c r="AD55" s="13">
        <v>0</v>
      </c>
      <c r="AE55" s="36">
        <v>0</v>
      </c>
      <c r="AF55" s="13">
        <v>0</v>
      </c>
      <c r="AG55" s="36">
        <v>0</v>
      </c>
      <c r="AH55" s="13">
        <v>0</v>
      </c>
      <c r="AI55" s="36">
        <v>0</v>
      </c>
      <c r="AJ55" s="36">
        <v>0</v>
      </c>
      <c r="AK55" s="36">
        <v>0</v>
      </c>
      <c r="AL55" s="36">
        <v>0</v>
      </c>
      <c r="AM55" s="36">
        <v>0</v>
      </c>
      <c r="AN55" s="36">
        <v>0</v>
      </c>
      <c r="AO55" s="36">
        <v>0</v>
      </c>
      <c r="AP55" s="36">
        <v>0</v>
      </c>
      <c r="AQ55" s="36">
        <v>0</v>
      </c>
      <c r="AR55" s="13">
        <v>0</v>
      </c>
      <c r="AS55" s="36">
        <v>0</v>
      </c>
      <c r="AT55" s="36">
        <v>0</v>
      </c>
      <c r="AU55" s="13">
        <v>0</v>
      </c>
      <c r="AV55" s="36">
        <v>0</v>
      </c>
      <c r="AW55" s="13">
        <v>0</v>
      </c>
      <c r="AX55" s="13">
        <v>0</v>
      </c>
      <c r="AY55" s="36">
        <v>0</v>
      </c>
      <c r="AZ55" s="36">
        <v>0</v>
      </c>
      <c r="BA55" s="36">
        <v>0</v>
      </c>
      <c r="BB55" s="36">
        <v>0</v>
      </c>
      <c r="BC55" s="36">
        <v>0</v>
      </c>
      <c r="BD55" s="36">
        <v>0</v>
      </c>
      <c r="BE55" s="36">
        <v>0</v>
      </c>
      <c r="BF55" s="36">
        <v>0</v>
      </c>
      <c r="BG55" s="19">
        <f t="shared" si="0"/>
        <v>1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5</v>
      </c>
      <c r="BO55" s="38">
        <v>20578</v>
      </c>
      <c r="BP55" s="38">
        <v>20578</v>
      </c>
    </row>
    <row r="56" spans="1:68" x14ac:dyDescent="0.3">
      <c r="A56" s="35"/>
      <c r="B56" s="13">
        <v>0</v>
      </c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37"/>
      <c r="U56" s="37"/>
      <c r="V56" s="37"/>
      <c r="W56" s="37"/>
      <c r="X56" s="37"/>
      <c r="Y56" s="37"/>
      <c r="Z56" s="37"/>
      <c r="AA56" s="37"/>
      <c r="AB56" s="37"/>
      <c r="AC56" s="13">
        <v>0</v>
      </c>
      <c r="AD56" s="13">
        <v>0</v>
      </c>
      <c r="AE56" s="37"/>
      <c r="AF56" s="13">
        <v>0</v>
      </c>
      <c r="AG56" s="37"/>
      <c r="AH56" s="13">
        <v>0</v>
      </c>
      <c r="AI56" s="37"/>
      <c r="AJ56" s="37"/>
      <c r="AK56" s="37"/>
      <c r="AL56" s="37"/>
      <c r="AM56" s="37"/>
      <c r="AN56" s="37"/>
      <c r="AO56" s="37"/>
      <c r="AP56" s="37"/>
      <c r="AQ56" s="37"/>
      <c r="AR56" s="13">
        <v>0</v>
      </c>
      <c r="AS56" s="37"/>
      <c r="AT56" s="37"/>
      <c r="AU56" s="13">
        <v>0</v>
      </c>
      <c r="AV56" s="37"/>
      <c r="AW56" s="13">
        <v>0</v>
      </c>
      <c r="AX56" s="13">
        <v>0</v>
      </c>
      <c r="AY56" s="37"/>
      <c r="AZ56" s="37"/>
      <c r="BA56" s="37"/>
      <c r="BB56" s="37"/>
      <c r="BC56" s="37"/>
      <c r="BD56" s="37"/>
      <c r="BE56" s="37"/>
      <c r="BF56" s="37"/>
      <c r="BG56" s="19">
        <f t="shared" si="0"/>
        <v>0</v>
      </c>
      <c r="BH56" s="13">
        <v>0</v>
      </c>
      <c r="BI56" s="13">
        <v>0</v>
      </c>
      <c r="BJ56" s="13">
        <v>0</v>
      </c>
      <c r="BK56" s="13">
        <v>0</v>
      </c>
      <c r="BL56" s="13">
        <v>0</v>
      </c>
      <c r="BM56" s="14">
        <v>19022</v>
      </c>
      <c r="BN56" s="14">
        <v>1556</v>
      </c>
      <c r="BO56" s="39"/>
      <c r="BP56" s="39"/>
    </row>
    <row r="57" spans="1:68" hidden="1" x14ac:dyDescent="0.3">
      <c r="A57" s="34" t="s">
        <v>465</v>
      </c>
      <c r="B57" s="13">
        <v>0</v>
      </c>
      <c r="C57" s="36">
        <v>0</v>
      </c>
      <c r="D57" s="36">
        <v>0</v>
      </c>
      <c r="E57" s="36">
        <v>0</v>
      </c>
      <c r="F57" s="36">
        <v>0</v>
      </c>
      <c r="G57" s="36">
        <v>0</v>
      </c>
      <c r="H57" s="36">
        <v>0</v>
      </c>
      <c r="I57" s="36">
        <v>0</v>
      </c>
      <c r="J57" s="36">
        <v>0</v>
      </c>
      <c r="K57" s="36">
        <v>0</v>
      </c>
      <c r="L57" s="36">
        <v>0</v>
      </c>
      <c r="M57" s="36">
        <v>0</v>
      </c>
      <c r="N57" s="36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36">
        <v>0</v>
      </c>
      <c r="U57" s="36">
        <v>0</v>
      </c>
      <c r="V57" s="36">
        <v>0</v>
      </c>
      <c r="W57" s="36">
        <v>0</v>
      </c>
      <c r="X57" s="36">
        <v>0</v>
      </c>
      <c r="Y57" s="36">
        <v>0</v>
      </c>
      <c r="Z57" s="36">
        <v>0</v>
      </c>
      <c r="AA57" s="38">
        <v>3286</v>
      </c>
      <c r="AB57" s="38">
        <v>3286</v>
      </c>
      <c r="AC57" s="13">
        <v>0</v>
      </c>
      <c r="AD57" s="13">
        <v>0</v>
      </c>
      <c r="AE57" s="36">
        <v>0</v>
      </c>
      <c r="AF57" s="13">
        <v>0</v>
      </c>
      <c r="AG57" s="36">
        <v>0</v>
      </c>
      <c r="AH57" s="13">
        <v>0</v>
      </c>
      <c r="AI57" s="36">
        <v>0</v>
      </c>
      <c r="AJ57" s="36">
        <v>0</v>
      </c>
      <c r="AK57" s="36">
        <v>0</v>
      </c>
      <c r="AL57" s="36">
        <v>0</v>
      </c>
      <c r="AM57" s="36">
        <v>0</v>
      </c>
      <c r="AN57" s="36">
        <v>1</v>
      </c>
      <c r="AO57" s="38">
        <v>102961</v>
      </c>
      <c r="AP57" s="36">
        <v>0</v>
      </c>
      <c r="AQ57" s="36">
        <v>0</v>
      </c>
      <c r="AR57" s="13">
        <v>0</v>
      </c>
      <c r="AS57" s="36">
        <v>0</v>
      </c>
      <c r="AT57" s="36">
        <v>0</v>
      </c>
      <c r="AU57" s="13">
        <v>0</v>
      </c>
      <c r="AV57" s="36">
        <v>0</v>
      </c>
      <c r="AW57" s="13">
        <v>0</v>
      </c>
      <c r="AX57" s="13">
        <v>0</v>
      </c>
      <c r="AY57" s="36">
        <v>0</v>
      </c>
      <c r="AZ57" s="36">
        <v>0</v>
      </c>
      <c r="BA57" s="36">
        <v>0</v>
      </c>
      <c r="BB57" s="36">
        <v>0</v>
      </c>
      <c r="BC57" s="36">
        <v>0</v>
      </c>
      <c r="BD57" s="36">
        <v>1</v>
      </c>
      <c r="BE57" s="38">
        <v>227500</v>
      </c>
      <c r="BF57" s="38">
        <v>330461</v>
      </c>
      <c r="BG57" s="19">
        <f t="shared" si="0"/>
        <v>1</v>
      </c>
      <c r="BH57" s="13">
        <v>0</v>
      </c>
      <c r="BI57" s="13">
        <v>0</v>
      </c>
      <c r="BJ57" s="13">
        <v>5</v>
      </c>
      <c r="BK57" s="13">
        <v>3</v>
      </c>
      <c r="BL57" s="13">
        <v>0</v>
      </c>
      <c r="BM57" s="13">
        <v>0</v>
      </c>
      <c r="BN57" s="13">
        <v>5</v>
      </c>
      <c r="BO57" s="38">
        <v>177919</v>
      </c>
      <c r="BP57" s="38">
        <v>508380</v>
      </c>
    </row>
    <row r="58" spans="1:68" x14ac:dyDescent="0.3">
      <c r="A58" s="35"/>
      <c r="B58" s="13">
        <v>0</v>
      </c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37"/>
      <c r="U58" s="37"/>
      <c r="V58" s="37"/>
      <c r="W58" s="37"/>
      <c r="X58" s="37"/>
      <c r="Y58" s="37"/>
      <c r="Z58" s="37"/>
      <c r="AA58" s="39"/>
      <c r="AB58" s="39"/>
      <c r="AC58" s="13">
        <v>0</v>
      </c>
      <c r="AD58" s="13">
        <v>0</v>
      </c>
      <c r="AE58" s="37"/>
      <c r="AF58" s="13">
        <v>0</v>
      </c>
      <c r="AG58" s="37"/>
      <c r="AH58" s="13">
        <v>0</v>
      </c>
      <c r="AI58" s="37"/>
      <c r="AJ58" s="37"/>
      <c r="AK58" s="37"/>
      <c r="AL58" s="37"/>
      <c r="AM58" s="37"/>
      <c r="AN58" s="37"/>
      <c r="AO58" s="39"/>
      <c r="AP58" s="37"/>
      <c r="AQ58" s="37"/>
      <c r="AR58" s="13">
        <v>0</v>
      </c>
      <c r="AS58" s="37"/>
      <c r="AT58" s="37"/>
      <c r="AU58" s="13">
        <v>0</v>
      </c>
      <c r="AV58" s="37"/>
      <c r="AW58" s="13">
        <v>0</v>
      </c>
      <c r="AX58" s="13">
        <v>0</v>
      </c>
      <c r="AY58" s="37"/>
      <c r="AZ58" s="37"/>
      <c r="BA58" s="37"/>
      <c r="BB58" s="37"/>
      <c r="BC58" s="37"/>
      <c r="BD58" s="37"/>
      <c r="BE58" s="39"/>
      <c r="BF58" s="39"/>
      <c r="BG58" s="19">
        <f t="shared" si="0"/>
        <v>0</v>
      </c>
      <c r="BH58" s="13">
        <v>0</v>
      </c>
      <c r="BI58" s="13">
        <v>0</v>
      </c>
      <c r="BJ58" s="14">
        <v>38085</v>
      </c>
      <c r="BK58" s="14">
        <v>119250</v>
      </c>
      <c r="BL58" s="13">
        <v>0</v>
      </c>
      <c r="BM58" s="14">
        <v>18229</v>
      </c>
      <c r="BN58" s="14">
        <v>2355</v>
      </c>
      <c r="BO58" s="39"/>
      <c r="BP58" s="39"/>
    </row>
    <row r="59" spans="1:68" hidden="1" x14ac:dyDescent="0.3">
      <c r="A59" s="34" t="s">
        <v>466</v>
      </c>
      <c r="B59" s="13">
        <v>0</v>
      </c>
      <c r="C59" s="36">
        <v>0</v>
      </c>
      <c r="D59" s="36">
        <v>0</v>
      </c>
      <c r="E59" s="36">
        <v>0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36">
        <v>0</v>
      </c>
      <c r="U59" s="36">
        <v>0</v>
      </c>
      <c r="V59" s="36">
        <v>0</v>
      </c>
      <c r="W59" s="36">
        <v>0</v>
      </c>
      <c r="X59" s="38">
        <v>5317</v>
      </c>
      <c r="Y59" s="36">
        <v>0</v>
      </c>
      <c r="Z59" s="36">
        <v>0</v>
      </c>
      <c r="AA59" s="36">
        <v>898</v>
      </c>
      <c r="AB59" s="36">
        <v>898</v>
      </c>
      <c r="AC59" s="13">
        <v>3</v>
      </c>
      <c r="AD59" s="13">
        <v>0</v>
      </c>
      <c r="AE59" s="38">
        <v>33078</v>
      </c>
      <c r="AF59" s="13">
        <v>0</v>
      </c>
      <c r="AG59" s="36">
        <v>0</v>
      </c>
      <c r="AH59" s="13">
        <v>6</v>
      </c>
      <c r="AI59" s="38">
        <v>39069</v>
      </c>
      <c r="AJ59" s="36">
        <v>0</v>
      </c>
      <c r="AK59" s="36">
        <v>0</v>
      </c>
      <c r="AL59" s="36">
        <v>0</v>
      </c>
      <c r="AM59" s="36">
        <v>0</v>
      </c>
      <c r="AN59" s="36">
        <v>0</v>
      </c>
      <c r="AO59" s="36">
        <v>0</v>
      </c>
      <c r="AP59" s="36">
        <v>0</v>
      </c>
      <c r="AQ59" s="36">
        <v>0</v>
      </c>
      <c r="AR59" s="13">
        <v>0</v>
      </c>
      <c r="AS59" s="36">
        <v>0</v>
      </c>
      <c r="AT59" s="36">
        <v>0</v>
      </c>
      <c r="AU59" s="13">
        <v>0</v>
      </c>
      <c r="AV59" s="36">
        <v>0</v>
      </c>
      <c r="AW59" s="13">
        <v>0</v>
      </c>
      <c r="AX59" s="13">
        <v>0</v>
      </c>
      <c r="AY59" s="36">
        <v>0</v>
      </c>
      <c r="AZ59" s="36">
        <v>0</v>
      </c>
      <c r="BA59" s="36">
        <v>0</v>
      </c>
      <c r="BB59" s="36">
        <v>0</v>
      </c>
      <c r="BC59" s="36">
        <v>0</v>
      </c>
      <c r="BD59" s="36">
        <v>2</v>
      </c>
      <c r="BE59" s="38">
        <v>146655</v>
      </c>
      <c r="BF59" s="38">
        <v>218802</v>
      </c>
      <c r="BG59" s="19">
        <f t="shared" si="0"/>
        <v>1</v>
      </c>
      <c r="BH59" s="13">
        <v>0</v>
      </c>
      <c r="BI59" s="13">
        <v>0</v>
      </c>
      <c r="BJ59" s="13">
        <v>1</v>
      </c>
      <c r="BK59" s="13">
        <v>2</v>
      </c>
      <c r="BL59" s="13">
        <v>0</v>
      </c>
      <c r="BM59" s="13">
        <v>0</v>
      </c>
      <c r="BN59" s="13">
        <v>19</v>
      </c>
      <c r="BO59" s="38">
        <v>162987</v>
      </c>
      <c r="BP59" s="38">
        <v>387106</v>
      </c>
    </row>
    <row r="60" spans="1:68" x14ac:dyDescent="0.3">
      <c r="A60" s="35"/>
      <c r="B60" s="13">
        <v>0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37"/>
      <c r="U60" s="37"/>
      <c r="V60" s="37"/>
      <c r="W60" s="37"/>
      <c r="X60" s="39"/>
      <c r="Y60" s="37"/>
      <c r="Z60" s="37"/>
      <c r="AA60" s="37"/>
      <c r="AB60" s="37"/>
      <c r="AC60" s="13">
        <v>0</v>
      </c>
      <c r="AD60" s="13">
        <v>0</v>
      </c>
      <c r="AE60" s="39"/>
      <c r="AF60" s="13">
        <v>0</v>
      </c>
      <c r="AG60" s="37"/>
      <c r="AH60" s="13">
        <v>0</v>
      </c>
      <c r="AI60" s="39"/>
      <c r="AJ60" s="37"/>
      <c r="AK60" s="37"/>
      <c r="AL60" s="37"/>
      <c r="AM60" s="37"/>
      <c r="AN60" s="37"/>
      <c r="AO60" s="37"/>
      <c r="AP60" s="37"/>
      <c r="AQ60" s="37"/>
      <c r="AR60" s="13">
        <v>0</v>
      </c>
      <c r="AS60" s="37"/>
      <c r="AT60" s="37"/>
      <c r="AU60" s="13">
        <v>0</v>
      </c>
      <c r="AV60" s="37"/>
      <c r="AW60" s="13">
        <v>0</v>
      </c>
      <c r="AX60" s="13">
        <v>0</v>
      </c>
      <c r="AY60" s="37"/>
      <c r="AZ60" s="37"/>
      <c r="BA60" s="37"/>
      <c r="BB60" s="37"/>
      <c r="BC60" s="37"/>
      <c r="BD60" s="37"/>
      <c r="BE60" s="39"/>
      <c r="BF60" s="39"/>
      <c r="BG60" s="19">
        <f t="shared" si="0"/>
        <v>0</v>
      </c>
      <c r="BH60" s="13">
        <v>0</v>
      </c>
      <c r="BI60" s="13">
        <v>0</v>
      </c>
      <c r="BJ60" s="13">
        <v>786</v>
      </c>
      <c r="BK60" s="14">
        <v>125610</v>
      </c>
      <c r="BL60" s="13">
        <v>0</v>
      </c>
      <c r="BM60" s="14">
        <v>35649</v>
      </c>
      <c r="BN60" s="13">
        <v>942</v>
      </c>
      <c r="BO60" s="39"/>
      <c r="BP60" s="39"/>
    </row>
    <row r="61" spans="1:68" hidden="1" x14ac:dyDescent="0.3">
      <c r="A61" s="34" t="s">
        <v>467</v>
      </c>
      <c r="B61" s="13">
        <v>0</v>
      </c>
      <c r="C61" s="36">
        <v>0</v>
      </c>
      <c r="D61" s="36">
        <v>0</v>
      </c>
      <c r="E61" s="36">
        <v>0</v>
      </c>
      <c r="F61" s="36">
        <v>0</v>
      </c>
      <c r="G61" s="36">
        <v>0</v>
      </c>
      <c r="H61" s="36">
        <v>0</v>
      </c>
      <c r="I61" s="36">
        <v>0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36">
        <v>0</v>
      </c>
      <c r="U61" s="36">
        <v>0</v>
      </c>
      <c r="V61" s="36">
        <v>0</v>
      </c>
      <c r="W61" s="36">
        <v>0</v>
      </c>
      <c r="X61" s="38">
        <v>1398</v>
      </c>
      <c r="Y61" s="36">
        <v>0</v>
      </c>
      <c r="Z61" s="36">
        <v>0</v>
      </c>
      <c r="AA61" s="36">
        <v>22</v>
      </c>
      <c r="AB61" s="36">
        <v>22</v>
      </c>
      <c r="AC61" s="13">
        <v>0</v>
      </c>
      <c r="AD61" s="13">
        <v>0</v>
      </c>
      <c r="AE61" s="36">
        <v>0</v>
      </c>
      <c r="AF61" s="13">
        <v>0</v>
      </c>
      <c r="AG61" s="36">
        <v>0</v>
      </c>
      <c r="AH61" s="13">
        <v>0</v>
      </c>
      <c r="AI61" s="36">
        <v>0</v>
      </c>
      <c r="AJ61" s="36">
        <v>0</v>
      </c>
      <c r="AK61" s="36">
        <v>0</v>
      </c>
      <c r="AL61" s="36">
        <v>0</v>
      </c>
      <c r="AM61" s="36">
        <v>0</v>
      </c>
      <c r="AN61" s="36">
        <v>0</v>
      </c>
      <c r="AO61" s="36">
        <v>0</v>
      </c>
      <c r="AP61" s="36">
        <v>0</v>
      </c>
      <c r="AQ61" s="36">
        <v>0</v>
      </c>
      <c r="AR61" s="13">
        <v>0</v>
      </c>
      <c r="AS61" s="36">
        <v>0</v>
      </c>
      <c r="AT61" s="36">
        <v>0</v>
      </c>
      <c r="AU61" s="13">
        <v>0</v>
      </c>
      <c r="AV61" s="36">
        <v>0</v>
      </c>
      <c r="AW61" s="13">
        <v>0</v>
      </c>
      <c r="AX61" s="13">
        <v>0</v>
      </c>
      <c r="AY61" s="36">
        <v>0</v>
      </c>
      <c r="AZ61" s="36">
        <v>0</v>
      </c>
      <c r="BA61" s="36">
        <v>0</v>
      </c>
      <c r="BB61" s="36">
        <v>0</v>
      </c>
      <c r="BC61" s="36">
        <v>0</v>
      </c>
      <c r="BD61" s="36">
        <v>0</v>
      </c>
      <c r="BE61" s="36">
        <v>0</v>
      </c>
      <c r="BF61" s="36">
        <v>0</v>
      </c>
      <c r="BG61" s="19">
        <f t="shared" si="0"/>
        <v>1</v>
      </c>
      <c r="BH61" s="13">
        <v>0</v>
      </c>
      <c r="BI61" s="13">
        <v>124</v>
      </c>
      <c r="BJ61" s="13">
        <v>0</v>
      </c>
      <c r="BK61" s="13">
        <v>0</v>
      </c>
      <c r="BL61" s="13">
        <v>0</v>
      </c>
      <c r="BM61" s="13">
        <v>0</v>
      </c>
      <c r="BN61" s="13">
        <v>48</v>
      </c>
      <c r="BO61" s="36">
        <v>0</v>
      </c>
      <c r="BP61" s="38">
        <v>1398</v>
      </c>
    </row>
    <row r="62" spans="1:68" x14ac:dyDescent="0.3">
      <c r="A62" s="35"/>
      <c r="B62" s="13">
        <v>0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37"/>
      <c r="U62" s="37"/>
      <c r="V62" s="37"/>
      <c r="W62" s="37"/>
      <c r="X62" s="39"/>
      <c r="Y62" s="37"/>
      <c r="Z62" s="37"/>
      <c r="AA62" s="37"/>
      <c r="AB62" s="37"/>
      <c r="AC62" s="13">
        <v>0</v>
      </c>
      <c r="AD62" s="13">
        <v>0</v>
      </c>
      <c r="AE62" s="37"/>
      <c r="AF62" s="13">
        <v>0</v>
      </c>
      <c r="AG62" s="37"/>
      <c r="AH62" s="13">
        <v>0</v>
      </c>
      <c r="AI62" s="37"/>
      <c r="AJ62" s="37"/>
      <c r="AK62" s="37"/>
      <c r="AL62" s="37"/>
      <c r="AM62" s="37"/>
      <c r="AN62" s="37"/>
      <c r="AO62" s="37"/>
      <c r="AP62" s="37"/>
      <c r="AQ62" s="37"/>
      <c r="AR62" s="13">
        <v>0</v>
      </c>
      <c r="AS62" s="37"/>
      <c r="AT62" s="37"/>
      <c r="AU62" s="13">
        <v>0</v>
      </c>
      <c r="AV62" s="37"/>
      <c r="AW62" s="13">
        <v>0</v>
      </c>
      <c r="AX62" s="13">
        <v>0</v>
      </c>
      <c r="AY62" s="37"/>
      <c r="AZ62" s="37"/>
      <c r="BA62" s="37"/>
      <c r="BB62" s="37"/>
      <c r="BC62" s="37"/>
      <c r="BD62" s="37"/>
      <c r="BE62" s="37"/>
      <c r="BF62" s="37"/>
      <c r="BG62" s="19">
        <f t="shared" si="0"/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37"/>
      <c r="BP62" s="39"/>
    </row>
    <row r="63" spans="1:68" hidden="1" x14ac:dyDescent="0.3">
      <c r="A63" s="34" t="s">
        <v>468</v>
      </c>
      <c r="B63" s="13">
        <v>1</v>
      </c>
      <c r="C63" s="36">
        <v>0</v>
      </c>
      <c r="D63" s="36">
        <v>0</v>
      </c>
      <c r="E63" s="36">
        <v>0</v>
      </c>
      <c r="F63" s="36">
        <v>0</v>
      </c>
      <c r="G63" s="36">
        <v>0</v>
      </c>
      <c r="H63" s="36">
        <v>0</v>
      </c>
      <c r="I63" s="36">
        <v>0</v>
      </c>
      <c r="J63" s="36">
        <v>0</v>
      </c>
      <c r="K63" s="36">
        <v>0</v>
      </c>
      <c r="L63" s="36">
        <v>1</v>
      </c>
      <c r="M63" s="36">
        <v>1</v>
      </c>
      <c r="N63" s="36">
        <v>900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  <c r="Y63" s="36">
        <v>0</v>
      </c>
      <c r="Z63" s="36">
        <v>0</v>
      </c>
      <c r="AA63" s="38">
        <v>3093</v>
      </c>
      <c r="AB63" s="38">
        <v>3093</v>
      </c>
      <c r="AC63" s="13">
        <v>3</v>
      </c>
      <c r="AD63" s="13">
        <v>0</v>
      </c>
      <c r="AE63" s="38">
        <v>237093</v>
      </c>
      <c r="AF63" s="13">
        <v>0</v>
      </c>
      <c r="AG63" s="36">
        <v>0</v>
      </c>
      <c r="AH63" s="13">
        <v>1</v>
      </c>
      <c r="AI63" s="38">
        <v>6780</v>
      </c>
      <c r="AJ63" s="36">
        <v>0</v>
      </c>
      <c r="AK63" s="36">
        <v>0</v>
      </c>
      <c r="AL63" s="36">
        <v>0</v>
      </c>
      <c r="AM63" s="36">
        <v>0</v>
      </c>
      <c r="AN63" s="36">
        <v>11</v>
      </c>
      <c r="AO63" s="38">
        <v>257351</v>
      </c>
      <c r="AP63" s="36">
        <v>0</v>
      </c>
      <c r="AQ63" s="36">
        <v>0</v>
      </c>
      <c r="AR63" s="13">
        <v>0</v>
      </c>
      <c r="AS63" s="36">
        <v>0</v>
      </c>
      <c r="AT63" s="36">
        <v>0</v>
      </c>
      <c r="AU63" s="13">
        <v>0</v>
      </c>
      <c r="AV63" s="36">
        <v>0</v>
      </c>
      <c r="AW63" s="13">
        <v>0</v>
      </c>
      <c r="AX63" s="13">
        <v>0</v>
      </c>
      <c r="AY63" s="36">
        <v>0</v>
      </c>
      <c r="AZ63" s="36">
        <v>0</v>
      </c>
      <c r="BA63" s="36">
        <v>0</v>
      </c>
      <c r="BB63" s="36">
        <v>0</v>
      </c>
      <c r="BC63" s="36">
        <v>0</v>
      </c>
      <c r="BD63" s="36">
        <v>8</v>
      </c>
      <c r="BE63" s="38">
        <v>239200</v>
      </c>
      <c r="BF63" s="38">
        <v>740424</v>
      </c>
      <c r="BG63" s="19">
        <f t="shared" si="0"/>
        <v>1</v>
      </c>
      <c r="BH63" s="13">
        <v>0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81</v>
      </c>
      <c r="BO63" s="38">
        <v>47529</v>
      </c>
      <c r="BP63" s="38">
        <v>788853</v>
      </c>
    </row>
    <row r="64" spans="1:68" x14ac:dyDescent="0.3">
      <c r="A64" s="35"/>
      <c r="B64" s="13">
        <v>1</v>
      </c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37"/>
      <c r="U64" s="37"/>
      <c r="V64" s="37"/>
      <c r="W64" s="37"/>
      <c r="X64" s="37"/>
      <c r="Y64" s="37"/>
      <c r="Z64" s="37"/>
      <c r="AA64" s="39"/>
      <c r="AB64" s="39"/>
      <c r="AC64" s="13">
        <v>157</v>
      </c>
      <c r="AD64" s="13">
        <v>0</v>
      </c>
      <c r="AE64" s="39"/>
      <c r="AF64" s="13">
        <v>0</v>
      </c>
      <c r="AG64" s="37"/>
      <c r="AH64" s="13">
        <v>20</v>
      </c>
      <c r="AI64" s="39"/>
      <c r="AJ64" s="37"/>
      <c r="AK64" s="37"/>
      <c r="AL64" s="37"/>
      <c r="AM64" s="37"/>
      <c r="AN64" s="37"/>
      <c r="AO64" s="39"/>
      <c r="AP64" s="37"/>
      <c r="AQ64" s="37"/>
      <c r="AR64" s="13">
        <v>0</v>
      </c>
      <c r="AS64" s="37"/>
      <c r="AT64" s="37"/>
      <c r="AU64" s="13">
        <v>0</v>
      </c>
      <c r="AV64" s="37"/>
      <c r="AW64" s="13">
        <v>0</v>
      </c>
      <c r="AX64" s="13">
        <v>0</v>
      </c>
      <c r="AY64" s="37"/>
      <c r="AZ64" s="37"/>
      <c r="BA64" s="37"/>
      <c r="BB64" s="37"/>
      <c r="BC64" s="37"/>
      <c r="BD64" s="37"/>
      <c r="BE64" s="39"/>
      <c r="BF64" s="39"/>
      <c r="BG64" s="19">
        <f t="shared" si="0"/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4">
        <v>45813</v>
      </c>
      <c r="BN64" s="14">
        <v>1716</v>
      </c>
      <c r="BO64" s="39"/>
      <c r="BP64" s="39"/>
    </row>
    <row r="65" spans="1:68" hidden="1" x14ac:dyDescent="0.3">
      <c r="A65" s="34" t="s">
        <v>469</v>
      </c>
      <c r="B65" s="13">
        <v>3</v>
      </c>
      <c r="C65" s="36">
        <v>0</v>
      </c>
      <c r="D65" s="36">
        <v>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3</v>
      </c>
      <c r="L65" s="36">
        <v>3</v>
      </c>
      <c r="M65" s="36">
        <v>6</v>
      </c>
      <c r="N65" s="38">
        <v>65700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  <c r="Y65" s="36">
        <v>0</v>
      </c>
      <c r="Z65" s="36">
        <v>0</v>
      </c>
      <c r="AA65" s="38">
        <v>1390</v>
      </c>
      <c r="AB65" s="38">
        <v>1390</v>
      </c>
      <c r="AC65" s="13">
        <v>0</v>
      </c>
      <c r="AD65" s="13">
        <v>0</v>
      </c>
      <c r="AE65" s="36">
        <v>0</v>
      </c>
      <c r="AF65" s="13">
        <v>0</v>
      </c>
      <c r="AG65" s="36">
        <v>0</v>
      </c>
      <c r="AH65" s="13">
        <v>0</v>
      </c>
      <c r="AI65" s="36">
        <v>0</v>
      </c>
      <c r="AJ65" s="36">
        <v>0</v>
      </c>
      <c r="AK65" s="36">
        <v>0</v>
      </c>
      <c r="AL65" s="36">
        <v>0</v>
      </c>
      <c r="AM65" s="36">
        <v>0</v>
      </c>
      <c r="AN65" s="36">
        <v>0</v>
      </c>
      <c r="AO65" s="36">
        <v>0</v>
      </c>
      <c r="AP65" s="36">
        <v>0</v>
      </c>
      <c r="AQ65" s="36">
        <v>0</v>
      </c>
      <c r="AR65" s="13">
        <v>0</v>
      </c>
      <c r="AS65" s="36">
        <v>0</v>
      </c>
      <c r="AT65" s="36">
        <v>0</v>
      </c>
      <c r="AU65" s="13">
        <v>0</v>
      </c>
      <c r="AV65" s="36">
        <v>0</v>
      </c>
      <c r="AW65" s="13">
        <v>0</v>
      </c>
      <c r="AX65" s="13">
        <v>0</v>
      </c>
      <c r="AY65" s="36">
        <v>0</v>
      </c>
      <c r="AZ65" s="36">
        <v>0</v>
      </c>
      <c r="BA65" s="36">
        <v>0</v>
      </c>
      <c r="BB65" s="36">
        <v>0</v>
      </c>
      <c r="BC65" s="36">
        <v>0</v>
      </c>
      <c r="BD65" s="36">
        <v>0</v>
      </c>
      <c r="BE65" s="36">
        <v>0</v>
      </c>
      <c r="BF65" s="36">
        <v>0</v>
      </c>
      <c r="BG65" s="19">
        <f t="shared" si="0"/>
        <v>1</v>
      </c>
      <c r="BH65" s="13">
        <v>0</v>
      </c>
      <c r="BI65" s="13">
        <v>166</v>
      </c>
      <c r="BJ65" s="13">
        <v>0</v>
      </c>
      <c r="BK65" s="13">
        <v>1</v>
      </c>
      <c r="BL65" s="13">
        <v>0</v>
      </c>
      <c r="BM65" s="13">
        <v>0</v>
      </c>
      <c r="BN65" s="13">
        <v>35</v>
      </c>
      <c r="BO65" s="38">
        <v>47187</v>
      </c>
      <c r="BP65" s="38">
        <v>112887</v>
      </c>
    </row>
    <row r="66" spans="1:68" x14ac:dyDescent="0.3">
      <c r="A66" s="35"/>
      <c r="B66" s="13">
        <v>3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9"/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37"/>
      <c r="U66" s="37"/>
      <c r="V66" s="37"/>
      <c r="W66" s="37"/>
      <c r="X66" s="37"/>
      <c r="Y66" s="37"/>
      <c r="Z66" s="37"/>
      <c r="AA66" s="39"/>
      <c r="AB66" s="39"/>
      <c r="AC66" s="13">
        <v>0</v>
      </c>
      <c r="AD66" s="13">
        <v>0</v>
      </c>
      <c r="AE66" s="37"/>
      <c r="AF66" s="13">
        <v>0</v>
      </c>
      <c r="AG66" s="37"/>
      <c r="AH66" s="13">
        <v>0</v>
      </c>
      <c r="AI66" s="37"/>
      <c r="AJ66" s="37"/>
      <c r="AK66" s="37"/>
      <c r="AL66" s="37"/>
      <c r="AM66" s="37"/>
      <c r="AN66" s="37"/>
      <c r="AO66" s="37"/>
      <c r="AP66" s="37"/>
      <c r="AQ66" s="37"/>
      <c r="AR66" s="13">
        <v>0</v>
      </c>
      <c r="AS66" s="37"/>
      <c r="AT66" s="37"/>
      <c r="AU66" s="13">
        <v>0</v>
      </c>
      <c r="AV66" s="37"/>
      <c r="AW66" s="13">
        <v>0</v>
      </c>
      <c r="AX66" s="13">
        <v>0</v>
      </c>
      <c r="AY66" s="37"/>
      <c r="AZ66" s="37"/>
      <c r="BA66" s="37"/>
      <c r="BB66" s="37"/>
      <c r="BC66" s="37"/>
      <c r="BD66" s="37"/>
      <c r="BE66" s="37"/>
      <c r="BF66" s="37"/>
      <c r="BG66" s="19">
        <f t="shared" si="0"/>
        <v>0</v>
      </c>
      <c r="BH66" s="13">
        <v>0</v>
      </c>
      <c r="BI66" s="13">
        <v>0</v>
      </c>
      <c r="BJ66" s="13">
        <v>0</v>
      </c>
      <c r="BK66" s="13">
        <v>417</v>
      </c>
      <c r="BL66" s="13">
        <v>0</v>
      </c>
      <c r="BM66" s="14">
        <v>31356</v>
      </c>
      <c r="BN66" s="14">
        <v>15414</v>
      </c>
      <c r="BO66" s="39"/>
      <c r="BP66" s="39"/>
    </row>
    <row r="67" spans="1:68" hidden="1" x14ac:dyDescent="0.3">
      <c r="A67" s="34" t="s">
        <v>470</v>
      </c>
      <c r="B67" s="13">
        <v>3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1</v>
      </c>
      <c r="K67" s="36">
        <v>2</v>
      </c>
      <c r="L67" s="36">
        <v>0</v>
      </c>
      <c r="M67" s="36">
        <v>3</v>
      </c>
      <c r="N67" s="38">
        <v>84000</v>
      </c>
      <c r="O67" s="13">
        <v>2</v>
      </c>
      <c r="P67" s="13">
        <v>1</v>
      </c>
      <c r="Q67" s="13">
        <v>0</v>
      </c>
      <c r="R67" s="13">
        <v>0</v>
      </c>
      <c r="S67" s="13">
        <v>3</v>
      </c>
      <c r="T67" s="38">
        <v>18567</v>
      </c>
      <c r="U67" s="36">
        <v>0</v>
      </c>
      <c r="V67" s="36">
        <v>0</v>
      </c>
      <c r="W67" s="36">
        <v>0</v>
      </c>
      <c r="X67" s="36">
        <v>261</v>
      </c>
      <c r="Y67" s="36">
        <v>0</v>
      </c>
      <c r="Z67" s="36">
        <v>0</v>
      </c>
      <c r="AA67" s="38">
        <v>1789</v>
      </c>
      <c r="AB67" s="38">
        <v>1789</v>
      </c>
      <c r="AC67" s="13">
        <v>0</v>
      </c>
      <c r="AD67" s="13">
        <v>0</v>
      </c>
      <c r="AE67" s="36">
        <v>0</v>
      </c>
      <c r="AF67" s="13">
        <v>0</v>
      </c>
      <c r="AG67" s="36">
        <v>0</v>
      </c>
      <c r="AH67" s="13">
        <v>0</v>
      </c>
      <c r="AI67" s="36">
        <v>0</v>
      </c>
      <c r="AJ67" s="36">
        <v>0</v>
      </c>
      <c r="AK67" s="36">
        <v>0</v>
      </c>
      <c r="AL67" s="36">
        <v>0</v>
      </c>
      <c r="AM67" s="36">
        <v>0</v>
      </c>
      <c r="AN67" s="36">
        <v>4</v>
      </c>
      <c r="AO67" s="38">
        <v>38838</v>
      </c>
      <c r="AP67" s="36">
        <v>0</v>
      </c>
      <c r="AQ67" s="36">
        <v>0</v>
      </c>
      <c r="AR67" s="13">
        <v>0</v>
      </c>
      <c r="AS67" s="36">
        <v>0</v>
      </c>
      <c r="AT67" s="36">
        <v>1</v>
      </c>
      <c r="AU67" s="13">
        <v>0</v>
      </c>
      <c r="AV67" s="38">
        <v>21429</v>
      </c>
      <c r="AW67" s="13">
        <v>0</v>
      </c>
      <c r="AX67" s="13">
        <v>0</v>
      </c>
      <c r="AY67" s="36">
        <v>0</v>
      </c>
      <c r="AZ67" s="36">
        <v>0</v>
      </c>
      <c r="BA67" s="36">
        <v>0</v>
      </c>
      <c r="BB67" s="36">
        <v>17</v>
      </c>
      <c r="BC67" s="38">
        <v>46034</v>
      </c>
      <c r="BD67" s="36">
        <v>13</v>
      </c>
      <c r="BE67" s="38">
        <v>166050</v>
      </c>
      <c r="BF67" s="38">
        <v>272351</v>
      </c>
      <c r="BG67" s="19">
        <f t="shared" si="0"/>
        <v>1</v>
      </c>
      <c r="BH67" s="13">
        <v>0</v>
      </c>
      <c r="BI67" s="13">
        <v>100</v>
      </c>
      <c r="BJ67" s="13">
        <v>5</v>
      </c>
      <c r="BK67" s="13">
        <v>4</v>
      </c>
      <c r="BL67" s="13">
        <v>0</v>
      </c>
      <c r="BM67" s="13">
        <v>0</v>
      </c>
      <c r="BN67" s="13">
        <v>5</v>
      </c>
      <c r="BO67" s="38">
        <v>174059</v>
      </c>
      <c r="BP67" s="38">
        <v>549238</v>
      </c>
    </row>
    <row r="68" spans="1:68" x14ac:dyDescent="0.3">
      <c r="A68" s="35"/>
      <c r="B68" s="13">
        <v>5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9"/>
      <c r="O68" s="13">
        <v>1</v>
      </c>
      <c r="P68" s="13">
        <v>2</v>
      </c>
      <c r="Q68" s="13">
        <v>0</v>
      </c>
      <c r="R68" s="13">
        <v>0</v>
      </c>
      <c r="S68" s="13">
        <v>3</v>
      </c>
      <c r="T68" s="39"/>
      <c r="U68" s="37"/>
      <c r="V68" s="37"/>
      <c r="W68" s="37"/>
      <c r="X68" s="37"/>
      <c r="Y68" s="37"/>
      <c r="Z68" s="37"/>
      <c r="AA68" s="39"/>
      <c r="AB68" s="39"/>
      <c r="AC68" s="13">
        <v>0</v>
      </c>
      <c r="AD68" s="13">
        <v>0</v>
      </c>
      <c r="AE68" s="37"/>
      <c r="AF68" s="13">
        <v>0</v>
      </c>
      <c r="AG68" s="37"/>
      <c r="AH68" s="13">
        <v>0</v>
      </c>
      <c r="AI68" s="37"/>
      <c r="AJ68" s="37"/>
      <c r="AK68" s="37"/>
      <c r="AL68" s="37"/>
      <c r="AM68" s="37"/>
      <c r="AN68" s="37"/>
      <c r="AO68" s="39"/>
      <c r="AP68" s="37"/>
      <c r="AQ68" s="37"/>
      <c r="AR68" s="13">
        <v>0</v>
      </c>
      <c r="AS68" s="37"/>
      <c r="AT68" s="37"/>
      <c r="AU68" s="13">
        <v>0</v>
      </c>
      <c r="AV68" s="39"/>
      <c r="AW68" s="13">
        <v>0</v>
      </c>
      <c r="AX68" s="13">
        <v>0</v>
      </c>
      <c r="AY68" s="37"/>
      <c r="AZ68" s="37"/>
      <c r="BA68" s="37"/>
      <c r="BB68" s="37"/>
      <c r="BC68" s="39"/>
      <c r="BD68" s="37"/>
      <c r="BE68" s="39"/>
      <c r="BF68" s="39"/>
      <c r="BG68" s="19">
        <f t="shared" si="0"/>
        <v>0</v>
      </c>
      <c r="BH68" s="13">
        <v>0</v>
      </c>
      <c r="BI68" s="13">
        <v>0</v>
      </c>
      <c r="BJ68" s="14">
        <v>44132</v>
      </c>
      <c r="BK68" s="14">
        <v>12099</v>
      </c>
      <c r="BL68" s="13">
        <v>0</v>
      </c>
      <c r="BM68" s="14">
        <v>102838</v>
      </c>
      <c r="BN68" s="14">
        <v>14990</v>
      </c>
      <c r="BO68" s="39"/>
      <c r="BP68" s="39"/>
    </row>
    <row r="69" spans="1:68" hidden="1" x14ac:dyDescent="0.3">
      <c r="A69" s="34" t="s">
        <v>471</v>
      </c>
      <c r="B69" s="13">
        <v>0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1</v>
      </c>
      <c r="L69" s="36">
        <v>4</v>
      </c>
      <c r="M69" s="36">
        <v>5</v>
      </c>
      <c r="N69" s="38">
        <v>24600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36">
        <v>0</v>
      </c>
      <c r="U69" s="36">
        <v>0</v>
      </c>
      <c r="V69" s="36">
        <v>0</v>
      </c>
      <c r="W69" s="36">
        <v>0</v>
      </c>
      <c r="X69" s="36">
        <v>0</v>
      </c>
      <c r="Y69" s="36">
        <v>0</v>
      </c>
      <c r="Z69" s="36">
        <v>0</v>
      </c>
      <c r="AA69" s="38">
        <v>4379</v>
      </c>
      <c r="AB69" s="38">
        <v>4379</v>
      </c>
      <c r="AC69" s="13">
        <v>0</v>
      </c>
      <c r="AD69" s="13">
        <v>0</v>
      </c>
      <c r="AE69" s="36">
        <v>0</v>
      </c>
      <c r="AF69" s="13">
        <v>0</v>
      </c>
      <c r="AG69" s="36">
        <v>0</v>
      </c>
      <c r="AH69" s="13">
        <v>0</v>
      </c>
      <c r="AI69" s="36">
        <v>0</v>
      </c>
      <c r="AJ69" s="36">
        <v>0</v>
      </c>
      <c r="AK69" s="36">
        <v>0</v>
      </c>
      <c r="AL69" s="36">
        <v>0</v>
      </c>
      <c r="AM69" s="36">
        <v>0</v>
      </c>
      <c r="AN69" s="36">
        <v>0</v>
      </c>
      <c r="AO69" s="36">
        <v>0</v>
      </c>
      <c r="AP69" s="36">
        <v>0</v>
      </c>
      <c r="AQ69" s="36">
        <v>0</v>
      </c>
      <c r="AR69" s="13">
        <v>0</v>
      </c>
      <c r="AS69" s="36">
        <v>0</v>
      </c>
      <c r="AT69" s="36">
        <v>0</v>
      </c>
      <c r="AU69" s="13">
        <v>0</v>
      </c>
      <c r="AV69" s="36">
        <v>0</v>
      </c>
      <c r="AW69" s="13">
        <v>0</v>
      </c>
      <c r="AX69" s="13">
        <v>0</v>
      </c>
      <c r="AY69" s="36">
        <v>0</v>
      </c>
      <c r="AZ69" s="36">
        <v>0</v>
      </c>
      <c r="BA69" s="36">
        <v>0</v>
      </c>
      <c r="BB69" s="36">
        <v>0</v>
      </c>
      <c r="BC69" s="36">
        <v>0</v>
      </c>
      <c r="BD69" s="36">
        <v>0</v>
      </c>
      <c r="BE69" s="36">
        <v>0</v>
      </c>
      <c r="BF69" s="36">
        <v>0</v>
      </c>
      <c r="BG69" s="19">
        <f t="shared" si="0"/>
        <v>1</v>
      </c>
      <c r="BH69" s="13">
        <v>0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322</v>
      </c>
      <c r="BO69" s="36">
        <v>0</v>
      </c>
      <c r="BP69" s="38">
        <v>24600</v>
      </c>
    </row>
    <row r="70" spans="1:68" x14ac:dyDescent="0.3">
      <c r="A70" s="35"/>
      <c r="B70" s="13">
        <v>0</v>
      </c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9"/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37"/>
      <c r="U70" s="37"/>
      <c r="V70" s="37"/>
      <c r="W70" s="37"/>
      <c r="X70" s="37"/>
      <c r="Y70" s="37"/>
      <c r="Z70" s="37"/>
      <c r="AA70" s="39"/>
      <c r="AB70" s="39"/>
      <c r="AC70" s="13">
        <v>0</v>
      </c>
      <c r="AD70" s="13">
        <v>0</v>
      </c>
      <c r="AE70" s="37"/>
      <c r="AF70" s="13">
        <v>0</v>
      </c>
      <c r="AG70" s="37"/>
      <c r="AH70" s="13">
        <v>0</v>
      </c>
      <c r="AI70" s="37"/>
      <c r="AJ70" s="37"/>
      <c r="AK70" s="37"/>
      <c r="AL70" s="37"/>
      <c r="AM70" s="37"/>
      <c r="AN70" s="37"/>
      <c r="AO70" s="37"/>
      <c r="AP70" s="37"/>
      <c r="AQ70" s="37"/>
      <c r="AR70" s="13">
        <v>0</v>
      </c>
      <c r="AS70" s="37"/>
      <c r="AT70" s="37"/>
      <c r="AU70" s="13">
        <v>0</v>
      </c>
      <c r="AV70" s="37"/>
      <c r="AW70" s="13">
        <v>0</v>
      </c>
      <c r="AX70" s="13">
        <v>0</v>
      </c>
      <c r="AY70" s="37"/>
      <c r="AZ70" s="37"/>
      <c r="BA70" s="37"/>
      <c r="BB70" s="37"/>
      <c r="BC70" s="37"/>
      <c r="BD70" s="37"/>
      <c r="BE70" s="37"/>
      <c r="BF70" s="37"/>
      <c r="BG70" s="19">
        <f t="shared" ref="BG70:BG112" si="1">MOD(ROW(), 2)</f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37"/>
      <c r="BP70" s="39"/>
    </row>
    <row r="71" spans="1:68" hidden="1" x14ac:dyDescent="0.3">
      <c r="A71" s="34" t="s">
        <v>472</v>
      </c>
      <c r="B71" s="13">
        <v>0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1</v>
      </c>
      <c r="M71" s="36">
        <v>1</v>
      </c>
      <c r="N71" s="36">
        <v>900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36">
        <v>0</v>
      </c>
      <c r="U71" s="36">
        <v>0</v>
      </c>
      <c r="V71" s="36">
        <v>0</v>
      </c>
      <c r="W71" s="36">
        <v>0</v>
      </c>
      <c r="X71" s="38">
        <v>7646</v>
      </c>
      <c r="Y71" s="36">
        <v>0</v>
      </c>
      <c r="Z71" s="36">
        <v>0</v>
      </c>
      <c r="AA71" s="36">
        <v>128</v>
      </c>
      <c r="AB71" s="36">
        <v>128</v>
      </c>
      <c r="AC71" s="13">
        <v>0</v>
      </c>
      <c r="AD71" s="13">
        <v>0</v>
      </c>
      <c r="AE71" s="36">
        <v>0</v>
      </c>
      <c r="AF71" s="13">
        <v>0</v>
      </c>
      <c r="AG71" s="36">
        <v>0</v>
      </c>
      <c r="AH71" s="13">
        <v>0</v>
      </c>
      <c r="AI71" s="36">
        <v>0</v>
      </c>
      <c r="AJ71" s="36">
        <v>0</v>
      </c>
      <c r="AK71" s="36">
        <v>0</v>
      </c>
      <c r="AL71" s="36">
        <v>0</v>
      </c>
      <c r="AM71" s="36">
        <v>0</v>
      </c>
      <c r="AN71" s="36">
        <v>0</v>
      </c>
      <c r="AO71" s="36">
        <v>0</v>
      </c>
      <c r="AP71" s="36">
        <v>0</v>
      </c>
      <c r="AQ71" s="36">
        <v>0</v>
      </c>
      <c r="AR71" s="13">
        <v>0</v>
      </c>
      <c r="AS71" s="36">
        <v>0</v>
      </c>
      <c r="AT71" s="36">
        <v>0</v>
      </c>
      <c r="AU71" s="13">
        <v>0</v>
      </c>
      <c r="AV71" s="36">
        <v>0</v>
      </c>
      <c r="AW71" s="13">
        <v>0</v>
      </c>
      <c r="AX71" s="13">
        <v>0</v>
      </c>
      <c r="AY71" s="36">
        <v>0</v>
      </c>
      <c r="AZ71" s="36">
        <v>1</v>
      </c>
      <c r="BA71" s="38">
        <v>77449</v>
      </c>
      <c r="BB71" s="36">
        <v>0</v>
      </c>
      <c r="BC71" s="36">
        <v>0</v>
      </c>
      <c r="BD71" s="36">
        <v>0</v>
      </c>
      <c r="BE71" s="36">
        <v>0</v>
      </c>
      <c r="BF71" s="38">
        <v>77449</v>
      </c>
      <c r="BG71" s="19">
        <f t="shared" si="1"/>
        <v>1</v>
      </c>
      <c r="BH71" s="13">
        <v>0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3</v>
      </c>
      <c r="BO71" s="36">
        <v>47</v>
      </c>
      <c r="BP71" s="38">
        <v>86042</v>
      </c>
    </row>
    <row r="72" spans="1:68" x14ac:dyDescent="0.3">
      <c r="A72" s="35"/>
      <c r="B72" s="13">
        <v>0</v>
      </c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37"/>
      <c r="U72" s="37"/>
      <c r="V72" s="37"/>
      <c r="W72" s="37"/>
      <c r="X72" s="39"/>
      <c r="Y72" s="37"/>
      <c r="Z72" s="37"/>
      <c r="AA72" s="37"/>
      <c r="AB72" s="37"/>
      <c r="AC72" s="13">
        <v>0</v>
      </c>
      <c r="AD72" s="13">
        <v>0</v>
      </c>
      <c r="AE72" s="37"/>
      <c r="AF72" s="13">
        <v>0</v>
      </c>
      <c r="AG72" s="37"/>
      <c r="AH72" s="13">
        <v>0</v>
      </c>
      <c r="AI72" s="37"/>
      <c r="AJ72" s="37"/>
      <c r="AK72" s="37"/>
      <c r="AL72" s="37"/>
      <c r="AM72" s="37"/>
      <c r="AN72" s="37"/>
      <c r="AO72" s="37"/>
      <c r="AP72" s="37"/>
      <c r="AQ72" s="37"/>
      <c r="AR72" s="13">
        <v>0</v>
      </c>
      <c r="AS72" s="37"/>
      <c r="AT72" s="37"/>
      <c r="AU72" s="13">
        <v>0</v>
      </c>
      <c r="AV72" s="37"/>
      <c r="AW72" s="13">
        <v>0</v>
      </c>
      <c r="AX72" s="13">
        <v>0</v>
      </c>
      <c r="AY72" s="37"/>
      <c r="AZ72" s="37"/>
      <c r="BA72" s="39"/>
      <c r="BB72" s="37"/>
      <c r="BC72" s="37"/>
      <c r="BD72" s="37"/>
      <c r="BE72" s="37"/>
      <c r="BF72" s="39"/>
      <c r="BG72" s="19">
        <f t="shared" si="1"/>
        <v>0</v>
      </c>
      <c r="BH72" s="13">
        <v>0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47</v>
      </c>
      <c r="BO72" s="37"/>
      <c r="BP72" s="39"/>
    </row>
    <row r="73" spans="1:68" hidden="1" x14ac:dyDescent="0.3">
      <c r="A73" s="34" t="s">
        <v>473</v>
      </c>
      <c r="B73" s="13">
        <v>0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36">
        <v>0</v>
      </c>
      <c r="U73" s="36">
        <v>0</v>
      </c>
      <c r="V73" s="36">
        <v>0</v>
      </c>
      <c r="W73" s="36">
        <v>0</v>
      </c>
      <c r="X73" s="36">
        <v>0</v>
      </c>
      <c r="Y73" s="36">
        <v>0</v>
      </c>
      <c r="Z73" s="36">
        <v>0</v>
      </c>
      <c r="AA73" s="36">
        <v>624</v>
      </c>
      <c r="AB73" s="36">
        <v>624</v>
      </c>
      <c r="AC73" s="13">
        <v>0</v>
      </c>
      <c r="AD73" s="13">
        <v>0</v>
      </c>
      <c r="AE73" s="36">
        <v>0</v>
      </c>
      <c r="AF73" s="13">
        <v>0</v>
      </c>
      <c r="AG73" s="36">
        <v>0</v>
      </c>
      <c r="AH73" s="13">
        <v>0</v>
      </c>
      <c r="AI73" s="36">
        <v>0</v>
      </c>
      <c r="AJ73" s="36">
        <v>0</v>
      </c>
      <c r="AK73" s="36">
        <v>0</v>
      </c>
      <c r="AL73" s="36">
        <v>0</v>
      </c>
      <c r="AM73" s="36">
        <v>0</v>
      </c>
      <c r="AN73" s="36">
        <v>0</v>
      </c>
      <c r="AO73" s="36">
        <v>0</v>
      </c>
      <c r="AP73" s="36">
        <v>0</v>
      </c>
      <c r="AQ73" s="36">
        <v>0</v>
      </c>
      <c r="AR73" s="13">
        <v>0</v>
      </c>
      <c r="AS73" s="36">
        <v>0</v>
      </c>
      <c r="AT73" s="36">
        <v>0</v>
      </c>
      <c r="AU73" s="13">
        <v>0</v>
      </c>
      <c r="AV73" s="36">
        <v>0</v>
      </c>
      <c r="AW73" s="13">
        <v>0</v>
      </c>
      <c r="AX73" s="13">
        <v>0</v>
      </c>
      <c r="AY73" s="36">
        <v>0</v>
      </c>
      <c r="AZ73" s="36">
        <v>0</v>
      </c>
      <c r="BA73" s="36">
        <v>0</v>
      </c>
      <c r="BB73" s="36">
        <v>0</v>
      </c>
      <c r="BC73" s="36">
        <v>0</v>
      </c>
      <c r="BD73" s="36">
        <v>0</v>
      </c>
      <c r="BE73" s="36">
        <v>0</v>
      </c>
      <c r="BF73" s="36">
        <v>0</v>
      </c>
      <c r="BG73" s="19">
        <f t="shared" si="1"/>
        <v>1</v>
      </c>
      <c r="BH73" s="13">
        <v>0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3</v>
      </c>
      <c r="BO73" s="36">
        <v>0</v>
      </c>
      <c r="BP73" s="36">
        <v>0</v>
      </c>
    </row>
    <row r="74" spans="1:68" x14ac:dyDescent="0.3">
      <c r="A74" s="35"/>
      <c r="B74" s="13">
        <v>0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37"/>
      <c r="U74" s="37"/>
      <c r="V74" s="37"/>
      <c r="W74" s="37"/>
      <c r="X74" s="37"/>
      <c r="Y74" s="37"/>
      <c r="Z74" s="37"/>
      <c r="AA74" s="37"/>
      <c r="AB74" s="37"/>
      <c r="AC74" s="13">
        <v>0</v>
      </c>
      <c r="AD74" s="13">
        <v>0</v>
      </c>
      <c r="AE74" s="37"/>
      <c r="AF74" s="13">
        <v>0</v>
      </c>
      <c r="AG74" s="37"/>
      <c r="AH74" s="13">
        <v>0</v>
      </c>
      <c r="AI74" s="37"/>
      <c r="AJ74" s="37"/>
      <c r="AK74" s="37"/>
      <c r="AL74" s="37"/>
      <c r="AM74" s="37"/>
      <c r="AN74" s="37"/>
      <c r="AO74" s="37"/>
      <c r="AP74" s="37"/>
      <c r="AQ74" s="37"/>
      <c r="AR74" s="13">
        <v>0</v>
      </c>
      <c r="AS74" s="37"/>
      <c r="AT74" s="37"/>
      <c r="AU74" s="13">
        <v>0</v>
      </c>
      <c r="AV74" s="37"/>
      <c r="AW74" s="13">
        <v>0</v>
      </c>
      <c r="AX74" s="13">
        <v>0</v>
      </c>
      <c r="AY74" s="37"/>
      <c r="AZ74" s="37"/>
      <c r="BA74" s="37"/>
      <c r="BB74" s="37"/>
      <c r="BC74" s="37"/>
      <c r="BD74" s="37"/>
      <c r="BE74" s="37"/>
      <c r="BF74" s="37"/>
      <c r="BG74" s="19">
        <f t="shared" si="1"/>
        <v>0</v>
      </c>
      <c r="BH74" s="13">
        <v>0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37"/>
      <c r="BP74" s="37"/>
    </row>
    <row r="75" spans="1:68" hidden="1" x14ac:dyDescent="0.3">
      <c r="A75" s="34" t="s">
        <v>474</v>
      </c>
      <c r="B75" s="13">
        <v>0</v>
      </c>
      <c r="C75" s="36">
        <v>0</v>
      </c>
      <c r="D75" s="36">
        <v>0</v>
      </c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408</v>
      </c>
      <c r="AB75" s="36">
        <v>408</v>
      </c>
      <c r="AC75" s="13">
        <v>0</v>
      </c>
      <c r="AD75" s="13">
        <v>0</v>
      </c>
      <c r="AE75" s="36">
        <v>0</v>
      </c>
      <c r="AF75" s="13">
        <v>0</v>
      </c>
      <c r="AG75" s="36">
        <v>0</v>
      </c>
      <c r="AH75" s="13">
        <v>0</v>
      </c>
      <c r="AI75" s="36">
        <v>0</v>
      </c>
      <c r="AJ75" s="36">
        <v>0</v>
      </c>
      <c r="AK75" s="36">
        <v>0</v>
      </c>
      <c r="AL75" s="36">
        <v>0</v>
      </c>
      <c r="AM75" s="36">
        <v>0</v>
      </c>
      <c r="AN75" s="36">
        <v>0</v>
      </c>
      <c r="AO75" s="36">
        <v>0</v>
      </c>
      <c r="AP75" s="36">
        <v>0</v>
      </c>
      <c r="AQ75" s="36">
        <v>0</v>
      </c>
      <c r="AR75" s="13">
        <v>0</v>
      </c>
      <c r="AS75" s="36">
        <v>0</v>
      </c>
      <c r="AT75" s="36">
        <v>0</v>
      </c>
      <c r="AU75" s="13">
        <v>0</v>
      </c>
      <c r="AV75" s="36">
        <v>0</v>
      </c>
      <c r="AW75" s="13">
        <v>0</v>
      </c>
      <c r="AX75" s="13">
        <v>0</v>
      </c>
      <c r="AY75" s="36">
        <v>0</v>
      </c>
      <c r="AZ75" s="36">
        <v>0</v>
      </c>
      <c r="BA75" s="36">
        <v>0</v>
      </c>
      <c r="BB75" s="36">
        <v>0</v>
      </c>
      <c r="BC75" s="36">
        <v>0</v>
      </c>
      <c r="BD75" s="36">
        <v>0</v>
      </c>
      <c r="BE75" s="36">
        <v>0</v>
      </c>
      <c r="BF75" s="36">
        <v>0</v>
      </c>
      <c r="BG75" s="19">
        <f t="shared" si="1"/>
        <v>1</v>
      </c>
      <c r="BH75" s="13">
        <v>0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36">
        <v>0</v>
      </c>
      <c r="BP75" s="36">
        <v>0</v>
      </c>
    </row>
    <row r="76" spans="1:68" x14ac:dyDescent="0.3">
      <c r="A76" s="35"/>
      <c r="B76" s="13">
        <v>0</v>
      </c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37"/>
      <c r="U76" s="37"/>
      <c r="V76" s="37"/>
      <c r="W76" s="37"/>
      <c r="X76" s="37"/>
      <c r="Y76" s="37"/>
      <c r="Z76" s="37"/>
      <c r="AA76" s="37"/>
      <c r="AB76" s="37"/>
      <c r="AC76" s="13">
        <v>0</v>
      </c>
      <c r="AD76" s="13">
        <v>0</v>
      </c>
      <c r="AE76" s="37"/>
      <c r="AF76" s="13">
        <v>0</v>
      </c>
      <c r="AG76" s="37"/>
      <c r="AH76" s="13">
        <v>0</v>
      </c>
      <c r="AI76" s="37"/>
      <c r="AJ76" s="37"/>
      <c r="AK76" s="37"/>
      <c r="AL76" s="37"/>
      <c r="AM76" s="37"/>
      <c r="AN76" s="37"/>
      <c r="AO76" s="37"/>
      <c r="AP76" s="37"/>
      <c r="AQ76" s="37"/>
      <c r="AR76" s="13">
        <v>0</v>
      </c>
      <c r="AS76" s="37"/>
      <c r="AT76" s="37"/>
      <c r="AU76" s="13">
        <v>0</v>
      </c>
      <c r="AV76" s="37"/>
      <c r="AW76" s="13">
        <v>0</v>
      </c>
      <c r="AX76" s="13">
        <v>0</v>
      </c>
      <c r="AY76" s="37"/>
      <c r="AZ76" s="37"/>
      <c r="BA76" s="37"/>
      <c r="BB76" s="37"/>
      <c r="BC76" s="37"/>
      <c r="BD76" s="37"/>
      <c r="BE76" s="37"/>
      <c r="BF76" s="37"/>
      <c r="BG76" s="19">
        <f t="shared" si="1"/>
        <v>0</v>
      </c>
      <c r="BH76" s="13">
        <v>0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37"/>
      <c r="BP76" s="37"/>
    </row>
    <row r="77" spans="1:68" hidden="1" x14ac:dyDescent="0.3">
      <c r="A77" s="34" t="s">
        <v>475</v>
      </c>
      <c r="B77" s="13">
        <v>0</v>
      </c>
      <c r="C77" s="36">
        <v>0</v>
      </c>
      <c r="D77" s="36">
        <v>0</v>
      </c>
      <c r="E77" s="36">
        <v>0</v>
      </c>
      <c r="F77" s="36">
        <v>0</v>
      </c>
      <c r="G77" s="36">
        <v>0</v>
      </c>
      <c r="H77" s="36">
        <v>0</v>
      </c>
      <c r="I77" s="36">
        <v>0</v>
      </c>
      <c r="J77" s="36">
        <v>0</v>
      </c>
      <c r="K77" s="36">
        <v>0</v>
      </c>
      <c r="L77" s="36">
        <v>0</v>
      </c>
      <c r="M77" s="36">
        <v>0</v>
      </c>
      <c r="N77" s="36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36">
        <v>0</v>
      </c>
      <c r="U77" s="36">
        <v>0</v>
      </c>
      <c r="V77" s="36">
        <v>0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13">
        <v>0</v>
      </c>
      <c r="AD77" s="13">
        <v>0</v>
      </c>
      <c r="AE77" s="36">
        <v>0</v>
      </c>
      <c r="AF77" s="13">
        <v>0</v>
      </c>
      <c r="AG77" s="36">
        <v>0</v>
      </c>
      <c r="AH77" s="13">
        <v>0</v>
      </c>
      <c r="AI77" s="36">
        <v>0</v>
      </c>
      <c r="AJ77" s="36">
        <v>0</v>
      </c>
      <c r="AK77" s="36">
        <v>0</v>
      </c>
      <c r="AL77" s="36">
        <v>0</v>
      </c>
      <c r="AM77" s="36">
        <v>0</v>
      </c>
      <c r="AN77" s="36">
        <v>0</v>
      </c>
      <c r="AO77" s="36">
        <v>0</v>
      </c>
      <c r="AP77" s="36">
        <v>0</v>
      </c>
      <c r="AQ77" s="36">
        <v>0</v>
      </c>
      <c r="AR77" s="13">
        <v>0</v>
      </c>
      <c r="AS77" s="36">
        <v>0</v>
      </c>
      <c r="AT77" s="36">
        <v>0</v>
      </c>
      <c r="AU77" s="13">
        <v>0</v>
      </c>
      <c r="AV77" s="36">
        <v>0</v>
      </c>
      <c r="AW77" s="13">
        <v>0</v>
      </c>
      <c r="AX77" s="13">
        <v>0</v>
      </c>
      <c r="AY77" s="36">
        <v>0</v>
      </c>
      <c r="AZ77" s="36">
        <v>0</v>
      </c>
      <c r="BA77" s="36">
        <v>0</v>
      </c>
      <c r="BB77" s="36">
        <v>0</v>
      </c>
      <c r="BC77" s="36">
        <v>0</v>
      </c>
      <c r="BD77" s="36">
        <v>0</v>
      </c>
      <c r="BE77" s="36">
        <v>0</v>
      </c>
      <c r="BF77" s="36">
        <v>0</v>
      </c>
      <c r="BG77" s="19">
        <f t="shared" si="1"/>
        <v>1</v>
      </c>
      <c r="BH77" s="13">
        <v>0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36">
        <v>0</v>
      </c>
      <c r="BP77" s="36">
        <v>0</v>
      </c>
    </row>
    <row r="78" spans="1:68" x14ac:dyDescent="0.3">
      <c r="A78" s="35"/>
      <c r="B78" s="13">
        <v>0</v>
      </c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37"/>
      <c r="U78" s="37"/>
      <c r="V78" s="37"/>
      <c r="W78" s="37"/>
      <c r="X78" s="37"/>
      <c r="Y78" s="37"/>
      <c r="Z78" s="37"/>
      <c r="AA78" s="37"/>
      <c r="AB78" s="37"/>
      <c r="AC78" s="13">
        <v>0</v>
      </c>
      <c r="AD78" s="13">
        <v>0</v>
      </c>
      <c r="AE78" s="37"/>
      <c r="AF78" s="13">
        <v>0</v>
      </c>
      <c r="AG78" s="37"/>
      <c r="AH78" s="13">
        <v>0</v>
      </c>
      <c r="AI78" s="37"/>
      <c r="AJ78" s="37"/>
      <c r="AK78" s="37"/>
      <c r="AL78" s="37"/>
      <c r="AM78" s="37"/>
      <c r="AN78" s="37"/>
      <c r="AO78" s="37"/>
      <c r="AP78" s="37"/>
      <c r="AQ78" s="37"/>
      <c r="AR78" s="13">
        <v>0</v>
      </c>
      <c r="AS78" s="37"/>
      <c r="AT78" s="37"/>
      <c r="AU78" s="13">
        <v>0</v>
      </c>
      <c r="AV78" s="37"/>
      <c r="AW78" s="13">
        <v>0</v>
      </c>
      <c r="AX78" s="13">
        <v>0</v>
      </c>
      <c r="AY78" s="37"/>
      <c r="AZ78" s="37"/>
      <c r="BA78" s="37"/>
      <c r="BB78" s="37"/>
      <c r="BC78" s="37"/>
      <c r="BD78" s="37"/>
      <c r="BE78" s="37"/>
      <c r="BF78" s="37"/>
      <c r="BG78" s="19">
        <f t="shared" si="1"/>
        <v>0</v>
      </c>
      <c r="BH78" s="13">
        <v>0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37"/>
      <c r="BP78" s="37"/>
    </row>
    <row r="79" spans="1:68" hidden="1" x14ac:dyDescent="0.3">
      <c r="A79" s="34" t="s">
        <v>476</v>
      </c>
      <c r="B79" s="13">
        <v>2</v>
      </c>
      <c r="C79" s="36">
        <v>0</v>
      </c>
      <c r="D79" s="36">
        <v>0</v>
      </c>
      <c r="E79" s="36">
        <v>0</v>
      </c>
      <c r="F79" s="36">
        <v>0</v>
      </c>
      <c r="G79" s="36">
        <v>0</v>
      </c>
      <c r="H79" s="36">
        <v>0</v>
      </c>
      <c r="I79" s="36">
        <v>0</v>
      </c>
      <c r="J79" s="36">
        <v>1</v>
      </c>
      <c r="K79" s="36">
        <v>1</v>
      </c>
      <c r="L79" s="36">
        <v>0</v>
      </c>
      <c r="M79" s="36">
        <v>2</v>
      </c>
      <c r="N79" s="38">
        <v>63000</v>
      </c>
      <c r="O79" s="13">
        <v>3</v>
      </c>
      <c r="P79" s="13">
        <v>0</v>
      </c>
      <c r="Q79" s="13">
        <v>0</v>
      </c>
      <c r="R79" s="13">
        <v>0</v>
      </c>
      <c r="S79" s="13">
        <v>3</v>
      </c>
      <c r="T79" s="38">
        <v>68702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  <c r="AA79" s="36">
        <v>810</v>
      </c>
      <c r="AB79" s="36">
        <v>810</v>
      </c>
      <c r="AC79" s="13">
        <v>3</v>
      </c>
      <c r="AD79" s="13">
        <v>0</v>
      </c>
      <c r="AE79" s="38">
        <v>256491</v>
      </c>
      <c r="AF79" s="13">
        <v>0</v>
      </c>
      <c r="AG79" s="36">
        <v>0</v>
      </c>
      <c r="AH79" s="13">
        <v>0</v>
      </c>
      <c r="AI79" s="36">
        <v>0</v>
      </c>
      <c r="AJ79" s="36">
        <v>0</v>
      </c>
      <c r="AK79" s="36">
        <v>0</v>
      </c>
      <c r="AL79" s="36">
        <v>0</v>
      </c>
      <c r="AM79" s="36">
        <v>0</v>
      </c>
      <c r="AN79" s="36">
        <v>37</v>
      </c>
      <c r="AO79" s="38">
        <v>1255147</v>
      </c>
      <c r="AP79" s="36">
        <v>0</v>
      </c>
      <c r="AQ79" s="36">
        <v>0</v>
      </c>
      <c r="AR79" s="13">
        <v>0</v>
      </c>
      <c r="AS79" s="36">
        <v>0</v>
      </c>
      <c r="AT79" s="36">
        <v>0</v>
      </c>
      <c r="AU79" s="13">
        <v>1</v>
      </c>
      <c r="AV79" s="38">
        <v>29478</v>
      </c>
      <c r="AW79" s="13">
        <v>0</v>
      </c>
      <c r="AX79" s="13">
        <v>0</v>
      </c>
      <c r="AY79" s="36">
        <v>0</v>
      </c>
      <c r="AZ79" s="36">
        <v>0</v>
      </c>
      <c r="BA79" s="36">
        <v>0</v>
      </c>
      <c r="BB79" s="36">
        <v>11</v>
      </c>
      <c r="BC79" s="38">
        <v>149000</v>
      </c>
      <c r="BD79" s="36">
        <v>13</v>
      </c>
      <c r="BE79" s="38">
        <v>346305</v>
      </c>
      <c r="BF79" s="38">
        <v>2036421</v>
      </c>
      <c r="BG79" s="19">
        <f t="shared" si="1"/>
        <v>1</v>
      </c>
      <c r="BH79" s="13">
        <v>0</v>
      </c>
      <c r="BI79" s="13">
        <v>0</v>
      </c>
      <c r="BJ79" s="13">
        <v>1</v>
      </c>
      <c r="BK79" s="13">
        <v>559</v>
      </c>
      <c r="BL79" s="13">
        <v>0</v>
      </c>
      <c r="BM79" s="13">
        <v>0</v>
      </c>
      <c r="BN79" s="13">
        <v>185</v>
      </c>
      <c r="BO79" s="38">
        <v>1009009</v>
      </c>
      <c r="BP79" s="38">
        <v>3177132</v>
      </c>
    </row>
    <row r="80" spans="1:68" x14ac:dyDescent="0.3">
      <c r="A80" s="35"/>
      <c r="B80" s="13">
        <v>4</v>
      </c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9"/>
      <c r="O80" s="13">
        <v>8</v>
      </c>
      <c r="P80" s="13">
        <v>0</v>
      </c>
      <c r="Q80" s="13">
        <v>0</v>
      </c>
      <c r="R80" s="13">
        <v>0</v>
      </c>
      <c r="S80" s="13">
        <v>8</v>
      </c>
      <c r="T80" s="39"/>
      <c r="U80" s="37"/>
      <c r="V80" s="37"/>
      <c r="W80" s="37"/>
      <c r="X80" s="37"/>
      <c r="Y80" s="37"/>
      <c r="Z80" s="37"/>
      <c r="AA80" s="37"/>
      <c r="AB80" s="37"/>
      <c r="AC80" s="13">
        <v>0</v>
      </c>
      <c r="AD80" s="13">
        <v>0</v>
      </c>
      <c r="AE80" s="39"/>
      <c r="AF80" s="13">
        <v>0</v>
      </c>
      <c r="AG80" s="37"/>
      <c r="AH80" s="13">
        <v>0</v>
      </c>
      <c r="AI80" s="37"/>
      <c r="AJ80" s="37"/>
      <c r="AK80" s="37"/>
      <c r="AL80" s="37"/>
      <c r="AM80" s="37"/>
      <c r="AN80" s="37"/>
      <c r="AO80" s="39"/>
      <c r="AP80" s="37"/>
      <c r="AQ80" s="37"/>
      <c r="AR80" s="13">
        <v>0</v>
      </c>
      <c r="AS80" s="37"/>
      <c r="AT80" s="37"/>
      <c r="AU80" s="13">
        <v>0</v>
      </c>
      <c r="AV80" s="39"/>
      <c r="AW80" s="13">
        <v>0</v>
      </c>
      <c r="AX80" s="13">
        <v>0</v>
      </c>
      <c r="AY80" s="37"/>
      <c r="AZ80" s="37"/>
      <c r="BA80" s="37"/>
      <c r="BB80" s="37"/>
      <c r="BC80" s="39"/>
      <c r="BD80" s="37"/>
      <c r="BE80" s="39"/>
      <c r="BF80" s="39"/>
      <c r="BG80" s="19">
        <f t="shared" si="1"/>
        <v>0</v>
      </c>
      <c r="BH80" s="13">
        <v>0</v>
      </c>
      <c r="BI80" s="13">
        <v>0</v>
      </c>
      <c r="BJ80" s="14">
        <v>9273</v>
      </c>
      <c r="BK80" s="14">
        <v>967221</v>
      </c>
      <c r="BL80" s="13">
        <v>0</v>
      </c>
      <c r="BM80" s="14">
        <v>21054</v>
      </c>
      <c r="BN80" s="14">
        <v>11461</v>
      </c>
      <c r="BO80" s="39"/>
      <c r="BP80" s="39"/>
    </row>
    <row r="81" spans="1:68" hidden="1" x14ac:dyDescent="0.3">
      <c r="A81" s="34" t="s">
        <v>477</v>
      </c>
      <c r="B81" s="13">
        <v>0</v>
      </c>
      <c r="C81" s="36">
        <v>0</v>
      </c>
      <c r="D81" s="36">
        <v>0</v>
      </c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36">
        <v>0</v>
      </c>
      <c r="U81" s="36">
        <v>0</v>
      </c>
      <c r="V81" s="36">
        <v>0</v>
      </c>
      <c r="W81" s="36">
        <v>0</v>
      </c>
      <c r="X81" s="36">
        <v>0</v>
      </c>
      <c r="Y81" s="36">
        <v>0</v>
      </c>
      <c r="Z81" s="36">
        <v>0</v>
      </c>
      <c r="AA81" s="38">
        <v>2782</v>
      </c>
      <c r="AB81" s="38">
        <v>2782</v>
      </c>
      <c r="AC81" s="13">
        <v>0</v>
      </c>
      <c r="AD81" s="13">
        <v>0</v>
      </c>
      <c r="AE81" s="36">
        <v>0</v>
      </c>
      <c r="AF81" s="13">
        <v>0</v>
      </c>
      <c r="AG81" s="36">
        <v>0</v>
      </c>
      <c r="AH81" s="13">
        <v>0</v>
      </c>
      <c r="AI81" s="36">
        <v>0</v>
      </c>
      <c r="AJ81" s="36">
        <v>0</v>
      </c>
      <c r="AK81" s="36">
        <v>0</v>
      </c>
      <c r="AL81" s="36">
        <v>0</v>
      </c>
      <c r="AM81" s="36">
        <v>0</v>
      </c>
      <c r="AN81" s="36">
        <v>10</v>
      </c>
      <c r="AO81" s="38">
        <v>358208</v>
      </c>
      <c r="AP81" s="36">
        <v>0</v>
      </c>
      <c r="AQ81" s="36">
        <v>0</v>
      </c>
      <c r="AR81" s="13">
        <v>0</v>
      </c>
      <c r="AS81" s="36">
        <v>0</v>
      </c>
      <c r="AT81" s="36">
        <v>0</v>
      </c>
      <c r="AU81" s="13">
        <v>0</v>
      </c>
      <c r="AV81" s="36">
        <v>0</v>
      </c>
      <c r="AW81" s="13">
        <v>0</v>
      </c>
      <c r="AX81" s="13">
        <v>0</v>
      </c>
      <c r="AY81" s="36">
        <v>0</v>
      </c>
      <c r="AZ81" s="36">
        <v>0</v>
      </c>
      <c r="BA81" s="36">
        <v>0</v>
      </c>
      <c r="BB81" s="36">
        <v>1</v>
      </c>
      <c r="BC81" s="38">
        <v>64779</v>
      </c>
      <c r="BD81" s="36">
        <v>1</v>
      </c>
      <c r="BE81" s="36">
        <v>737</v>
      </c>
      <c r="BF81" s="38">
        <v>423724</v>
      </c>
      <c r="BG81" s="19">
        <f t="shared" si="1"/>
        <v>1</v>
      </c>
      <c r="BH81" s="13">
        <v>0</v>
      </c>
      <c r="BI81" s="13">
        <v>50</v>
      </c>
      <c r="BJ81" s="13">
        <v>0</v>
      </c>
      <c r="BK81" s="13">
        <v>83</v>
      </c>
      <c r="BL81" s="13">
        <v>0</v>
      </c>
      <c r="BM81" s="13">
        <v>0</v>
      </c>
      <c r="BN81" s="13">
        <v>146</v>
      </c>
      <c r="BO81" s="38">
        <v>169999</v>
      </c>
      <c r="BP81" s="38">
        <v>593723</v>
      </c>
    </row>
    <row r="82" spans="1:68" x14ac:dyDescent="0.3">
      <c r="A82" s="35"/>
      <c r="B82" s="13">
        <v>0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37"/>
      <c r="U82" s="37"/>
      <c r="V82" s="37"/>
      <c r="W82" s="37"/>
      <c r="X82" s="37"/>
      <c r="Y82" s="37"/>
      <c r="Z82" s="37"/>
      <c r="AA82" s="39"/>
      <c r="AB82" s="39"/>
      <c r="AC82" s="13">
        <v>0</v>
      </c>
      <c r="AD82" s="13">
        <v>0</v>
      </c>
      <c r="AE82" s="37"/>
      <c r="AF82" s="13">
        <v>0</v>
      </c>
      <c r="AG82" s="37"/>
      <c r="AH82" s="13">
        <v>0</v>
      </c>
      <c r="AI82" s="37"/>
      <c r="AJ82" s="37"/>
      <c r="AK82" s="37"/>
      <c r="AL82" s="37"/>
      <c r="AM82" s="37"/>
      <c r="AN82" s="37"/>
      <c r="AO82" s="39"/>
      <c r="AP82" s="37"/>
      <c r="AQ82" s="37"/>
      <c r="AR82" s="13">
        <v>0</v>
      </c>
      <c r="AS82" s="37"/>
      <c r="AT82" s="37"/>
      <c r="AU82" s="13">
        <v>0</v>
      </c>
      <c r="AV82" s="37"/>
      <c r="AW82" s="13">
        <v>0</v>
      </c>
      <c r="AX82" s="13">
        <v>0</v>
      </c>
      <c r="AY82" s="37"/>
      <c r="AZ82" s="37"/>
      <c r="BA82" s="37"/>
      <c r="BB82" s="37"/>
      <c r="BC82" s="39"/>
      <c r="BD82" s="37"/>
      <c r="BE82" s="37"/>
      <c r="BF82" s="39"/>
      <c r="BG82" s="19">
        <f t="shared" si="1"/>
        <v>0</v>
      </c>
      <c r="BH82" s="13">
        <v>0</v>
      </c>
      <c r="BI82" s="13">
        <v>0</v>
      </c>
      <c r="BJ82" s="13">
        <v>0</v>
      </c>
      <c r="BK82" s="14">
        <v>168499</v>
      </c>
      <c r="BL82" s="13">
        <v>0</v>
      </c>
      <c r="BM82" s="14">
        <v>1500</v>
      </c>
      <c r="BN82" s="13">
        <v>0</v>
      </c>
      <c r="BO82" s="39"/>
      <c r="BP82" s="39"/>
    </row>
    <row r="83" spans="1:68" hidden="1" x14ac:dyDescent="0.3">
      <c r="A83" s="34" t="s">
        <v>478</v>
      </c>
      <c r="B83" s="13">
        <v>5</v>
      </c>
      <c r="C83" s="36">
        <v>0</v>
      </c>
      <c r="D83" s="36">
        <v>0</v>
      </c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1</v>
      </c>
      <c r="K83" s="36">
        <v>4</v>
      </c>
      <c r="L83" s="36">
        <v>2</v>
      </c>
      <c r="M83" s="36">
        <v>7</v>
      </c>
      <c r="N83" s="38">
        <v>127800</v>
      </c>
      <c r="O83" s="13">
        <v>1</v>
      </c>
      <c r="P83" s="13">
        <v>0</v>
      </c>
      <c r="Q83" s="13">
        <v>0</v>
      </c>
      <c r="R83" s="13">
        <v>0</v>
      </c>
      <c r="S83" s="13">
        <v>1</v>
      </c>
      <c r="T83" s="38">
        <v>6921</v>
      </c>
      <c r="U83" s="36">
        <v>0</v>
      </c>
      <c r="V83" s="36">
        <v>0</v>
      </c>
      <c r="W83" s="36">
        <v>0</v>
      </c>
      <c r="X83" s="36">
        <v>0</v>
      </c>
      <c r="Y83" s="36">
        <v>0</v>
      </c>
      <c r="Z83" s="36">
        <v>0</v>
      </c>
      <c r="AA83" s="38">
        <v>1005</v>
      </c>
      <c r="AB83" s="38">
        <v>1005</v>
      </c>
      <c r="AC83" s="13">
        <v>2</v>
      </c>
      <c r="AD83" s="13">
        <v>0</v>
      </c>
      <c r="AE83" s="38">
        <v>137477</v>
      </c>
      <c r="AF83" s="13">
        <v>0</v>
      </c>
      <c r="AG83" s="36">
        <v>0</v>
      </c>
      <c r="AH83" s="13">
        <v>0</v>
      </c>
      <c r="AI83" s="36">
        <v>0</v>
      </c>
      <c r="AJ83" s="36">
        <v>0</v>
      </c>
      <c r="AK83" s="36">
        <v>0</v>
      </c>
      <c r="AL83" s="36">
        <v>0</v>
      </c>
      <c r="AM83" s="36">
        <v>0</v>
      </c>
      <c r="AN83" s="36">
        <v>0</v>
      </c>
      <c r="AO83" s="36">
        <v>0</v>
      </c>
      <c r="AP83" s="36">
        <v>0</v>
      </c>
      <c r="AQ83" s="36">
        <v>0</v>
      </c>
      <c r="AR83" s="13">
        <v>0</v>
      </c>
      <c r="AS83" s="36">
        <v>0</v>
      </c>
      <c r="AT83" s="36">
        <v>0</v>
      </c>
      <c r="AU83" s="13">
        <v>0</v>
      </c>
      <c r="AV83" s="36">
        <v>0</v>
      </c>
      <c r="AW83" s="13">
        <v>0</v>
      </c>
      <c r="AX83" s="13">
        <v>0</v>
      </c>
      <c r="AY83" s="36">
        <v>0</v>
      </c>
      <c r="AZ83" s="36">
        <v>0</v>
      </c>
      <c r="BA83" s="36">
        <v>0</v>
      </c>
      <c r="BB83" s="36">
        <v>0</v>
      </c>
      <c r="BC83" s="36">
        <v>0</v>
      </c>
      <c r="BD83" s="36">
        <v>2</v>
      </c>
      <c r="BE83" s="38">
        <v>7485</v>
      </c>
      <c r="BF83" s="38">
        <v>144962</v>
      </c>
      <c r="BG83" s="19">
        <f t="shared" si="1"/>
        <v>1</v>
      </c>
      <c r="BH83" s="13">
        <v>0</v>
      </c>
      <c r="BI83" s="13">
        <v>0</v>
      </c>
      <c r="BJ83" s="13">
        <v>0</v>
      </c>
      <c r="BK83" s="13">
        <v>20</v>
      </c>
      <c r="BL83" s="13">
        <v>0</v>
      </c>
      <c r="BM83" s="13">
        <v>0</v>
      </c>
      <c r="BN83" s="13">
        <v>10</v>
      </c>
      <c r="BO83" s="38">
        <v>82274</v>
      </c>
      <c r="BP83" s="38">
        <v>361957</v>
      </c>
    </row>
    <row r="84" spans="1:68" x14ac:dyDescent="0.3">
      <c r="A84" s="35"/>
      <c r="B84" s="13">
        <v>13</v>
      </c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9"/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39"/>
      <c r="U84" s="37"/>
      <c r="V84" s="37"/>
      <c r="W84" s="37"/>
      <c r="X84" s="37"/>
      <c r="Y84" s="37"/>
      <c r="Z84" s="37"/>
      <c r="AA84" s="39"/>
      <c r="AB84" s="39"/>
      <c r="AC84" s="13">
        <v>130</v>
      </c>
      <c r="AD84" s="13">
        <v>0</v>
      </c>
      <c r="AE84" s="39"/>
      <c r="AF84" s="13">
        <v>0</v>
      </c>
      <c r="AG84" s="37"/>
      <c r="AH84" s="13">
        <v>0</v>
      </c>
      <c r="AI84" s="37"/>
      <c r="AJ84" s="37"/>
      <c r="AK84" s="37"/>
      <c r="AL84" s="37"/>
      <c r="AM84" s="37"/>
      <c r="AN84" s="37"/>
      <c r="AO84" s="37"/>
      <c r="AP84" s="37"/>
      <c r="AQ84" s="37"/>
      <c r="AR84" s="13">
        <v>0</v>
      </c>
      <c r="AS84" s="37"/>
      <c r="AT84" s="37"/>
      <c r="AU84" s="13">
        <v>0</v>
      </c>
      <c r="AV84" s="37"/>
      <c r="AW84" s="13">
        <v>0</v>
      </c>
      <c r="AX84" s="13">
        <v>0</v>
      </c>
      <c r="AY84" s="37"/>
      <c r="AZ84" s="37"/>
      <c r="BA84" s="37"/>
      <c r="BB84" s="37"/>
      <c r="BC84" s="37"/>
      <c r="BD84" s="37"/>
      <c r="BE84" s="39"/>
      <c r="BF84" s="39"/>
      <c r="BG84" s="19">
        <f t="shared" si="1"/>
        <v>0</v>
      </c>
      <c r="BH84" s="13">
        <v>0</v>
      </c>
      <c r="BI84" s="13">
        <v>0</v>
      </c>
      <c r="BJ84" s="13">
        <v>0</v>
      </c>
      <c r="BK84" s="14">
        <v>74559</v>
      </c>
      <c r="BL84" s="13">
        <v>0</v>
      </c>
      <c r="BM84" s="13">
        <v>0</v>
      </c>
      <c r="BN84" s="14">
        <v>7715</v>
      </c>
      <c r="BO84" s="39"/>
      <c r="BP84" s="39"/>
    </row>
    <row r="85" spans="1:68" hidden="1" x14ac:dyDescent="0.3">
      <c r="A85" s="34" t="s">
        <v>479</v>
      </c>
      <c r="B85" s="13">
        <v>0</v>
      </c>
      <c r="C85" s="36">
        <v>0</v>
      </c>
      <c r="D85" s="36">
        <v>0</v>
      </c>
      <c r="E85" s="36">
        <v>0</v>
      </c>
      <c r="F85" s="36">
        <v>0</v>
      </c>
      <c r="G85" s="36">
        <v>0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36">
        <v>0</v>
      </c>
      <c r="U85" s="36">
        <v>0</v>
      </c>
      <c r="V85" s="36">
        <v>0</v>
      </c>
      <c r="W85" s="36">
        <v>0</v>
      </c>
      <c r="X85" s="36">
        <v>200</v>
      </c>
      <c r="Y85" s="36">
        <v>0</v>
      </c>
      <c r="Z85" s="36">
        <v>0</v>
      </c>
      <c r="AA85" s="36">
        <v>1</v>
      </c>
      <c r="AB85" s="36">
        <v>1</v>
      </c>
      <c r="AC85" s="13">
        <v>0</v>
      </c>
      <c r="AD85" s="13">
        <v>0</v>
      </c>
      <c r="AE85" s="36">
        <v>0</v>
      </c>
      <c r="AF85" s="13">
        <v>0</v>
      </c>
      <c r="AG85" s="36">
        <v>0</v>
      </c>
      <c r="AH85" s="13">
        <v>0</v>
      </c>
      <c r="AI85" s="36">
        <v>0</v>
      </c>
      <c r="AJ85" s="36">
        <v>0</v>
      </c>
      <c r="AK85" s="36">
        <v>0</v>
      </c>
      <c r="AL85" s="36">
        <v>0</v>
      </c>
      <c r="AM85" s="36">
        <v>0</v>
      </c>
      <c r="AN85" s="36">
        <v>0</v>
      </c>
      <c r="AO85" s="36">
        <v>0</v>
      </c>
      <c r="AP85" s="36">
        <v>0</v>
      </c>
      <c r="AQ85" s="36">
        <v>0</v>
      </c>
      <c r="AR85" s="13">
        <v>0</v>
      </c>
      <c r="AS85" s="36">
        <v>0</v>
      </c>
      <c r="AT85" s="36">
        <v>0</v>
      </c>
      <c r="AU85" s="13">
        <v>0</v>
      </c>
      <c r="AV85" s="36">
        <v>0</v>
      </c>
      <c r="AW85" s="13">
        <v>0</v>
      </c>
      <c r="AX85" s="13">
        <v>0</v>
      </c>
      <c r="AY85" s="36">
        <v>0</v>
      </c>
      <c r="AZ85" s="36">
        <v>0</v>
      </c>
      <c r="BA85" s="36">
        <v>0</v>
      </c>
      <c r="BB85" s="36">
        <v>0</v>
      </c>
      <c r="BC85" s="36">
        <v>0</v>
      </c>
      <c r="BD85" s="36">
        <v>0</v>
      </c>
      <c r="BE85" s="36">
        <v>0</v>
      </c>
      <c r="BF85" s="36">
        <v>0</v>
      </c>
      <c r="BG85" s="19">
        <f t="shared" si="1"/>
        <v>1</v>
      </c>
      <c r="BH85" s="13">
        <v>0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3</v>
      </c>
      <c r="BO85" s="38">
        <v>9244</v>
      </c>
      <c r="BP85" s="38">
        <v>9444</v>
      </c>
    </row>
    <row r="86" spans="1:68" x14ac:dyDescent="0.3">
      <c r="A86" s="35"/>
      <c r="B86" s="13">
        <v>0</v>
      </c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37"/>
      <c r="U86" s="37"/>
      <c r="V86" s="37"/>
      <c r="W86" s="37"/>
      <c r="X86" s="37"/>
      <c r="Y86" s="37"/>
      <c r="Z86" s="37"/>
      <c r="AA86" s="37"/>
      <c r="AB86" s="37"/>
      <c r="AC86" s="13">
        <v>0</v>
      </c>
      <c r="AD86" s="13">
        <v>0</v>
      </c>
      <c r="AE86" s="37"/>
      <c r="AF86" s="13">
        <v>0</v>
      </c>
      <c r="AG86" s="37"/>
      <c r="AH86" s="13">
        <v>0</v>
      </c>
      <c r="AI86" s="37"/>
      <c r="AJ86" s="37"/>
      <c r="AK86" s="37"/>
      <c r="AL86" s="37"/>
      <c r="AM86" s="37"/>
      <c r="AN86" s="37"/>
      <c r="AO86" s="37"/>
      <c r="AP86" s="37"/>
      <c r="AQ86" s="37"/>
      <c r="AR86" s="13">
        <v>0</v>
      </c>
      <c r="AS86" s="37"/>
      <c r="AT86" s="37"/>
      <c r="AU86" s="13">
        <v>0</v>
      </c>
      <c r="AV86" s="37"/>
      <c r="AW86" s="13">
        <v>0</v>
      </c>
      <c r="AX86" s="13">
        <v>0</v>
      </c>
      <c r="AY86" s="37"/>
      <c r="AZ86" s="37"/>
      <c r="BA86" s="37"/>
      <c r="BB86" s="37"/>
      <c r="BC86" s="37"/>
      <c r="BD86" s="37"/>
      <c r="BE86" s="37"/>
      <c r="BF86" s="37"/>
      <c r="BG86" s="19">
        <f t="shared" si="1"/>
        <v>0</v>
      </c>
      <c r="BH86" s="13">
        <v>0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4">
        <v>9244</v>
      </c>
      <c r="BO86" s="39"/>
      <c r="BP86" s="39"/>
    </row>
    <row r="87" spans="1:68" hidden="1" x14ac:dyDescent="0.3">
      <c r="A87" s="34" t="s">
        <v>480</v>
      </c>
      <c r="B87" s="13">
        <v>0</v>
      </c>
      <c r="C87" s="36">
        <v>0</v>
      </c>
      <c r="D87" s="36">
        <v>0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36">
        <v>0</v>
      </c>
      <c r="U87" s="36">
        <v>0</v>
      </c>
      <c r="V87" s="36">
        <v>0</v>
      </c>
      <c r="W87" s="36">
        <v>0</v>
      </c>
      <c r="X87" s="36">
        <v>200</v>
      </c>
      <c r="Y87" s="36">
        <v>0</v>
      </c>
      <c r="Z87" s="36">
        <v>0</v>
      </c>
      <c r="AA87" s="36">
        <v>0</v>
      </c>
      <c r="AB87" s="36">
        <v>0</v>
      </c>
      <c r="AC87" s="13">
        <v>0</v>
      </c>
      <c r="AD87" s="13">
        <v>0</v>
      </c>
      <c r="AE87" s="36">
        <v>0</v>
      </c>
      <c r="AF87" s="13">
        <v>0</v>
      </c>
      <c r="AG87" s="36">
        <v>0</v>
      </c>
      <c r="AH87" s="13">
        <v>0</v>
      </c>
      <c r="AI87" s="36">
        <v>0</v>
      </c>
      <c r="AJ87" s="36">
        <v>0</v>
      </c>
      <c r="AK87" s="36">
        <v>0</v>
      </c>
      <c r="AL87" s="36">
        <v>0</v>
      </c>
      <c r="AM87" s="36">
        <v>0</v>
      </c>
      <c r="AN87" s="36">
        <v>0</v>
      </c>
      <c r="AO87" s="36">
        <v>0</v>
      </c>
      <c r="AP87" s="36">
        <v>0</v>
      </c>
      <c r="AQ87" s="36">
        <v>0</v>
      </c>
      <c r="AR87" s="13">
        <v>0</v>
      </c>
      <c r="AS87" s="36">
        <v>0</v>
      </c>
      <c r="AT87" s="36">
        <v>0</v>
      </c>
      <c r="AU87" s="13">
        <v>0</v>
      </c>
      <c r="AV87" s="36">
        <v>0</v>
      </c>
      <c r="AW87" s="13">
        <v>0</v>
      </c>
      <c r="AX87" s="13">
        <v>0</v>
      </c>
      <c r="AY87" s="36">
        <v>0</v>
      </c>
      <c r="AZ87" s="36">
        <v>0</v>
      </c>
      <c r="BA87" s="36">
        <v>0</v>
      </c>
      <c r="BB87" s="36">
        <v>0</v>
      </c>
      <c r="BC87" s="36">
        <v>0</v>
      </c>
      <c r="BD87" s="36">
        <v>0</v>
      </c>
      <c r="BE87" s="36">
        <v>0</v>
      </c>
      <c r="BF87" s="36">
        <v>0</v>
      </c>
      <c r="BG87" s="19">
        <f t="shared" si="1"/>
        <v>1</v>
      </c>
      <c r="BH87" s="13">
        <v>0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3</v>
      </c>
      <c r="BO87" s="38">
        <v>9244</v>
      </c>
      <c r="BP87" s="38">
        <v>9444</v>
      </c>
    </row>
    <row r="88" spans="1:68" x14ac:dyDescent="0.3">
      <c r="A88" s="35"/>
      <c r="B88" s="13">
        <v>0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37"/>
      <c r="U88" s="37"/>
      <c r="V88" s="37"/>
      <c r="W88" s="37"/>
      <c r="X88" s="37"/>
      <c r="Y88" s="37"/>
      <c r="Z88" s="37"/>
      <c r="AA88" s="37"/>
      <c r="AB88" s="37"/>
      <c r="AC88" s="13">
        <v>0</v>
      </c>
      <c r="AD88" s="13">
        <v>0</v>
      </c>
      <c r="AE88" s="37"/>
      <c r="AF88" s="13">
        <v>0</v>
      </c>
      <c r="AG88" s="37"/>
      <c r="AH88" s="13">
        <v>0</v>
      </c>
      <c r="AI88" s="37"/>
      <c r="AJ88" s="37"/>
      <c r="AK88" s="37"/>
      <c r="AL88" s="37"/>
      <c r="AM88" s="37"/>
      <c r="AN88" s="37"/>
      <c r="AO88" s="37"/>
      <c r="AP88" s="37"/>
      <c r="AQ88" s="37"/>
      <c r="AR88" s="13">
        <v>0</v>
      </c>
      <c r="AS88" s="37"/>
      <c r="AT88" s="37"/>
      <c r="AU88" s="13">
        <v>0</v>
      </c>
      <c r="AV88" s="37"/>
      <c r="AW88" s="13">
        <v>0</v>
      </c>
      <c r="AX88" s="13">
        <v>0</v>
      </c>
      <c r="AY88" s="37"/>
      <c r="AZ88" s="37"/>
      <c r="BA88" s="37"/>
      <c r="BB88" s="37"/>
      <c r="BC88" s="37"/>
      <c r="BD88" s="37"/>
      <c r="BE88" s="37"/>
      <c r="BF88" s="37"/>
      <c r="BG88" s="19">
        <f t="shared" si="1"/>
        <v>0</v>
      </c>
      <c r="BH88" s="13">
        <v>0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4">
        <v>9244</v>
      </c>
      <c r="BO88" s="39"/>
      <c r="BP88" s="39"/>
    </row>
    <row r="89" spans="1:68" hidden="1" x14ac:dyDescent="0.3">
      <c r="A89" s="34" t="s">
        <v>481</v>
      </c>
      <c r="B89" s="13">
        <v>0</v>
      </c>
      <c r="C89" s="36">
        <v>0</v>
      </c>
      <c r="D89" s="36">
        <v>0</v>
      </c>
      <c r="E89" s="36">
        <v>0</v>
      </c>
      <c r="F89" s="36">
        <v>0</v>
      </c>
      <c r="G89" s="36">
        <v>0</v>
      </c>
      <c r="H89" s="36">
        <v>0</v>
      </c>
      <c r="I89" s="36">
        <v>0</v>
      </c>
      <c r="J89" s="36">
        <v>0</v>
      </c>
      <c r="K89" s="36">
        <v>0</v>
      </c>
      <c r="L89" s="36">
        <v>0</v>
      </c>
      <c r="M89" s="36">
        <v>0</v>
      </c>
      <c r="N89" s="36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36">
        <v>0</v>
      </c>
      <c r="U89" s="36">
        <v>0</v>
      </c>
      <c r="V89" s="36">
        <v>0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13">
        <v>0</v>
      </c>
      <c r="AD89" s="13">
        <v>0</v>
      </c>
      <c r="AE89" s="36">
        <v>0</v>
      </c>
      <c r="AF89" s="13">
        <v>0</v>
      </c>
      <c r="AG89" s="36">
        <v>0</v>
      </c>
      <c r="AH89" s="13">
        <v>0</v>
      </c>
      <c r="AI89" s="36">
        <v>0</v>
      </c>
      <c r="AJ89" s="36">
        <v>0</v>
      </c>
      <c r="AK89" s="36">
        <v>0</v>
      </c>
      <c r="AL89" s="36">
        <v>0</v>
      </c>
      <c r="AM89" s="36">
        <v>0</v>
      </c>
      <c r="AN89" s="36">
        <v>0</v>
      </c>
      <c r="AO89" s="36">
        <v>0</v>
      </c>
      <c r="AP89" s="36">
        <v>0</v>
      </c>
      <c r="AQ89" s="36">
        <v>0</v>
      </c>
      <c r="AR89" s="13">
        <v>0</v>
      </c>
      <c r="AS89" s="36">
        <v>0</v>
      </c>
      <c r="AT89" s="36">
        <v>0</v>
      </c>
      <c r="AU89" s="13">
        <v>0</v>
      </c>
      <c r="AV89" s="36">
        <v>0</v>
      </c>
      <c r="AW89" s="13">
        <v>0</v>
      </c>
      <c r="AX89" s="13">
        <v>0</v>
      </c>
      <c r="AY89" s="36">
        <v>0</v>
      </c>
      <c r="AZ89" s="36">
        <v>0</v>
      </c>
      <c r="BA89" s="36">
        <v>0</v>
      </c>
      <c r="BB89" s="36">
        <v>0</v>
      </c>
      <c r="BC89" s="36">
        <v>0</v>
      </c>
      <c r="BD89" s="36">
        <v>0</v>
      </c>
      <c r="BE89" s="36">
        <v>0</v>
      </c>
      <c r="BF89" s="36">
        <v>0</v>
      </c>
      <c r="BG89" s="19">
        <f t="shared" si="1"/>
        <v>1</v>
      </c>
      <c r="BH89" s="13">
        <v>0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36">
        <v>0</v>
      </c>
      <c r="BP89" s="36">
        <v>0</v>
      </c>
    </row>
    <row r="90" spans="1:68" x14ac:dyDescent="0.3">
      <c r="A90" s="35"/>
      <c r="B90" s="13">
        <v>0</v>
      </c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37"/>
      <c r="U90" s="37"/>
      <c r="V90" s="37"/>
      <c r="W90" s="37"/>
      <c r="X90" s="37"/>
      <c r="Y90" s="37"/>
      <c r="Z90" s="37"/>
      <c r="AA90" s="37"/>
      <c r="AB90" s="37"/>
      <c r="AC90" s="13">
        <v>0</v>
      </c>
      <c r="AD90" s="13">
        <v>0</v>
      </c>
      <c r="AE90" s="37"/>
      <c r="AF90" s="13">
        <v>0</v>
      </c>
      <c r="AG90" s="37"/>
      <c r="AH90" s="13">
        <v>0</v>
      </c>
      <c r="AI90" s="37"/>
      <c r="AJ90" s="37"/>
      <c r="AK90" s="37"/>
      <c r="AL90" s="37"/>
      <c r="AM90" s="37"/>
      <c r="AN90" s="37"/>
      <c r="AO90" s="37"/>
      <c r="AP90" s="37"/>
      <c r="AQ90" s="37"/>
      <c r="AR90" s="13">
        <v>0</v>
      </c>
      <c r="AS90" s="37"/>
      <c r="AT90" s="37"/>
      <c r="AU90" s="13">
        <v>0</v>
      </c>
      <c r="AV90" s="37"/>
      <c r="AW90" s="13">
        <v>0</v>
      </c>
      <c r="AX90" s="13">
        <v>0</v>
      </c>
      <c r="AY90" s="37"/>
      <c r="AZ90" s="37"/>
      <c r="BA90" s="37"/>
      <c r="BB90" s="37"/>
      <c r="BC90" s="37"/>
      <c r="BD90" s="37"/>
      <c r="BE90" s="37"/>
      <c r="BF90" s="37"/>
      <c r="BG90" s="19">
        <f t="shared" si="1"/>
        <v>0</v>
      </c>
      <c r="BH90" s="13">
        <v>0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37"/>
      <c r="BP90" s="37"/>
    </row>
    <row r="91" spans="1:68" hidden="1" x14ac:dyDescent="0.3">
      <c r="A91" s="34" t="s">
        <v>482</v>
      </c>
      <c r="B91" s="13">
        <v>0</v>
      </c>
      <c r="C91" s="36">
        <v>0</v>
      </c>
      <c r="D91" s="36">
        <v>0</v>
      </c>
      <c r="E91" s="36">
        <v>0</v>
      </c>
      <c r="F91" s="36">
        <v>0</v>
      </c>
      <c r="G91" s="36">
        <v>0</v>
      </c>
      <c r="H91" s="36">
        <v>0</v>
      </c>
      <c r="I91" s="36">
        <v>0</v>
      </c>
      <c r="J91" s="36">
        <v>0</v>
      </c>
      <c r="K91" s="36">
        <v>0</v>
      </c>
      <c r="L91" s="36">
        <v>0</v>
      </c>
      <c r="M91" s="36">
        <v>0</v>
      </c>
      <c r="N91" s="36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36">
        <v>0</v>
      </c>
      <c r="U91" s="36">
        <v>0</v>
      </c>
      <c r="V91" s="36">
        <v>0</v>
      </c>
      <c r="W91" s="36">
        <v>0</v>
      </c>
      <c r="X91" s="36">
        <v>0</v>
      </c>
      <c r="Y91" s="36">
        <v>0</v>
      </c>
      <c r="Z91" s="36">
        <v>0</v>
      </c>
      <c r="AA91" s="36">
        <v>2</v>
      </c>
      <c r="AB91" s="36">
        <v>2</v>
      </c>
      <c r="AC91" s="13">
        <v>0</v>
      </c>
      <c r="AD91" s="13">
        <v>0</v>
      </c>
      <c r="AE91" s="36">
        <v>0</v>
      </c>
      <c r="AF91" s="13">
        <v>0</v>
      </c>
      <c r="AG91" s="36">
        <v>0</v>
      </c>
      <c r="AH91" s="13">
        <v>0</v>
      </c>
      <c r="AI91" s="36">
        <v>0</v>
      </c>
      <c r="AJ91" s="36">
        <v>0</v>
      </c>
      <c r="AK91" s="36">
        <v>0</v>
      </c>
      <c r="AL91" s="36">
        <v>0</v>
      </c>
      <c r="AM91" s="36">
        <v>0</v>
      </c>
      <c r="AN91" s="36">
        <v>0</v>
      </c>
      <c r="AO91" s="36">
        <v>0</v>
      </c>
      <c r="AP91" s="36">
        <v>0</v>
      </c>
      <c r="AQ91" s="36">
        <v>0</v>
      </c>
      <c r="AR91" s="13">
        <v>0</v>
      </c>
      <c r="AS91" s="36">
        <v>0</v>
      </c>
      <c r="AT91" s="36">
        <v>0</v>
      </c>
      <c r="AU91" s="13">
        <v>0</v>
      </c>
      <c r="AV91" s="36">
        <v>0</v>
      </c>
      <c r="AW91" s="13">
        <v>0</v>
      </c>
      <c r="AX91" s="13">
        <v>0</v>
      </c>
      <c r="AY91" s="36">
        <v>0</v>
      </c>
      <c r="AZ91" s="36">
        <v>0</v>
      </c>
      <c r="BA91" s="36">
        <v>0</v>
      </c>
      <c r="BB91" s="36">
        <v>0</v>
      </c>
      <c r="BC91" s="36">
        <v>0</v>
      </c>
      <c r="BD91" s="36">
        <v>0</v>
      </c>
      <c r="BE91" s="36">
        <v>0</v>
      </c>
      <c r="BF91" s="36">
        <v>0</v>
      </c>
      <c r="BG91" s="19">
        <f t="shared" si="1"/>
        <v>1</v>
      </c>
      <c r="BH91" s="13">
        <v>0</v>
      </c>
      <c r="BI91" s="13">
        <v>0</v>
      </c>
      <c r="BJ91" s="13">
        <v>0</v>
      </c>
      <c r="BK91" s="13">
        <v>0</v>
      </c>
      <c r="BL91" s="13">
        <v>0</v>
      </c>
      <c r="BM91" s="13">
        <v>0</v>
      </c>
      <c r="BN91" s="13">
        <v>11</v>
      </c>
      <c r="BO91" s="38">
        <v>3981</v>
      </c>
      <c r="BP91" s="38">
        <v>3981</v>
      </c>
    </row>
    <row r="92" spans="1:68" x14ac:dyDescent="0.3">
      <c r="A92" s="35"/>
      <c r="B92" s="13">
        <v>0</v>
      </c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37"/>
      <c r="U92" s="37"/>
      <c r="V92" s="37"/>
      <c r="W92" s="37"/>
      <c r="X92" s="37"/>
      <c r="Y92" s="37"/>
      <c r="Z92" s="37"/>
      <c r="AA92" s="37"/>
      <c r="AB92" s="37"/>
      <c r="AC92" s="13">
        <v>0</v>
      </c>
      <c r="AD92" s="13">
        <v>0</v>
      </c>
      <c r="AE92" s="37"/>
      <c r="AF92" s="13">
        <v>0</v>
      </c>
      <c r="AG92" s="37"/>
      <c r="AH92" s="13">
        <v>0</v>
      </c>
      <c r="AI92" s="37"/>
      <c r="AJ92" s="37"/>
      <c r="AK92" s="37"/>
      <c r="AL92" s="37"/>
      <c r="AM92" s="37"/>
      <c r="AN92" s="37"/>
      <c r="AO92" s="37"/>
      <c r="AP92" s="37"/>
      <c r="AQ92" s="37"/>
      <c r="AR92" s="13">
        <v>0</v>
      </c>
      <c r="AS92" s="37"/>
      <c r="AT92" s="37"/>
      <c r="AU92" s="13">
        <v>0</v>
      </c>
      <c r="AV92" s="37"/>
      <c r="AW92" s="13">
        <v>0</v>
      </c>
      <c r="AX92" s="13">
        <v>0</v>
      </c>
      <c r="AY92" s="37"/>
      <c r="AZ92" s="37"/>
      <c r="BA92" s="37"/>
      <c r="BB92" s="37"/>
      <c r="BC92" s="37"/>
      <c r="BD92" s="37"/>
      <c r="BE92" s="37"/>
      <c r="BF92" s="37"/>
      <c r="BG92" s="19">
        <f t="shared" si="1"/>
        <v>0</v>
      </c>
      <c r="BH92" s="13">
        <v>0</v>
      </c>
      <c r="BI92" s="13">
        <v>0</v>
      </c>
      <c r="BJ92" s="13">
        <v>0</v>
      </c>
      <c r="BK92" s="13">
        <v>0</v>
      </c>
      <c r="BL92" s="13">
        <v>0</v>
      </c>
      <c r="BM92" s="13">
        <v>0</v>
      </c>
      <c r="BN92" s="14">
        <v>3981</v>
      </c>
      <c r="BO92" s="39"/>
      <c r="BP92" s="39"/>
    </row>
    <row r="93" spans="1:68" hidden="1" x14ac:dyDescent="0.3">
      <c r="A93" s="34" t="s">
        <v>483</v>
      </c>
      <c r="B93" s="13">
        <v>0</v>
      </c>
      <c r="C93" s="36">
        <v>0</v>
      </c>
      <c r="D93" s="36">
        <v>0</v>
      </c>
      <c r="E93" s="36">
        <v>0</v>
      </c>
      <c r="F93" s="36">
        <v>0</v>
      </c>
      <c r="G93" s="36">
        <v>0</v>
      </c>
      <c r="H93" s="36">
        <v>0</v>
      </c>
      <c r="I93" s="36">
        <v>0</v>
      </c>
      <c r="J93" s="36">
        <v>0</v>
      </c>
      <c r="K93" s="36">
        <v>0</v>
      </c>
      <c r="L93" s="36">
        <v>0</v>
      </c>
      <c r="M93" s="36">
        <v>0</v>
      </c>
      <c r="N93" s="36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36">
        <v>0</v>
      </c>
      <c r="U93" s="36">
        <v>0</v>
      </c>
      <c r="V93" s="36">
        <v>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13">
        <v>0</v>
      </c>
      <c r="AD93" s="13">
        <v>0</v>
      </c>
      <c r="AE93" s="36">
        <v>0</v>
      </c>
      <c r="AF93" s="13">
        <v>0</v>
      </c>
      <c r="AG93" s="36">
        <v>0</v>
      </c>
      <c r="AH93" s="13">
        <v>0</v>
      </c>
      <c r="AI93" s="36">
        <v>0</v>
      </c>
      <c r="AJ93" s="36">
        <v>0</v>
      </c>
      <c r="AK93" s="36">
        <v>0</v>
      </c>
      <c r="AL93" s="36">
        <v>0</v>
      </c>
      <c r="AM93" s="36">
        <v>0</v>
      </c>
      <c r="AN93" s="36">
        <v>0</v>
      </c>
      <c r="AO93" s="36">
        <v>0</v>
      </c>
      <c r="AP93" s="36">
        <v>0</v>
      </c>
      <c r="AQ93" s="36">
        <v>0</v>
      </c>
      <c r="AR93" s="13">
        <v>0</v>
      </c>
      <c r="AS93" s="36">
        <v>0</v>
      </c>
      <c r="AT93" s="36">
        <v>0</v>
      </c>
      <c r="AU93" s="13">
        <v>0</v>
      </c>
      <c r="AV93" s="36">
        <v>0</v>
      </c>
      <c r="AW93" s="13">
        <v>0</v>
      </c>
      <c r="AX93" s="13">
        <v>0</v>
      </c>
      <c r="AY93" s="36">
        <v>0</v>
      </c>
      <c r="AZ93" s="36">
        <v>0</v>
      </c>
      <c r="BA93" s="36">
        <v>0</v>
      </c>
      <c r="BB93" s="36">
        <v>0</v>
      </c>
      <c r="BC93" s="36">
        <v>0</v>
      </c>
      <c r="BD93" s="36">
        <v>0</v>
      </c>
      <c r="BE93" s="36">
        <v>0</v>
      </c>
      <c r="BF93" s="36">
        <v>0</v>
      </c>
      <c r="BG93" s="19">
        <f t="shared" si="1"/>
        <v>1</v>
      </c>
      <c r="BH93" s="13">
        <v>0</v>
      </c>
      <c r="BI93" s="13">
        <v>0</v>
      </c>
      <c r="BJ93" s="13">
        <v>0</v>
      </c>
      <c r="BK93" s="13">
        <v>0</v>
      </c>
      <c r="BL93" s="13">
        <v>0</v>
      </c>
      <c r="BM93" s="13">
        <v>0</v>
      </c>
      <c r="BN93" s="13">
        <v>5</v>
      </c>
      <c r="BO93" s="36">
        <v>0</v>
      </c>
      <c r="BP93" s="36">
        <v>0</v>
      </c>
    </row>
    <row r="94" spans="1:68" x14ac:dyDescent="0.3">
      <c r="A94" s="35"/>
      <c r="B94" s="13">
        <v>0</v>
      </c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37"/>
      <c r="U94" s="37"/>
      <c r="V94" s="37"/>
      <c r="W94" s="37"/>
      <c r="X94" s="37"/>
      <c r="Y94" s="37"/>
      <c r="Z94" s="37"/>
      <c r="AA94" s="37"/>
      <c r="AB94" s="37"/>
      <c r="AC94" s="13">
        <v>0</v>
      </c>
      <c r="AD94" s="13">
        <v>0</v>
      </c>
      <c r="AE94" s="37"/>
      <c r="AF94" s="13">
        <v>0</v>
      </c>
      <c r="AG94" s="37"/>
      <c r="AH94" s="13">
        <v>0</v>
      </c>
      <c r="AI94" s="37"/>
      <c r="AJ94" s="37"/>
      <c r="AK94" s="37"/>
      <c r="AL94" s="37"/>
      <c r="AM94" s="37"/>
      <c r="AN94" s="37"/>
      <c r="AO94" s="37"/>
      <c r="AP94" s="37"/>
      <c r="AQ94" s="37"/>
      <c r="AR94" s="13">
        <v>0</v>
      </c>
      <c r="AS94" s="37"/>
      <c r="AT94" s="37"/>
      <c r="AU94" s="13">
        <v>0</v>
      </c>
      <c r="AV94" s="37"/>
      <c r="AW94" s="13">
        <v>0</v>
      </c>
      <c r="AX94" s="13">
        <v>0</v>
      </c>
      <c r="AY94" s="37"/>
      <c r="AZ94" s="37"/>
      <c r="BA94" s="37"/>
      <c r="BB94" s="37"/>
      <c r="BC94" s="37"/>
      <c r="BD94" s="37"/>
      <c r="BE94" s="37"/>
      <c r="BF94" s="37"/>
      <c r="BG94" s="19">
        <f t="shared" si="1"/>
        <v>0</v>
      </c>
      <c r="BH94" s="13">
        <v>0</v>
      </c>
      <c r="BI94" s="13">
        <v>0</v>
      </c>
      <c r="BJ94" s="13">
        <v>0</v>
      </c>
      <c r="BK94" s="13">
        <v>0</v>
      </c>
      <c r="BL94" s="13">
        <v>0</v>
      </c>
      <c r="BM94" s="13">
        <v>0</v>
      </c>
      <c r="BN94" s="13">
        <v>0</v>
      </c>
      <c r="BO94" s="37"/>
      <c r="BP94" s="37"/>
    </row>
    <row r="95" spans="1:68" hidden="1" x14ac:dyDescent="0.3">
      <c r="A95" s="34" t="s">
        <v>484</v>
      </c>
      <c r="B95" s="13">
        <v>0</v>
      </c>
      <c r="C95" s="36">
        <v>0</v>
      </c>
      <c r="D95" s="36">
        <v>0</v>
      </c>
      <c r="E95" s="36">
        <v>0</v>
      </c>
      <c r="F95" s="36">
        <v>0</v>
      </c>
      <c r="G95" s="36">
        <v>0</v>
      </c>
      <c r="H95" s="36">
        <v>0</v>
      </c>
      <c r="I95" s="36">
        <v>0</v>
      </c>
      <c r="J95" s="36">
        <v>0</v>
      </c>
      <c r="K95" s="36">
        <v>0</v>
      </c>
      <c r="L95" s="36">
        <v>0</v>
      </c>
      <c r="M95" s="36">
        <v>0</v>
      </c>
      <c r="N95" s="36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36">
        <v>0</v>
      </c>
      <c r="U95" s="36">
        <v>0</v>
      </c>
      <c r="V95" s="36">
        <v>0</v>
      </c>
      <c r="W95" s="36">
        <v>0</v>
      </c>
      <c r="X95" s="36">
        <v>0</v>
      </c>
      <c r="Y95" s="36">
        <v>0</v>
      </c>
      <c r="Z95" s="36">
        <v>0</v>
      </c>
      <c r="AA95" s="36">
        <v>0</v>
      </c>
      <c r="AB95" s="36">
        <v>0</v>
      </c>
      <c r="AC95" s="13">
        <v>0</v>
      </c>
      <c r="AD95" s="13">
        <v>0</v>
      </c>
      <c r="AE95" s="36">
        <v>0</v>
      </c>
      <c r="AF95" s="13">
        <v>0</v>
      </c>
      <c r="AG95" s="36">
        <v>0</v>
      </c>
      <c r="AH95" s="13">
        <v>0</v>
      </c>
      <c r="AI95" s="36">
        <v>0</v>
      </c>
      <c r="AJ95" s="36">
        <v>0</v>
      </c>
      <c r="AK95" s="36">
        <v>0</v>
      </c>
      <c r="AL95" s="36">
        <v>0</v>
      </c>
      <c r="AM95" s="36">
        <v>0</v>
      </c>
      <c r="AN95" s="36">
        <v>0</v>
      </c>
      <c r="AO95" s="36">
        <v>0</v>
      </c>
      <c r="AP95" s="36">
        <v>0</v>
      </c>
      <c r="AQ95" s="36">
        <v>0</v>
      </c>
      <c r="AR95" s="13">
        <v>0</v>
      </c>
      <c r="AS95" s="36">
        <v>0</v>
      </c>
      <c r="AT95" s="36">
        <v>0</v>
      </c>
      <c r="AU95" s="13">
        <v>0</v>
      </c>
      <c r="AV95" s="36">
        <v>0</v>
      </c>
      <c r="AW95" s="13">
        <v>0</v>
      </c>
      <c r="AX95" s="13">
        <v>0</v>
      </c>
      <c r="AY95" s="36">
        <v>0</v>
      </c>
      <c r="AZ95" s="36">
        <v>0</v>
      </c>
      <c r="BA95" s="36">
        <v>0</v>
      </c>
      <c r="BB95" s="36">
        <v>0</v>
      </c>
      <c r="BC95" s="36">
        <v>0</v>
      </c>
      <c r="BD95" s="36">
        <v>0</v>
      </c>
      <c r="BE95" s="36">
        <v>0</v>
      </c>
      <c r="BF95" s="36">
        <v>0</v>
      </c>
      <c r="BG95" s="19">
        <f t="shared" si="1"/>
        <v>1</v>
      </c>
      <c r="BH95" s="13">
        <v>0</v>
      </c>
      <c r="BI95" s="13">
        <v>0</v>
      </c>
      <c r="BJ95" s="13">
        <v>0</v>
      </c>
      <c r="BK95" s="13">
        <v>0</v>
      </c>
      <c r="BL95" s="13">
        <v>0</v>
      </c>
      <c r="BM95" s="13">
        <v>0</v>
      </c>
      <c r="BN95" s="13">
        <v>0</v>
      </c>
      <c r="BO95" s="36">
        <v>0</v>
      </c>
      <c r="BP95" s="36">
        <v>0</v>
      </c>
    </row>
    <row r="96" spans="1:68" x14ac:dyDescent="0.3">
      <c r="A96" s="35"/>
      <c r="B96" s="13">
        <v>0</v>
      </c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37"/>
      <c r="U96" s="37"/>
      <c r="V96" s="37"/>
      <c r="W96" s="37"/>
      <c r="X96" s="37"/>
      <c r="Y96" s="37"/>
      <c r="Z96" s="37"/>
      <c r="AA96" s="37"/>
      <c r="AB96" s="37"/>
      <c r="AC96" s="13">
        <v>0</v>
      </c>
      <c r="AD96" s="13">
        <v>0</v>
      </c>
      <c r="AE96" s="37"/>
      <c r="AF96" s="13">
        <v>0</v>
      </c>
      <c r="AG96" s="37"/>
      <c r="AH96" s="13">
        <v>0</v>
      </c>
      <c r="AI96" s="37"/>
      <c r="AJ96" s="37"/>
      <c r="AK96" s="37"/>
      <c r="AL96" s="37"/>
      <c r="AM96" s="37"/>
      <c r="AN96" s="37"/>
      <c r="AO96" s="37"/>
      <c r="AP96" s="37"/>
      <c r="AQ96" s="37"/>
      <c r="AR96" s="13">
        <v>0</v>
      </c>
      <c r="AS96" s="37"/>
      <c r="AT96" s="37"/>
      <c r="AU96" s="13">
        <v>0</v>
      </c>
      <c r="AV96" s="37"/>
      <c r="AW96" s="13">
        <v>0</v>
      </c>
      <c r="AX96" s="13">
        <v>0</v>
      </c>
      <c r="AY96" s="37"/>
      <c r="AZ96" s="37"/>
      <c r="BA96" s="37"/>
      <c r="BB96" s="37"/>
      <c r="BC96" s="37"/>
      <c r="BD96" s="37"/>
      <c r="BE96" s="37"/>
      <c r="BF96" s="37"/>
      <c r="BG96" s="19">
        <f t="shared" si="1"/>
        <v>0</v>
      </c>
      <c r="BH96" s="13">
        <v>0</v>
      </c>
      <c r="BI96" s="13">
        <v>0</v>
      </c>
      <c r="BJ96" s="13">
        <v>0</v>
      </c>
      <c r="BK96" s="13">
        <v>0</v>
      </c>
      <c r="BL96" s="13">
        <v>0</v>
      </c>
      <c r="BM96" s="13">
        <v>0</v>
      </c>
      <c r="BN96" s="13">
        <v>0</v>
      </c>
      <c r="BO96" s="37"/>
      <c r="BP96" s="37"/>
    </row>
    <row r="97" spans="1:68" hidden="1" x14ac:dyDescent="0.3">
      <c r="A97" s="34" t="s">
        <v>485</v>
      </c>
      <c r="B97" s="13">
        <v>0</v>
      </c>
      <c r="C97" s="36">
        <v>0</v>
      </c>
      <c r="D97" s="36">
        <v>0</v>
      </c>
      <c r="E97" s="36">
        <v>0</v>
      </c>
      <c r="F97" s="36">
        <v>0</v>
      </c>
      <c r="G97" s="36">
        <v>0</v>
      </c>
      <c r="H97" s="36">
        <v>0</v>
      </c>
      <c r="I97" s="36">
        <v>0</v>
      </c>
      <c r="J97" s="36">
        <v>0</v>
      </c>
      <c r="K97" s="36">
        <v>0</v>
      </c>
      <c r="L97" s="36">
        <v>0</v>
      </c>
      <c r="M97" s="36">
        <v>0</v>
      </c>
      <c r="N97" s="36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36">
        <v>0</v>
      </c>
      <c r="U97" s="36">
        <v>0</v>
      </c>
      <c r="V97" s="36">
        <v>0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13">
        <v>0</v>
      </c>
      <c r="AD97" s="13">
        <v>0</v>
      </c>
      <c r="AE97" s="36">
        <v>0</v>
      </c>
      <c r="AF97" s="13">
        <v>0</v>
      </c>
      <c r="AG97" s="36">
        <v>0</v>
      </c>
      <c r="AH97" s="13">
        <v>0</v>
      </c>
      <c r="AI97" s="36">
        <v>0</v>
      </c>
      <c r="AJ97" s="36">
        <v>0</v>
      </c>
      <c r="AK97" s="36">
        <v>0</v>
      </c>
      <c r="AL97" s="36">
        <v>0</v>
      </c>
      <c r="AM97" s="36">
        <v>0</v>
      </c>
      <c r="AN97" s="36">
        <v>0</v>
      </c>
      <c r="AO97" s="36">
        <v>0</v>
      </c>
      <c r="AP97" s="36">
        <v>0</v>
      </c>
      <c r="AQ97" s="36">
        <v>0</v>
      </c>
      <c r="AR97" s="13">
        <v>0</v>
      </c>
      <c r="AS97" s="36">
        <v>0</v>
      </c>
      <c r="AT97" s="36">
        <v>0</v>
      </c>
      <c r="AU97" s="13">
        <v>0</v>
      </c>
      <c r="AV97" s="36">
        <v>0</v>
      </c>
      <c r="AW97" s="13">
        <v>0</v>
      </c>
      <c r="AX97" s="13">
        <v>0</v>
      </c>
      <c r="AY97" s="36">
        <v>0</v>
      </c>
      <c r="AZ97" s="36">
        <v>0</v>
      </c>
      <c r="BA97" s="36">
        <v>0</v>
      </c>
      <c r="BB97" s="36">
        <v>0</v>
      </c>
      <c r="BC97" s="36">
        <v>0</v>
      </c>
      <c r="BD97" s="36">
        <v>0</v>
      </c>
      <c r="BE97" s="36">
        <v>0</v>
      </c>
      <c r="BF97" s="36">
        <v>0</v>
      </c>
      <c r="BG97" s="19">
        <f t="shared" si="1"/>
        <v>1</v>
      </c>
      <c r="BH97" s="13">
        <v>0</v>
      </c>
      <c r="BI97" s="13">
        <v>0</v>
      </c>
      <c r="BJ97" s="13">
        <v>0</v>
      </c>
      <c r="BK97" s="13">
        <v>0</v>
      </c>
      <c r="BL97" s="13">
        <v>0</v>
      </c>
      <c r="BM97" s="13">
        <v>0</v>
      </c>
      <c r="BN97" s="13">
        <v>0</v>
      </c>
      <c r="BO97" s="36">
        <v>0</v>
      </c>
      <c r="BP97" s="36">
        <v>0</v>
      </c>
    </row>
    <row r="98" spans="1:68" x14ac:dyDescent="0.3">
      <c r="A98" s="35"/>
      <c r="B98" s="13">
        <v>0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37"/>
      <c r="U98" s="37"/>
      <c r="V98" s="37"/>
      <c r="W98" s="37"/>
      <c r="X98" s="37"/>
      <c r="Y98" s="37"/>
      <c r="Z98" s="37"/>
      <c r="AA98" s="37"/>
      <c r="AB98" s="37"/>
      <c r="AC98" s="13">
        <v>0</v>
      </c>
      <c r="AD98" s="13">
        <v>0</v>
      </c>
      <c r="AE98" s="37"/>
      <c r="AF98" s="13">
        <v>0</v>
      </c>
      <c r="AG98" s="37"/>
      <c r="AH98" s="13">
        <v>0</v>
      </c>
      <c r="AI98" s="37"/>
      <c r="AJ98" s="37"/>
      <c r="AK98" s="37"/>
      <c r="AL98" s="37"/>
      <c r="AM98" s="37"/>
      <c r="AN98" s="37"/>
      <c r="AO98" s="37"/>
      <c r="AP98" s="37"/>
      <c r="AQ98" s="37"/>
      <c r="AR98" s="13">
        <v>0</v>
      </c>
      <c r="AS98" s="37"/>
      <c r="AT98" s="37"/>
      <c r="AU98" s="13">
        <v>0</v>
      </c>
      <c r="AV98" s="37"/>
      <c r="AW98" s="13">
        <v>0</v>
      </c>
      <c r="AX98" s="13">
        <v>0</v>
      </c>
      <c r="AY98" s="37"/>
      <c r="AZ98" s="37"/>
      <c r="BA98" s="37"/>
      <c r="BB98" s="37"/>
      <c r="BC98" s="37"/>
      <c r="BD98" s="37"/>
      <c r="BE98" s="37"/>
      <c r="BF98" s="37"/>
      <c r="BG98" s="19">
        <f t="shared" si="1"/>
        <v>0</v>
      </c>
      <c r="BH98" s="13">
        <v>0</v>
      </c>
      <c r="BI98" s="13">
        <v>0</v>
      </c>
      <c r="BJ98" s="13">
        <v>0</v>
      </c>
      <c r="BK98" s="13">
        <v>0</v>
      </c>
      <c r="BL98" s="13">
        <v>0</v>
      </c>
      <c r="BM98" s="13">
        <v>0</v>
      </c>
      <c r="BN98" s="13">
        <v>0</v>
      </c>
      <c r="BO98" s="37"/>
      <c r="BP98" s="37"/>
    </row>
    <row r="99" spans="1:68" hidden="1" x14ac:dyDescent="0.3">
      <c r="A99" s="34" t="s">
        <v>486</v>
      </c>
      <c r="B99" s="13">
        <v>0</v>
      </c>
      <c r="C99" s="36">
        <v>0</v>
      </c>
      <c r="D99" s="36">
        <v>0</v>
      </c>
      <c r="E99" s="36">
        <v>0</v>
      </c>
      <c r="F99" s="36">
        <v>0</v>
      </c>
      <c r="G99" s="36">
        <v>0</v>
      </c>
      <c r="H99" s="36">
        <v>0</v>
      </c>
      <c r="I99" s="36">
        <v>0</v>
      </c>
      <c r="J99" s="36">
        <v>0</v>
      </c>
      <c r="K99" s="36">
        <v>0</v>
      </c>
      <c r="L99" s="36">
        <v>0</v>
      </c>
      <c r="M99" s="36">
        <v>0</v>
      </c>
      <c r="N99" s="36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36">
        <v>0</v>
      </c>
      <c r="U99" s="36">
        <v>0</v>
      </c>
      <c r="V99" s="36">
        <v>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13">
        <v>0</v>
      </c>
      <c r="AD99" s="13">
        <v>0</v>
      </c>
      <c r="AE99" s="36">
        <v>0</v>
      </c>
      <c r="AF99" s="13">
        <v>0</v>
      </c>
      <c r="AG99" s="36">
        <v>0</v>
      </c>
      <c r="AH99" s="13">
        <v>0</v>
      </c>
      <c r="AI99" s="36">
        <v>0</v>
      </c>
      <c r="AJ99" s="36">
        <v>0</v>
      </c>
      <c r="AK99" s="36">
        <v>0</v>
      </c>
      <c r="AL99" s="36">
        <v>0</v>
      </c>
      <c r="AM99" s="36">
        <v>0</v>
      </c>
      <c r="AN99" s="36">
        <v>0</v>
      </c>
      <c r="AO99" s="36">
        <v>0</v>
      </c>
      <c r="AP99" s="36">
        <v>0</v>
      </c>
      <c r="AQ99" s="36">
        <v>0</v>
      </c>
      <c r="AR99" s="13">
        <v>0</v>
      </c>
      <c r="AS99" s="36">
        <v>0</v>
      </c>
      <c r="AT99" s="36">
        <v>0</v>
      </c>
      <c r="AU99" s="13">
        <v>0</v>
      </c>
      <c r="AV99" s="36">
        <v>0</v>
      </c>
      <c r="AW99" s="13">
        <v>0</v>
      </c>
      <c r="AX99" s="13">
        <v>0</v>
      </c>
      <c r="AY99" s="36">
        <v>0</v>
      </c>
      <c r="AZ99" s="36">
        <v>0</v>
      </c>
      <c r="BA99" s="36">
        <v>0</v>
      </c>
      <c r="BB99" s="36">
        <v>0</v>
      </c>
      <c r="BC99" s="36">
        <v>0</v>
      </c>
      <c r="BD99" s="36">
        <v>0</v>
      </c>
      <c r="BE99" s="36">
        <v>0</v>
      </c>
      <c r="BF99" s="36">
        <v>0</v>
      </c>
      <c r="BG99" s="19">
        <f t="shared" si="1"/>
        <v>1</v>
      </c>
      <c r="BH99" s="13">
        <v>0</v>
      </c>
      <c r="BI99" s="13">
        <v>0</v>
      </c>
      <c r="BJ99" s="13">
        <v>0</v>
      </c>
      <c r="BK99" s="13">
        <v>0</v>
      </c>
      <c r="BL99" s="13">
        <v>0</v>
      </c>
      <c r="BM99" s="13">
        <v>0</v>
      </c>
      <c r="BN99" s="13">
        <v>4</v>
      </c>
      <c r="BO99" s="36">
        <v>0</v>
      </c>
      <c r="BP99" s="36">
        <v>0</v>
      </c>
    </row>
    <row r="100" spans="1:68" x14ac:dyDescent="0.3">
      <c r="A100" s="35"/>
      <c r="B100" s="13">
        <v>0</v>
      </c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37"/>
      <c r="U100" s="37"/>
      <c r="V100" s="37"/>
      <c r="W100" s="37"/>
      <c r="X100" s="37"/>
      <c r="Y100" s="37"/>
      <c r="Z100" s="37"/>
      <c r="AA100" s="37"/>
      <c r="AB100" s="37"/>
      <c r="AC100" s="13">
        <v>0</v>
      </c>
      <c r="AD100" s="13">
        <v>0</v>
      </c>
      <c r="AE100" s="37"/>
      <c r="AF100" s="13">
        <v>0</v>
      </c>
      <c r="AG100" s="37"/>
      <c r="AH100" s="13">
        <v>0</v>
      </c>
      <c r="AI100" s="37"/>
      <c r="AJ100" s="37"/>
      <c r="AK100" s="37"/>
      <c r="AL100" s="37"/>
      <c r="AM100" s="37"/>
      <c r="AN100" s="37"/>
      <c r="AO100" s="37"/>
      <c r="AP100" s="37"/>
      <c r="AQ100" s="37"/>
      <c r="AR100" s="13">
        <v>0</v>
      </c>
      <c r="AS100" s="37"/>
      <c r="AT100" s="37"/>
      <c r="AU100" s="13">
        <v>0</v>
      </c>
      <c r="AV100" s="37"/>
      <c r="AW100" s="13">
        <v>0</v>
      </c>
      <c r="AX100" s="13">
        <v>0</v>
      </c>
      <c r="AY100" s="37"/>
      <c r="AZ100" s="37"/>
      <c r="BA100" s="37"/>
      <c r="BB100" s="37"/>
      <c r="BC100" s="37"/>
      <c r="BD100" s="37"/>
      <c r="BE100" s="37"/>
      <c r="BF100" s="37"/>
      <c r="BG100" s="19">
        <f t="shared" si="1"/>
        <v>0</v>
      </c>
      <c r="BH100" s="13">
        <v>0</v>
      </c>
      <c r="BI100" s="13">
        <v>0</v>
      </c>
      <c r="BJ100" s="13">
        <v>0</v>
      </c>
      <c r="BK100" s="13">
        <v>0</v>
      </c>
      <c r="BL100" s="13">
        <v>0</v>
      </c>
      <c r="BM100" s="13">
        <v>0</v>
      </c>
      <c r="BN100" s="13">
        <v>0</v>
      </c>
      <c r="BO100" s="37"/>
      <c r="BP100" s="37"/>
    </row>
    <row r="101" spans="1:68" hidden="1" x14ac:dyDescent="0.3">
      <c r="A101" s="34" t="s">
        <v>487</v>
      </c>
      <c r="B101" s="13">
        <v>0</v>
      </c>
      <c r="C101" s="36">
        <v>0</v>
      </c>
      <c r="D101" s="36">
        <v>0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36">
        <v>0</v>
      </c>
      <c r="U101" s="36">
        <v>0</v>
      </c>
      <c r="V101" s="36">
        <v>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13">
        <v>0</v>
      </c>
      <c r="AD101" s="13">
        <v>0</v>
      </c>
      <c r="AE101" s="36">
        <v>0</v>
      </c>
      <c r="AF101" s="13">
        <v>0</v>
      </c>
      <c r="AG101" s="36">
        <v>0</v>
      </c>
      <c r="AH101" s="13">
        <v>0</v>
      </c>
      <c r="AI101" s="36">
        <v>0</v>
      </c>
      <c r="AJ101" s="36">
        <v>0</v>
      </c>
      <c r="AK101" s="36">
        <v>0</v>
      </c>
      <c r="AL101" s="36">
        <v>0</v>
      </c>
      <c r="AM101" s="36">
        <v>0</v>
      </c>
      <c r="AN101" s="36">
        <v>0</v>
      </c>
      <c r="AO101" s="36">
        <v>0</v>
      </c>
      <c r="AP101" s="36">
        <v>0</v>
      </c>
      <c r="AQ101" s="36">
        <v>0</v>
      </c>
      <c r="AR101" s="13">
        <v>0</v>
      </c>
      <c r="AS101" s="36">
        <v>0</v>
      </c>
      <c r="AT101" s="36">
        <v>0</v>
      </c>
      <c r="AU101" s="13">
        <v>0</v>
      </c>
      <c r="AV101" s="36">
        <v>0</v>
      </c>
      <c r="AW101" s="13">
        <v>0</v>
      </c>
      <c r="AX101" s="13">
        <v>0</v>
      </c>
      <c r="AY101" s="36">
        <v>0</v>
      </c>
      <c r="AZ101" s="36">
        <v>0</v>
      </c>
      <c r="BA101" s="36">
        <v>0</v>
      </c>
      <c r="BB101" s="36">
        <v>0</v>
      </c>
      <c r="BC101" s="36">
        <v>0</v>
      </c>
      <c r="BD101" s="36">
        <v>0</v>
      </c>
      <c r="BE101" s="36">
        <v>0</v>
      </c>
      <c r="BF101" s="36">
        <v>0</v>
      </c>
      <c r="BG101" s="19">
        <f t="shared" si="1"/>
        <v>1</v>
      </c>
      <c r="BH101" s="13">
        <v>0</v>
      </c>
      <c r="BI101" s="13">
        <v>0</v>
      </c>
      <c r="BJ101" s="13">
        <v>0</v>
      </c>
      <c r="BK101" s="13">
        <v>0</v>
      </c>
      <c r="BL101" s="13">
        <v>0</v>
      </c>
      <c r="BM101" s="13">
        <v>0</v>
      </c>
      <c r="BN101" s="13">
        <v>0</v>
      </c>
      <c r="BO101" s="36">
        <v>0</v>
      </c>
      <c r="BP101" s="36">
        <v>0</v>
      </c>
    </row>
    <row r="102" spans="1:68" x14ac:dyDescent="0.3">
      <c r="A102" s="35"/>
      <c r="B102" s="13">
        <v>0</v>
      </c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37"/>
      <c r="U102" s="37"/>
      <c r="V102" s="37"/>
      <c r="W102" s="37"/>
      <c r="X102" s="37"/>
      <c r="Y102" s="37"/>
      <c r="Z102" s="37"/>
      <c r="AA102" s="37"/>
      <c r="AB102" s="37"/>
      <c r="AC102" s="13">
        <v>0</v>
      </c>
      <c r="AD102" s="13">
        <v>0</v>
      </c>
      <c r="AE102" s="37"/>
      <c r="AF102" s="13">
        <v>0</v>
      </c>
      <c r="AG102" s="37"/>
      <c r="AH102" s="13">
        <v>0</v>
      </c>
      <c r="AI102" s="37"/>
      <c r="AJ102" s="37"/>
      <c r="AK102" s="37"/>
      <c r="AL102" s="37"/>
      <c r="AM102" s="37"/>
      <c r="AN102" s="37"/>
      <c r="AO102" s="37"/>
      <c r="AP102" s="37"/>
      <c r="AQ102" s="37"/>
      <c r="AR102" s="13">
        <v>0</v>
      </c>
      <c r="AS102" s="37"/>
      <c r="AT102" s="37"/>
      <c r="AU102" s="13">
        <v>0</v>
      </c>
      <c r="AV102" s="37"/>
      <c r="AW102" s="13">
        <v>0</v>
      </c>
      <c r="AX102" s="13">
        <v>0</v>
      </c>
      <c r="AY102" s="37"/>
      <c r="AZ102" s="37"/>
      <c r="BA102" s="37"/>
      <c r="BB102" s="37"/>
      <c r="BC102" s="37"/>
      <c r="BD102" s="37"/>
      <c r="BE102" s="37"/>
      <c r="BF102" s="37"/>
      <c r="BG102" s="19">
        <f t="shared" si="1"/>
        <v>0</v>
      </c>
      <c r="BH102" s="13">
        <v>0</v>
      </c>
      <c r="BI102" s="13">
        <v>0</v>
      </c>
      <c r="BJ102" s="13">
        <v>0</v>
      </c>
      <c r="BK102" s="13">
        <v>0</v>
      </c>
      <c r="BL102" s="13">
        <v>0</v>
      </c>
      <c r="BM102" s="13">
        <v>0</v>
      </c>
      <c r="BN102" s="13">
        <v>0</v>
      </c>
      <c r="BO102" s="37"/>
      <c r="BP102" s="37"/>
    </row>
    <row r="103" spans="1:68" hidden="1" x14ac:dyDescent="0.3">
      <c r="A103" s="34" t="s">
        <v>488</v>
      </c>
      <c r="B103" s="13">
        <v>0</v>
      </c>
      <c r="C103" s="36">
        <v>0</v>
      </c>
      <c r="D103" s="36">
        <v>0</v>
      </c>
      <c r="E103" s="36">
        <v>0</v>
      </c>
      <c r="F103" s="36">
        <v>0</v>
      </c>
      <c r="G103" s="36">
        <v>0</v>
      </c>
      <c r="H103" s="36">
        <v>0</v>
      </c>
      <c r="I103" s="36">
        <v>0</v>
      </c>
      <c r="J103" s="36">
        <v>0</v>
      </c>
      <c r="K103" s="36">
        <v>0</v>
      </c>
      <c r="L103" s="36">
        <v>0</v>
      </c>
      <c r="M103" s="36">
        <v>0</v>
      </c>
      <c r="N103" s="36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36">
        <v>0</v>
      </c>
      <c r="U103" s="36">
        <v>0</v>
      </c>
      <c r="V103" s="36">
        <v>0</v>
      </c>
      <c r="W103" s="36">
        <v>0</v>
      </c>
      <c r="X103" s="36">
        <v>0</v>
      </c>
      <c r="Y103" s="36">
        <v>0</v>
      </c>
      <c r="Z103" s="36">
        <v>0</v>
      </c>
      <c r="AA103" s="36">
        <v>1</v>
      </c>
      <c r="AB103" s="36">
        <v>1</v>
      </c>
      <c r="AC103" s="13">
        <v>0</v>
      </c>
      <c r="AD103" s="13">
        <v>0</v>
      </c>
      <c r="AE103" s="36">
        <v>0</v>
      </c>
      <c r="AF103" s="13">
        <v>0</v>
      </c>
      <c r="AG103" s="36">
        <v>0</v>
      </c>
      <c r="AH103" s="13">
        <v>0</v>
      </c>
      <c r="AI103" s="36">
        <v>0</v>
      </c>
      <c r="AJ103" s="36">
        <v>0</v>
      </c>
      <c r="AK103" s="36">
        <v>0</v>
      </c>
      <c r="AL103" s="36">
        <v>0</v>
      </c>
      <c r="AM103" s="36">
        <v>0</v>
      </c>
      <c r="AN103" s="36">
        <v>0</v>
      </c>
      <c r="AO103" s="36">
        <v>0</v>
      </c>
      <c r="AP103" s="36">
        <v>0</v>
      </c>
      <c r="AQ103" s="36">
        <v>0</v>
      </c>
      <c r="AR103" s="13">
        <v>0</v>
      </c>
      <c r="AS103" s="36">
        <v>0</v>
      </c>
      <c r="AT103" s="36">
        <v>0</v>
      </c>
      <c r="AU103" s="13">
        <v>0</v>
      </c>
      <c r="AV103" s="36">
        <v>0</v>
      </c>
      <c r="AW103" s="13">
        <v>0</v>
      </c>
      <c r="AX103" s="13">
        <v>0</v>
      </c>
      <c r="AY103" s="36">
        <v>0</v>
      </c>
      <c r="AZ103" s="36">
        <v>0</v>
      </c>
      <c r="BA103" s="36">
        <v>0</v>
      </c>
      <c r="BB103" s="36">
        <v>0</v>
      </c>
      <c r="BC103" s="36">
        <v>0</v>
      </c>
      <c r="BD103" s="36">
        <v>0</v>
      </c>
      <c r="BE103" s="36">
        <v>0</v>
      </c>
      <c r="BF103" s="36">
        <v>0</v>
      </c>
      <c r="BG103" s="19">
        <f t="shared" si="1"/>
        <v>1</v>
      </c>
      <c r="BH103" s="13">
        <v>0</v>
      </c>
      <c r="BI103" s="13">
        <v>0</v>
      </c>
      <c r="BJ103" s="13">
        <v>0</v>
      </c>
      <c r="BK103" s="13">
        <v>0</v>
      </c>
      <c r="BL103" s="13">
        <v>0</v>
      </c>
      <c r="BM103" s="13">
        <v>0</v>
      </c>
      <c r="BN103" s="13">
        <v>0</v>
      </c>
      <c r="BO103" s="36">
        <v>0</v>
      </c>
      <c r="BP103" s="36">
        <v>0</v>
      </c>
    </row>
    <row r="104" spans="1:68" x14ac:dyDescent="0.3">
      <c r="A104" s="35"/>
      <c r="B104" s="13">
        <v>0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37"/>
      <c r="U104" s="37"/>
      <c r="V104" s="37"/>
      <c r="W104" s="37"/>
      <c r="X104" s="37"/>
      <c r="Y104" s="37"/>
      <c r="Z104" s="37"/>
      <c r="AA104" s="37"/>
      <c r="AB104" s="37"/>
      <c r="AC104" s="13">
        <v>0</v>
      </c>
      <c r="AD104" s="13">
        <v>0</v>
      </c>
      <c r="AE104" s="37"/>
      <c r="AF104" s="13">
        <v>0</v>
      </c>
      <c r="AG104" s="37"/>
      <c r="AH104" s="13">
        <v>0</v>
      </c>
      <c r="AI104" s="37"/>
      <c r="AJ104" s="37"/>
      <c r="AK104" s="37"/>
      <c r="AL104" s="37"/>
      <c r="AM104" s="37"/>
      <c r="AN104" s="37"/>
      <c r="AO104" s="37"/>
      <c r="AP104" s="37"/>
      <c r="AQ104" s="37"/>
      <c r="AR104" s="13">
        <v>0</v>
      </c>
      <c r="AS104" s="37"/>
      <c r="AT104" s="37"/>
      <c r="AU104" s="13">
        <v>0</v>
      </c>
      <c r="AV104" s="37"/>
      <c r="AW104" s="13">
        <v>0</v>
      </c>
      <c r="AX104" s="13">
        <v>0</v>
      </c>
      <c r="AY104" s="37"/>
      <c r="AZ104" s="37"/>
      <c r="BA104" s="37"/>
      <c r="BB104" s="37"/>
      <c r="BC104" s="37"/>
      <c r="BD104" s="37"/>
      <c r="BE104" s="37"/>
      <c r="BF104" s="37"/>
      <c r="BG104" s="19">
        <f t="shared" si="1"/>
        <v>0</v>
      </c>
      <c r="BH104" s="13">
        <v>0</v>
      </c>
      <c r="BI104" s="13">
        <v>0</v>
      </c>
      <c r="BJ104" s="13">
        <v>0</v>
      </c>
      <c r="BK104" s="13">
        <v>0</v>
      </c>
      <c r="BL104" s="13">
        <v>0</v>
      </c>
      <c r="BM104" s="13">
        <v>0</v>
      </c>
      <c r="BN104" s="13">
        <v>0</v>
      </c>
      <c r="BO104" s="37"/>
      <c r="BP104" s="37"/>
    </row>
    <row r="105" spans="1:68" hidden="1" x14ac:dyDescent="0.3">
      <c r="A105" s="34" t="s">
        <v>489</v>
      </c>
      <c r="B105" s="13">
        <v>0</v>
      </c>
      <c r="C105" s="36">
        <v>0</v>
      </c>
      <c r="D105" s="36">
        <v>0</v>
      </c>
      <c r="E105" s="36">
        <v>0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36">
        <v>0</v>
      </c>
      <c r="U105" s="36">
        <v>0</v>
      </c>
      <c r="V105" s="36">
        <v>0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13">
        <v>0</v>
      </c>
      <c r="AD105" s="13">
        <v>0</v>
      </c>
      <c r="AE105" s="36">
        <v>0</v>
      </c>
      <c r="AF105" s="13">
        <v>0</v>
      </c>
      <c r="AG105" s="36">
        <v>0</v>
      </c>
      <c r="AH105" s="13">
        <v>0</v>
      </c>
      <c r="AI105" s="36">
        <v>0</v>
      </c>
      <c r="AJ105" s="36">
        <v>0</v>
      </c>
      <c r="AK105" s="36">
        <v>0</v>
      </c>
      <c r="AL105" s="36">
        <v>0</v>
      </c>
      <c r="AM105" s="36">
        <v>0</v>
      </c>
      <c r="AN105" s="36">
        <v>0</v>
      </c>
      <c r="AO105" s="36">
        <v>0</v>
      </c>
      <c r="AP105" s="36">
        <v>0</v>
      </c>
      <c r="AQ105" s="36">
        <v>0</v>
      </c>
      <c r="AR105" s="13">
        <v>0</v>
      </c>
      <c r="AS105" s="36">
        <v>0</v>
      </c>
      <c r="AT105" s="36">
        <v>0</v>
      </c>
      <c r="AU105" s="13">
        <v>0</v>
      </c>
      <c r="AV105" s="36">
        <v>0</v>
      </c>
      <c r="AW105" s="13">
        <v>0</v>
      </c>
      <c r="AX105" s="13">
        <v>0</v>
      </c>
      <c r="AY105" s="36">
        <v>0</v>
      </c>
      <c r="AZ105" s="36">
        <v>0</v>
      </c>
      <c r="BA105" s="36">
        <v>0</v>
      </c>
      <c r="BB105" s="36">
        <v>0</v>
      </c>
      <c r="BC105" s="36">
        <v>0</v>
      </c>
      <c r="BD105" s="36">
        <v>0</v>
      </c>
      <c r="BE105" s="36">
        <v>0</v>
      </c>
      <c r="BF105" s="36">
        <v>0</v>
      </c>
      <c r="BG105" s="19">
        <f t="shared" si="1"/>
        <v>1</v>
      </c>
      <c r="BH105" s="13">
        <v>0</v>
      </c>
      <c r="BI105" s="13">
        <v>0</v>
      </c>
      <c r="BJ105" s="13">
        <v>0</v>
      </c>
      <c r="BK105" s="13">
        <v>0</v>
      </c>
      <c r="BL105" s="13">
        <v>0</v>
      </c>
      <c r="BM105" s="13">
        <v>0</v>
      </c>
      <c r="BN105" s="13">
        <v>2</v>
      </c>
      <c r="BO105" s="38">
        <v>3981</v>
      </c>
      <c r="BP105" s="38">
        <v>3981</v>
      </c>
    </row>
    <row r="106" spans="1:68" x14ac:dyDescent="0.3">
      <c r="A106" s="35"/>
      <c r="B106" s="13">
        <v>0</v>
      </c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37"/>
      <c r="U106" s="37"/>
      <c r="V106" s="37"/>
      <c r="W106" s="37"/>
      <c r="X106" s="37"/>
      <c r="Y106" s="37"/>
      <c r="Z106" s="37"/>
      <c r="AA106" s="37"/>
      <c r="AB106" s="37"/>
      <c r="AC106" s="13">
        <v>0</v>
      </c>
      <c r="AD106" s="13">
        <v>0</v>
      </c>
      <c r="AE106" s="37"/>
      <c r="AF106" s="13">
        <v>0</v>
      </c>
      <c r="AG106" s="37"/>
      <c r="AH106" s="13">
        <v>0</v>
      </c>
      <c r="AI106" s="37"/>
      <c r="AJ106" s="37"/>
      <c r="AK106" s="37"/>
      <c r="AL106" s="37"/>
      <c r="AM106" s="37"/>
      <c r="AN106" s="37"/>
      <c r="AO106" s="37"/>
      <c r="AP106" s="37"/>
      <c r="AQ106" s="37"/>
      <c r="AR106" s="13">
        <v>0</v>
      </c>
      <c r="AS106" s="37"/>
      <c r="AT106" s="37"/>
      <c r="AU106" s="13">
        <v>0</v>
      </c>
      <c r="AV106" s="37"/>
      <c r="AW106" s="13">
        <v>0</v>
      </c>
      <c r="AX106" s="13">
        <v>0</v>
      </c>
      <c r="AY106" s="37"/>
      <c r="AZ106" s="37"/>
      <c r="BA106" s="37"/>
      <c r="BB106" s="37"/>
      <c r="BC106" s="37"/>
      <c r="BD106" s="37"/>
      <c r="BE106" s="37"/>
      <c r="BF106" s="37"/>
      <c r="BG106" s="19">
        <f t="shared" si="1"/>
        <v>0</v>
      </c>
      <c r="BH106" s="13">
        <v>0</v>
      </c>
      <c r="BI106" s="13">
        <v>0</v>
      </c>
      <c r="BJ106" s="13">
        <v>0</v>
      </c>
      <c r="BK106" s="13">
        <v>0</v>
      </c>
      <c r="BL106" s="13">
        <v>0</v>
      </c>
      <c r="BM106" s="13">
        <v>0</v>
      </c>
      <c r="BN106" s="14">
        <v>3981</v>
      </c>
      <c r="BO106" s="39"/>
      <c r="BP106" s="39"/>
    </row>
    <row r="107" spans="1:68" hidden="1" x14ac:dyDescent="0.3">
      <c r="A107" s="34" t="s">
        <v>490</v>
      </c>
      <c r="B107" s="13">
        <v>1</v>
      </c>
      <c r="C107" s="36">
        <v>0</v>
      </c>
      <c r="D107" s="36">
        <v>0</v>
      </c>
      <c r="E107" s="36">
        <v>0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  <c r="K107" s="36">
        <v>1</v>
      </c>
      <c r="L107" s="36">
        <v>41</v>
      </c>
      <c r="M107" s="36">
        <v>42</v>
      </c>
      <c r="N107" s="38">
        <v>57900</v>
      </c>
      <c r="O107" s="13">
        <v>0</v>
      </c>
      <c r="P107" s="13">
        <v>2</v>
      </c>
      <c r="Q107" s="13">
        <v>0</v>
      </c>
      <c r="R107" s="13">
        <v>0</v>
      </c>
      <c r="S107" s="13">
        <v>2</v>
      </c>
      <c r="T107" s="38">
        <v>3376</v>
      </c>
      <c r="U107" s="36">
        <v>1</v>
      </c>
      <c r="V107" s="36">
        <v>0</v>
      </c>
      <c r="W107" s="36">
        <v>1</v>
      </c>
      <c r="X107" s="38">
        <v>35329</v>
      </c>
      <c r="Y107" s="36">
        <v>0</v>
      </c>
      <c r="Z107" s="36">
        <v>0</v>
      </c>
      <c r="AA107" s="38">
        <v>3354</v>
      </c>
      <c r="AB107" s="38">
        <v>3354</v>
      </c>
      <c r="AC107" s="13">
        <v>3</v>
      </c>
      <c r="AD107" s="13">
        <v>0</v>
      </c>
      <c r="AE107" s="38">
        <v>81145</v>
      </c>
      <c r="AF107" s="13">
        <v>1</v>
      </c>
      <c r="AG107" s="38">
        <v>13364</v>
      </c>
      <c r="AH107" s="13">
        <v>0</v>
      </c>
      <c r="AI107" s="36">
        <v>0</v>
      </c>
      <c r="AJ107" s="36">
        <v>0</v>
      </c>
      <c r="AK107" s="36">
        <v>0</v>
      </c>
      <c r="AL107" s="36">
        <v>0</v>
      </c>
      <c r="AM107" s="36">
        <v>0</v>
      </c>
      <c r="AN107" s="36">
        <v>4</v>
      </c>
      <c r="AO107" s="38">
        <v>38458</v>
      </c>
      <c r="AP107" s="36">
        <v>0</v>
      </c>
      <c r="AQ107" s="36">
        <v>0</v>
      </c>
      <c r="AR107" s="13">
        <v>0</v>
      </c>
      <c r="AS107" s="36">
        <v>0</v>
      </c>
      <c r="AT107" s="36">
        <v>0</v>
      </c>
      <c r="AU107" s="13">
        <v>0</v>
      </c>
      <c r="AV107" s="36">
        <v>0</v>
      </c>
      <c r="AW107" s="13">
        <v>0</v>
      </c>
      <c r="AX107" s="13">
        <v>4</v>
      </c>
      <c r="AY107" s="38">
        <v>103513</v>
      </c>
      <c r="AZ107" s="36">
        <v>0</v>
      </c>
      <c r="BA107" s="36">
        <v>0</v>
      </c>
      <c r="BB107" s="36">
        <v>2</v>
      </c>
      <c r="BC107" s="38">
        <v>29411</v>
      </c>
      <c r="BD107" s="36">
        <v>116</v>
      </c>
      <c r="BE107" s="38">
        <v>702514</v>
      </c>
      <c r="BF107" s="38">
        <v>968405</v>
      </c>
      <c r="BG107" s="19">
        <f t="shared" si="1"/>
        <v>1</v>
      </c>
      <c r="BH107" s="13">
        <v>0</v>
      </c>
      <c r="BI107" s="13">
        <v>206</v>
      </c>
      <c r="BJ107" s="13">
        <v>24</v>
      </c>
      <c r="BK107" s="13">
        <v>3</v>
      </c>
      <c r="BL107" s="13">
        <v>0</v>
      </c>
      <c r="BM107" s="13">
        <v>2</v>
      </c>
      <c r="BN107" s="13">
        <v>510</v>
      </c>
      <c r="BO107" s="38">
        <v>871096</v>
      </c>
      <c r="BP107" s="38">
        <v>1936106</v>
      </c>
    </row>
    <row r="108" spans="1:68" x14ac:dyDescent="0.3">
      <c r="A108" s="35"/>
      <c r="B108" s="13">
        <v>1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9"/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39"/>
      <c r="U108" s="37"/>
      <c r="V108" s="37"/>
      <c r="W108" s="37"/>
      <c r="X108" s="39"/>
      <c r="Y108" s="37"/>
      <c r="Z108" s="37"/>
      <c r="AA108" s="39"/>
      <c r="AB108" s="39"/>
      <c r="AC108" s="14">
        <v>1140</v>
      </c>
      <c r="AD108" s="13">
        <v>0</v>
      </c>
      <c r="AE108" s="39"/>
      <c r="AF108" s="13">
        <v>10</v>
      </c>
      <c r="AG108" s="39"/>
      <c r="AH108" s="13">
        <v>0</v>
      </c>
      <c r="AI108" s="37"/>
      <c r="AJ108" s="37"/>
      <c r="AK108" s="37"/>
      <c r="AL108" s="37"/>
      <c r="AM108" s="37"/>
      <c r="AN108" s="37"/>
      <c r="AO108" s="39"/>
      <c r="AP108" s="37"/>
      <c r="AQ108" s="37"/>
      <c r="AR108" s="13">
        <v>0</v>
      </c>
      <c r="AS108" s="37"/>
      <c r="AT108" s="37"/>
      <c r="AU108" s="13">
        <v>0</v>
      </c>
      <c r="AV108" s="37"/>
      <c r="AW108" s="13">
        <v>0</v>
      </c>
      <c r="AX108" s="13">
        <v>1</v>
      </c>
      <c r="AY108" s="39"/>
      <c r="AZ108" s="37"/>
      <c r="BA108" s="37"/>
      <c r="BB108" s="37"/>
      <c r="BC108" s="39"/>
      <c r="BD108" s="37"/>
      <c r="BE108" s="39"/>
      <c r="BF108" s="39"/>
      <c r="BG108" s="19">
        <f t="shared" si="1"/>
        <v>0</v>
      </c>
      <c r="BH108" s="13">
        <v>0</v>
      </c>
      <c r="BI108" s="13">
        <v>0</v>
      </c>
      <c r="BJ108" s="14">
        <v>317380</v>
      </c>
      <c r="BK108" s="14">
        <v>3957</v>
      </c>
      <c r="BL108" s="13">
        <v>0</v>
      </c>
      <c r="BM108" s="14">
        <v>374518</v>
      </c>
      <c r="BN108" s="14">
        <v>175241</v>
      </c>
      <c r="BO108" s="39"/>
      <c r="BP108" s="39"/>
    </row>
    <row r="109" spans="1:68" hidden="1" x14ac:dyDescent="0.3">
      <c r="A109" s="34" t="s">
        <v>491</v>
      </c>
      <c r="B109" s="13">
        <v>0</v>
      </c>
      <c r="C109" s="36">
        <v>0</v>
      </c>
      <c r="D109" s="36">
        <v>0</v>
      </c>
      <c r="E109" s="36">
        <v>0</v>
      </c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30</v>
      </c>
      <c r="M109" s="36">
        <v>30</v>
      </c>
      <c r="N109" s="38">
        <v>27000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36">
        <v>0</v>
      </c>
      <c r="U109" s="36">
        <v>1</v>
      </c>
      <c r="V109" s="36">
        <v>0</v>
      </c>
      <c r="W109" s="36">
        <v>1</v>
      </c>
      <c r="X109" s="38">
        <v>33924</v>
      </c>
      <c r="Y109" s="36">
        <v>0</v>
      </c>
      <c r="Z109" s="36">
        <v>0</v>
      </c>
      <c r="AA109" s="38">
        <v>2786</v>
      </c>
      <c r="AB109" s="38">
        <v>2786</v>
      </c>
      <c r="AC109" s="13">
        <v>3</v>
      </c>
      <c r="AD109" s="13">
        <v>0</v>
      </c>
      <c r="AE109" s="38">
        <v>81145</v>
      </c>
      <c r="AF109" s="13">
        <v>1</v>
      </c>
      <c r="AG109" s="38">
        <v>13364</v>
      </c>
      <c r="AH109" s="13">
        <v>0</v>
      </c>
      <c r="AI109" s="36">
        <v>0</v>
      </c>
      <c r="AJ109" s="36">
        <v>0</v>
      </c>
      <c r="AK109" s="36">
        <v>0</v>
      </c>
      <c r="AL109" s="36">
        <v>0</v>
      </c>
      <c r="AM109" s="36">
        <v>0</v>
      </c>
      <c r="AN109" s="36">
        <v>0</v>
      </c>
      <c r="AO109" s="36">
        <v>0</v>
      </c>
      <c r="AP109" s="36">
        <v>0</v>
      </c>
      <c r="AQ109" s="36">
        <v>0</v>
      </c>
      <c r="AR109" s="13">
        <v>0</v>
      </c>
      <c r="AS109" s="36">
        <v>0</v>
      </c>
      <c r="AT109" s="36">
        <v>0</v>
      </c>
      <c r="AU109" s="13">
        <v>0</v>
      </c>
      <c r="AV109" s="36">
        <v>0</v>
      </c>
      <c r="AW109" s="13">
        <v>0</v>
      </c>
      <c r="AX109" s="13">
        <v>4</v>
      </c>
      <c r="AY109" s="38">
        <v>103513</v>
      </c>
      <c r="AZ109" s="36">
        <v>0</v>
      </c>
      <c r="BA109" s="36">
        <v>0</v>
      </c>
      <c r="BB109" s="36">
        <v>1</v>
      </c>
      <c r="BC109" s="38">
        <v>20661</v>
      </c>
      <c r="BD109" s="36">
        <v>8</v>
      </c>
      <c r="BE109" s="38">
        <v>156460</v>
      </c>
      <c r="BF109" s="38">
        <v>375143</v>
      </c>
      <c r="BG109" s="19">
        <f t="shared" si="1"/>
        <v>1</v>
      </c>
      <c r="BH109" s="13">
        <v>0</v>
      </c>
      <c r="BI109" s="13">
        <v>89</v>
      </c>
      <c r="BJ109" s="13">
        <v>18</v>
      </c>
      <c r="BK109" s="13">
        <v>3</v>
      </c>
      <c r="BL109" s="13">
        <v>0</v>
      </c>
      <c r="BM109" s="13">
        <v>0</v>
      </c>
      <c r="BN109" s="13">
        <v>260</v>
      </c>
      <c r="BO109" s="38">
        <v>398438</v>
      </c>
      <c r="BP109" s="38">
        <v>834505</v>
      </c>
    </row>
    <row r="110" spans="1:68" x14ac:dyDescent="0.3">
      <c r="A110" s="35"/>
      <c r="B110" s="13">
        <v>0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9"/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37"/>
      <c r="U110" s="37"/>
      <c r="V110" s="37"/>
      <c r="W110" s="37"/>
      <c r="X110" s="39"/>
      <c r="Y110" s="37"/>
      <c r="Z110" s="37"/>
      <c r="AA110" s="39"/>
      <c r="AB110" s="39"/>
      <c r="AC110" s="14">
        <v>1140</v>
      </c>
      <c r="AD110" s="13">
        <v>0</v>
      </c>
      <c r="AE110" s="39"/>
      <c r="AF110" s="13">
        <v>10</v>
      </c>
      <c r="AG110" s="39"/>
      <c r="AH110" s="13">
        <v>0</v>
      </c>
      <c r="AI110" s="37"/>
      <c r="AJ110" s="37"/>
      <c r="AK110" s="37"/>
      <c r="AL110" s="37"/>
      <c r="AM110" s="37"/>
      <c r="AN110" s="37"/>
      <c r="AO110" s="37"/>
      <c r="AP110" s="37"/>
      <c r="AQ110" s="37"/>
      <c r="AR110" s="13">
        <v>0</v>
      </c>
      <c r="AS110" s="37"/>
      <c r="AT110" s="37"/>
      <c r="AU110" s="13">
        <v>0</v>
      </c>
      <c r="AV110" s="37"/>
      <c r="AW110" s="13">
        <v>0</v>
      </c>
      <c r="AX110" s="13">
        <v>1</v>
      </c>
      <c r="AY110" s="39"/>
      <c r="AZ110" s="37"/>
      <c r="BA110" s="37"/>
      <c r="BB110" s="37"/>
      <c r="BC110" s="39"/>
      <c r="BD110" s="37"/>
      <c r="BE110" s="39"/>
      <c r="BF110" s="39"/>
      <c r="BG110" s="19">
        <f t="shared" si="1"/>
        <v>0</v>
      </c>
      <c r="BH110" s="13">
        <v>0</v>
      </c>
      <c r="BI110" s="13">
        <v>0</v>
      </c>
      <c r="BJ110" s="14">
        <v>261170</v>
      </c>
      <c r="BK110" s="14">
        <v>3957</v>
      </c>
      <c r="BL110" s="13">
        <v>0</v>
      </c>
      <c r="BM110" s="14">
        <v>98964</v>
      </c>
      <c r="BN110" s="14">
        <v>34347</v>
      </c>
      <c r="BO110" s="39"/>
      <c r="BP110" s="39"/>
    </row>
    <row r="111" spans="1:68" hidden="1" x14ac:dyDescent="0.3">
      <c r="A111" s="34" t="s">
        <v>492</v>
      </c>
      <c r="B111" s="13">
        <v>1</v>
      </c>
      <c r="C111" s="36">
        <v>0</v>
      </c>
      <c r="D111" s="36">
        <v>0</v>
      </c>
      <c r="E111" s="36">
        <v>0</v>
      </c>
      <c r="F111" s="36">
        <v>0</v>
      </c>
      <c r="G111" s="36">
        <v>0</v>
      </c>
      <c r="H111" s="36">
        <v>0</v>
      </c>
      <c r="I111" s="36">
        <v>0</v>
      </c>
      <c r="J111" s="36">
        <v>0</v>
      </c>
      <c r="K111" s="36">
        <v>1</v>
      </c>
      <c r="L111" s="36">
        <v>11</v>
      </c>
      <c r="M111" s="36">
        <v>12</v>
      </c>
      <c r="N111" s="38">
        <v>30900</v>
      </c>
      <c r="O111" s="13">
        <v>0</v>
      </c>
      <c r="P111" s="13">
        <v>2</v>
      </c>
      <c r="Q111" s="13">
        <v>0</v>
      </c>
      <c r="R111" s="13">
        <v>0</v>
      </c>
      <c r="S111" s="13">
        <v>2</v>
      </c>
      <c r="T111" s="38">
        <v>3376</v>
      </c>
      <c r="U111" s="36">
        <v>0</v>
      </c>
      <c r="V111" s="36">
        <v>0</v>
      </c>
      <c r="W111" s="36">
        <v>0</v>
      </c>
      <c r="X111" s="38">
        <v>1405</v>
      </c>
      <c r="Y111" s="36">
        <v>0</v>
      </c>
      <c r="Z111" s="36">
        <v>0</v>
      </c>
      <c r="AA111" s="36">
        <v>567</v>
      </c>
      <c r="AB111" s="36">
        <v>567</v>
      </c>
      <c r="AC111" s="13">
        <v>0</v>
      </c>
      <c r="AD111" s="13">
        <v>0</v>
      </c>
      <c r="AE111" s="36">
        <v>0</v>
      </c>
      <c r="AF111" s="13">
        <v>0</v>
      </c>
      <c r="AG111" s="36">
        <v>0</v>
      </c>
      <c r="AH111" s="13">
        <v>0</v>
      </c>
      <c r="AI111" s="36">
        <v>0</v>
      </c>
      <c r="AJ111" s="36">
        <v>0</v>
      </c>
      <c r="AK111" s="36">
        <v>0</v>
      </c>
      <c r="AL111" s="36">
        <v>0</v>
      </c>
      <c r="AM111" s="36">
        <v>0</v>
      </c>
      <c r="AN111" s="36">
        <v>4</v>
      </c>
      <c r="AO111" s="38">
        <v>38458</v>
      </c>
      <c r="AP111" s="36">
        <v>0</v>
      </c>
      <c r="AQ111" s="36">
        <v>0</v>
      </c>
      <c r="AR111" s="13">
        <v>0</v>
      </c>
      <c r="AS111" s="36">
        <v>0</v>
      </c>
      <c r="AT111" s="36">
        <v>0</v>
      </c>
      <c r="AU111" s="13">
        <v>0</v>
      </c>
      <c r="AV111" s="36">
        <v>0</v>
      </c>
      <c r="AW111" s="13">
        <v>0</v>
      </c>
      <c r="AX111" s="13">
        <v>0</v>
      </c>
      <c r="AY111" s="36">
        <v>0</v>
      </c>
      <c r="AZ111" s="36">
        <v>0</v>
      </c>
      <c r="BA111" s="36">
        <v>0</v>
      </c>
      <c r="BB111" s="36">
        <v>1</v>
      </c>
      <c r="BC111" s="38">
        <v>8750</v>
      </c>
      <c r="BD111" s="36">
        <v>108</v>
      </c>
      <c r="BE111" s="38">
        <v>546054</v>
      </c>
      <c r="BF111" s="38">
        <v>593262</v>
      </c>
      <c r="BG111" s="19">
        <f t="shared" si="1"/>
        <v>1</v>
      </c>
      <c r="BH111" s="13">
        <v>0</v>
      </c>
      <c r="BI111" s="13">
        <v>117</v>
      </c>
      <c r="BJ111" s="13">
        <v>6</v>
      </c>
      <c r="BK111" s="13">
        <v>0</v>
      </c>
      <c r="BL111" s="13">
        <v>0</v>
      </c>
      <c r="BM111" s="13">
        <v>2</v>
      </c>
      <c r="BN111" s="13">
        <v>250</v>
      </c>
      <c r="BO111" s="38">
        <v>472658</v>
      </c>
      <c r="BP111" s="38">
        <v>1101601</v>
      </c>
    </row>
    <row r="112" spans="1:68" x14ac:dyDescent="0.3">
      <c r="A112" s="35"/>
      <c r="B112" s="13">
        <v>1</v>
      </c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9"/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39"/>
      <c r="U112" s="37"/>
      <c r="V112" s="37"/>
      <c r="W112" s="37"/>
      <c r="X112" s="39"/>
      <c r="Y112" s="37"/>
      <c r="Z112" s="37"/>
      <c r="AA112" s="37"/>
      <c r="AB112" s="37"/>
      <c r="AC112" s="13">
        <v>0</v>
      </c>
      <c r="AD112" s="13">
        <v>0</v>
      </c>
      <c r="AE112" s="37"/>
      <c r="AF112" s="13">
        <v>0</v>
      </c>
      <c r="AG112" s="37"/>
      <c r="AH112" s="13">
        <v>0</v>
      </c>
      <c r="AI112" s="37"/>
      <c r="AJ112" s="37"/>
      <c r="AK112" s="37"/>
      <c r="AL112" s="37"/>
      <c r="AM112" s="37"/>
      <c r="AN112" s="37"/>
      <c r="AO112" s="39"/>
      <c r="AP112" s="37"/>
      <c r="AQ112" s="37"/>
      <c r="AR112" s="13">
        <v>0</v>
      </c>
      <c r="AS112" s="37"/>
      <c r="AT112" s="37"/>
      <c r="AU112" s="13">
        <v>0</v>
      </c>
      <c r="AV112" s="37"/>
      <c r="AW112" s="13">
        <v>0</v>
      </c>
      <c r="AX112" s="13">
        <v>0</v>
      </c>
      <c r="AY112" s="37"/>
      <c r="AZ112" s="37"/>
      <c r="BA112" s="37"/>
      <c r="BB112" s="37"/>
      <c r="BC112" s="39"/>
      <c r="BD112" s="37"/>
      <c r="BE112" s="39"/>
      <c r="BF112" s="39"/>
      <c r="BG112" s="19">
        <f t="shared" si="1"/>
        <v>0</v>
      </c>
      <c r="BH112" s="13">
        <v>0</v>
      </c>
      <c r="BI112" s="13">
        <v>0</v>
      </c>
      <c r="BJ112" s="14">
        <v>56210</v>
      </c>
      <c r="BK112" s="13">
        <v>0</v>
      </c>
      <c r="BL112" s="13">
        <v>0</v>
      </c>
      <c r="BM112" s="14">
        <v>275554</v>
      </c>
      <c r="BN112" s="14">
        <v>140894</v>
      </c>
      <c r="BO112" s="39"/>
      <c r="BP112" s="39"/>
    </row>
  </sheetData>
  <autoFilter ref="BG4:BG112">
    <filterColumn colId="0">
      <filters>
        <filter val="0"/>
      </filters>
    </filterColumn>
  </autoFilter>
  <mergeCells count="2539">
    <mergeCell ref="BD111:BD112"/>
    <mergeCell ref="BE111:BE112"/>
    <mergeCell ref="BF111:BF112"/>
    <mergeCell ref="BO111:BO112"/>
    <mergeCell ref="BP111:BP112"/>
    <mergeCell ref="AV111:AV112"/>
    <mergeCell ref="AY111:AY112"/>
    <mergeCell ref="AZ111:AZ112"/>
    <mergeCell ref="BA111:BA112"/>
    <mergeCell ref="BB111:BB112"/>
    <mergeCell ref="BC111:BC112"/>
    <mergeCell ref="AN111:AN112"/>
    <mergeCell ref="AO111:AO112"/>
    <mergeCell ref="AP111:AP112"/>
    <mergeCell ref="AQ111:AQ112"/>
    <mergeCell ref="AS111:AS112"/>
    <mergeCell ref="AT111:AT112"/>
    <mergeCell ref="AG111:AG112"/>
    <mergeCell ref="AI111:AI112"/>
    <mergeCell ref="AJ111:AJ112"/>
    <mergeCell ref="AK111:AK112"/>
    <mergeCell ref="AL111:AL112"/>
    <mergeCell ref="AM111:AM112"/>
    <mergeCell ref="X111:X112"/>
    <mergeCell ref="Y111:Y112"/>
    <mergeCell ref="Z111:Z112"/>
    <mergeCell ref="AA111:AA112"/>
    <mergeCell ref="AB111:AB112"/>
    <mergeCell ref="AE111:AE112"/>
    <mergeCell ref="M111:M112"/>
    <mergeCell ref="N111:N112"/>
    <mergeCell ref="T111:T112"/>
    <mergeCell ref="U111:U112"/>
    <mergeCell ref="V111:V112"/>
    <mergeCell ref="W111:W112"/>
    <mergeCell ref="G111:G112"/>
    <mergeCell ref="H111:H112"/>
    <mergeCell ref="I111:I112"/>
    <mergeCell ref="J111:J112"/>
    <mergeCell ref="K111:K112"/>
    <mergeCell ref="L111:L112"/>
    <mergeCell ref="BD109:BD110"/>
    <mergeCell ref="BE109:BE110"/>
    <mergeCell ref="BF109:BF110"/>
    <mergeCell ref="BO109:BO110"/>
    <mergeCell ref="BP109:BP110"/>
    <mergeCell ref="A111:A112"/>
    <mergeCell ref="C111:C112"/>
    <mergeCell ref="D111:D112"/>
    <mergeCell ref="E111:E112"/>
    <mergeCell ref="F111:F112"/>
    <mergeCell ref="AV109:AV110"/>
    <mergeCell ref="AY109:AY110"/>
    <mergeCell ref="AZ109:AZ110"/>
    <mergeCell ref="BA109:BA110"/>
    <mergeCell ref="BB109:BB110"/>
    <mergeCell ref="BC109:BC110"/>
    <mergeCell ref="AN109:AN110"/>
    <mergeCell ref="AO109:AO110"/>
    <mergeCell ref="AP109:AP110"/>
    <mergeCell ref="AQ109:AQ110"/>
    <mergeCell ref="AS109:AS110"/>
    <mergeCell ref="AT109:AT110"/>
    <mergeCell ref="AG109:AG110"/>
    <mergeCell ref="AI109:AI110"/>
    <mergeCell ref="AJ109:AJ110"/>
    <mergeCell ref="AK109:AK110"/>
    <mergeCell ref="Y109:Y110"/>
    <mergeCell ref="Z109:Z110"/>
    <mergeCell ref="AA109:AA110"/>
    <mergeCell ref="AB109:AB110"/>
    <mergeCell ref="AE109:AE110"/>
    <mergeCell ref="M109:M110"/>
    <mergeCell ref="N109:N110"/>
    <mergeCell ref="T109:T110"/>
    <mergeCell ref="U109:U110"/>
    <mergeCell ref="V109:V110"/>
    <mergeCell ref="W109:W110"/>
    <mergeCell ref="G109:G110"/>
    <mergeCell ref="H109:H110"/>
    <mergeCell ref="I109:I110"/>
    <mergeCell ref="J109:J110"/>
    <mergeCell ref="K109:K110"/>
    <mergeCell ref="L109:L110"/>
    <mergeCell ref="BO107:BO108"/>
    <mergeCell ref="BP107:BP108"/>
    <mergeCell ref="A109:A110"/>
    <mergeCell ref="C109:C110"/>
    <mergeCell ref="D109:D110"/>
    <mergeCell ref="E109:E110"/>
    <mergeCell ref="F109:F110"/>
    <mergeCell ref="AV107:AV108"/>
    <mergeCell ref="AY107:AY108"/>
    <mergeCell ref="AZ107:AZ108"/>
    <mergeCell ref="BA107:BA108"/>
    <mergeCell ref="BB107:BB108"/>
    <mergeCell ref="BC107:BC108"/>
    <mergeCell ref="AN107:AN108"/>
    <mergeCell ref="AO107:AO108"/>
    <mergeCell ref="AP107:AP108"/>
    <mergeCell ref="AQ107:AQ108"/>
    <mergeCell ref="AS107:AS108"/>
    <mergeCell ref="AT107:AT108"/>
    <mergeCell ref="AG107:AG108"/>
    <mergeCell ref="AI107:AI108"/>
    <mergeCell ref="AJ107:AJ108"/>
    <mergeCell ref="AK107:AK108"/>
    <mergeCell ref="AL107:AL108"/>
    <mergeCell ref="AM107:AM108"/>
    <mergeCell ref="X107:X108"/>
    <mergeCell ref="Y107:Y108"/>
    <mergeCell ref="Z107:Z108"/>
    <mergeCell ref="AA107:AA108"/>
    <mergeCell ref="AL109:AL110"/>
    <mergeCell ref="AM109:AM110"/>
    <mergeCell ref="X109:X110"/>
    <mergeCell ref="M107:M108"/>
    <mergeCell ref="N107:N108"/>
    <mergeCell ref="T107:T108"/>
    <mergeCell ref="U107:U108"/>
    <mergeCell ref="V107:V108"/>
    <mergeCell ref="W107:W108"/>
    <mergeCell ref="G107:G108"/>
    <mergeCell ref="H107:H108"/>
    <mergeCell ref="I107:I108"/>
    <mergeCell ref="J107:J108"/>
    <mergeCell ref="K107:K108"/>
    <mergeCell ref="L107:L108"/>
    <mergeCell ref="BD105:BD106"/>
    <mergeCell ref="BE105:BE106"/>
    <mergeCell ref="BF105:BF106"/>
    <mergeCell ref="N105:N106"/>
    <mergeCell ref="T105:T106"/>
    <mergeCell ref="U105:U106"/>
    <mergeCell ref="V105:V106"/>
    <mergeCell ref="W105:W106"/>
    <mergeCell ref="G105:G106"/>
    <mergeCell ref="H105:H106"/>
    <mergeCell ref="I105:I106"/>
    <mergeCell ref="J105:J106"/>
    <mergeCell ref="K105:K106"/>
    <mergeCell ref="L105:L106"/>
    <mergeCell ref="BD107:BD108"/>
    <mergeCell ref="BE107:BE108"/>
    <mergeCell ref="BF107:BF108"/>
    <mergeCell ref="A107:A108"/>
    <mergeCell ref="C107:C108"/>
    <mergeCell ref="D107:D108"/>
    <mergeCell ref="E107:E108"/>
    <mergeCell ref="F107:F108"/>
    <mergeCell ref="AV105:AV106"/>
    <mergeCell ref="AY105:AY106"/>
    <mergeCell ref="AZ105:AZ106"/>
    <mergeCell ref="BA105:BA106"/>
    <mergeCell ref="BB105:BB106"/>
    <mergeCell ref="BC105:BC106"/>
    <mergeCell ref="AN105:AN106"/>
    <mergeCell ref="AO105:AO106"/>
    <mergeCell ref="AP105:AP106"/>
    <mergeCell ref="AQ105:AQ106"/>
    <mergeCell ref="AS105:AS106"/>
    <mergeCell ref="AT105:AT106"/>
    <mergeCell ref="AG105:AG106"/>
    <mergeCell ref="AI105:AI106"/>
    <mergeCell ref="AJ105:AJ106"/>
    <mergeCell ref="AK105:AK106"/>
    <mergeCell ref="AL105:AL106"/>
    <mergeCell ref="AM105:AM106"/>
    <mergeCell ref="X105:X106"/>
    <mergeCell ref="Y105:Y106"/>
    <mergeCell ref="Z105:Z106"/>
    <mergeCell ref="AA105:AA106"/>
    <mergeCell ref="AB105:AB106"/>
    <mergeCell ref="AE105:AE106"/>
    <mergeCell ref="M105:M106"/>
    <mergeCell ref="AB107:AB108"/>
    <mergeCell ref="AE107:AE108"/>
    <mergeCell ref="BO103:BO104"/>
    <mergeCell ref="BP103:BP104"/>
    <mergeCell ref="A105:A106"/>
    <mergeCell ref="C105:C106"/>
    <mergeCell ref="D105:D106"/>
    <mergeCell ref="E105:E106"/>
    <mergeCell ref="F105:F106"/>
    <mergeCell ref="AV103:AV104"/>
    <mergeCell ref="AY103:AY104"/>
    <mergeCell ref="AZ103:AZ104"/>
    <mergeCell ref="BA103:BA104"/>
    <mergeCell ref="BB103:BB104"/>
    <mergeCell ref="BC103:BC104"/>
    <mergeCell ref="AN103:AN104"/>
    <mergeCell ref="AO103:AO104"/>
    <mergeCell ref="AP103:AP104"/>
    <mergeCell ref="AQ103:AQ104"/>
    <mergeCell ref="AS103:AS104"/>
    <mergeCell ref="AT103:AT104"/>
    <mergeCell ref="AG103:AG104"/>
    <mergeCell ref="AI103:AI104"/>
    <mergeCell ref="AJ103:AJ104"/>
    <mergeCell ref="AK103:AK104"/>
    <mergeCell ref="AL103:AL104"/>
    <mergeCell ref="AM103:AM104"/>
    <mergeCell ref="X103:X104"/>
    <mergeCell ref="Y103:Y104"/>
    <mergeCell ref="Z103:Z104"/>
    <mergeCell ref="AA103:AA104"/>
    <mergeCell ref="BO105:BO106"/>
    <mergeCell ref="BP105:BP106"/>
    <mergeCell ref="M103:M104"/>
    <mergeCell ref="N103:N104"/>
    <mergeCell ref="T103:T104"/>
    <mergeCell ref="U103:U104"/>
    <mergeCell ref="V103:V104"/>
    <mergeCell ref="W103:W104"/>
    <mergeCell ref="G103:G104"/>
    <mergeCell ref="H103:H104"/>
    <mergeCell ref="I103:I104"/>
    <mergeCell ref="J103:J104"/>
    <mergeCell ref="K103:K104"/>
    <mergeCell ref="L103:L104"/>
    <mergeCell ref="BD101:BD102"/>
    <mergeCell ref="BE101:BE102"/>
    <mergeCell ref="BF101:BF102"/>
    <mergeCell ref="N101:N102"/>
    <mergeCell ref="T101:T102"/>
    <mergeCell ref="U101:U102"/>
    <mergeCell ref="V101:V102"/>
    <mergeCell ref="W101:W102"/>
    <mergeCell ref="G101:G102"/>
    <mergeCell ref="H101:H102"/>
    <mergeCell ref="I101:I102"/>
    <mergeCell ref="J101:J102"/>
    <mergeCell ref="K101:K102"/>
    <mergeCell ref="L101:L102"/>
    <mergeCell ref="BD103:BD104"/>
    <mergeCell ref="BE103:BE104"/>
    <mergeCell ref="BF103:BF104"/>
    <mergeCell ref="A103:A104"/>
    <mergeCell ref="C103:C104"/>
    <mergeCell ref="D103:D104"/>
    <mergeCell ref="E103:E104"/>
    <mergeCell ref="F103:F104"/>
    <mergeCell ref="AV101:AV102"/>
    <mergeCell ref="AY101:AY102"/>
    <mergeCell ref="AZ101:AZ102"/>
    <mergeCell ref="BA101:BA102"/>
    <mergeCell ref="BB101:BB102"/>
    <mergeCell ref="BC101:BC102"/>
    <mergeCell ref="AN101:AN102"/>
    <mergeCell ref="AO101:AO102"/>
    <mergeCell ref="AP101:AP102"/>
    <mergeCell ref="AQ101:AQ102"/>
    <mergeCell ref="AS101:AS102"/>
    <mergeCell ref="AT101:AT102"/>
    <mergeCell ref="AG101:AG102"/>
    <mergeCell ref="AI101:AI102"/>
    <mergeCell ref="AJ101:AJ102"/>
    <mergeCell ref="AK101:AK102"/>
    <mergeCell ref="AL101:AL102"/>
    <mergeCell ref="AM101:AM102"/>
    <mergeCell ref="X101:X102"/>
    <mergeCell ref="Y101:Y102"/>
    <mergeCell ref="Z101:Z102"/>
    <mergeCell ref="AA101:AA102"/>
    <mergeCell ref="AB101:AB102"/>
    <mergeCell ref="AE101:AE102"/>
    <mergeCell ref="M101:M102"/>
    <mergeCell ref="AB103:AB104"/>
    <mergeCell ref="AE103:AE104"/>
    <mergeCell ref="BO99:BO100"/>
    <mergeCell ref="BP99:BP100"/>
    <mergeCell ref="A101:A102"/>
    <mergeCell ref="C101:C102"/>
    <mergeCell ref="D101:D102"/>
    <mergeCell ref="E101:E102"/>
    <mergeCell ref="F101:F102"/>
    <mergeCell ref="AV99:AV100"/>
    <mergeCell ref="AY99:AY100"/>
    <mergeCell ref="AZ99:AZ100"/>
    <mergeCell ref="BA99:BA100"/>
    <mergeCell ref="BB99:BB100"/>
    <mergeCell ref="BC99:BC100"/>
    <mergeCell ref="AN99:AN100"/>
    <mergeCell ref="AO99:AO100"/>
    <mergeCell ref="AP99:AP100"/>
    <mergeCell ref="AQ99:AQ100"/>
    <mergeCell ref="AS99:AS100"/>
    <mergeCell ref="AT99:AT100"/>
    <mergeCell ref="AG99:AG100"/>
    <mergeCell ref="AI99:AI100"/>
    <mergeCell ref="AJ99:AJ100"/>
    <mergeCell ref="AK99:AK100"/>
    <mergeCell ref="AL99:AL100"/>
    <mergeCell ref="AM99:AM100"/>
    <mergeCell ref="X99:X100"/>
    <mergeCell ref="Y99:Y100"/>
    <mergeCell ref="Z99:Z100"/>
    <mergeCell ref="AA99:AA100"/>
    <mergeCell ref="BO101:BO102"/>
    <mergeCell ref="BP101:BP102"/>
    <mergeCell ref="M99:M100"/>
    <mergeCell ref="N99:N100"/>
    <mergeCell ref="T99:T100"/>
    <mergeCell ref="U99:U100"/>
    <mergeCell ref="V99:V100"/>
    <mergeCell ref="W99:W100"/>
    <mergeCell ref="G99:G100"/>
    <mergeCell ref="H99:H100"/>
    <mergeCell ref="I99:I100"/>
    <mergeCell ref="J99:J100"/>
    <mergeCell ref="K99:K100"/>
    <mergeCell ref="L99:L100"/>
    <mergeCell ref="BD97:BD98"/>
    <mergeCell ref="BE97:BE98"/>
    <mergeCell ref="BF97:BF98"/>
    <mergeCell ref="N97:N98"/>
    <mergeCell ref="T97:T98"/>
    <mergeCell ref="U97:U98"/>
    <mergeCell ref="V97:V98"/>
    <mergeCell ref="W97:W98"/>
    <mergeCell ref="G97:G98"/>
    <mergeCell ref="H97:H98"/>
    <mergeCell ref="I97:I98"/>
    <mergeCell ref="J97:J98"/>
    <mergeCell ref="K97:K98"/>
    <mergeCell ref="L97:L98"/>
    <mergeCell ref="BD99:BD100"/>
    <mergeCell ref="BE99:BE100"/>
    <mergeCell ref="BF99:BF100"/>
    <mergeCell ref="A99:A100"/>
    <mergeCell ref="C99:C100"/>
    <mergeCell ref="D99:D100"/>
    <mergeCell ref="E99:E100"/>
    <mergeCell ref="F99:F100"/>
    <mergeCell ref="AV97:AV98"/>
    <mergeCell ref="AY97:AY98"/>
    <mergeCell ref="AZ97:AZ98"/>
    <mergeCell ref="BA97:BA98"/>
    <mergeCell ref="BB97:BB98"/>
    <mergeCell ref="BC97:BC98"/>
    <mergeCell ref="AN97:AN98"/>
    <mergeCell ref="AO97:AO98"/>
    <mergeCell ref="AP97:AP98"/>
    <mergeCell ref="AQ97:AQ98"/>
    <mergeCell ref="AS97:AS98"/>
    <mergeCell ref="AT97:AT98"/>
    <mergeCell ref="AG97:AG98"/>
    <mergeCell ref="AI97:AI98"/>
    <mergeCell ref="AJ97:AJ98"/>
    <mergeCell ref="AK97:AK98"/>
    <mergeCell ref="AL97:AL98"/>
    <mergeCell ref="AM97:AM98"/>
    <mergeCell ref="X97:X98"/>
    <mergeCell ref="Y97:Y98"/>
    <mergeCell ref="Z97:Z98"/>
    <mergeCell ref="AA97:AA98"/>
    <mergeCell ref="AB97:AB98"/>
    <mergeCell ref="AE97:AE98"/>
    <mergeCell ref="M97:M98"/>
    <mergeCell ref="AB99:AB100"/>
    <mergeCell ref="AE99:AE100"/>
    <mergeCell ref="BO95:BO96"/>
    <mergeCell ref="BP95:BP96"/>
    <mergeCell ref="A97:A98"/>
    <mergeCell ref="C97:C98"/>
    <mergeCell ref="D97:D98"/>
    <mergeCell ref="E97:E98"/>
    <mergeCell ref="F97:F98"/>
    <mergeCell ref="AV95:AV96"/>
    <mergeCell ref="AY95:AY96"/>
    <mergeCell ref="AZ95:AZ96"/>
    <mergeCell ref="BA95:BA96"/>
    <mergeCell ref="BB95:BB96"/>
    <mergeCell ref="BC95:BC96"/>
    <mergeCell ref="AN95:AN96"/>
    <mergeCell ref="AO95:AO96"/>
    <mergeCell ref="AP95:AP96"/>
    <mergeCell ref="AQ95:AQ96"/>
    <mergeCell ref="AS95:AS96"/>
    <mergeCell ref="AT95:AT96"/>
    <mergeCell ref="AG95:AG96"/>
    <mergeCell ref="AI95:AI96"/>
    <mergeCell ref="AJ95:AJ96"/>
    <mergeCell ref="AK95:AK96"/>
    <mergeCell ref="AL95:AL96"/>
    <mergeCell ref="AM95:AM96"/>
    <mergeCell ref="X95:X96"/>
    <mergeCell ref="Y95:Y96"/>
    <mergeCell ref="Z95:Z96"/>
    <mergeCell ref="AA95:AA96"/>
    <mergeCell ref="BO97:BO98"/>
    <mergeCell ref="BP97:BP98"/>
    <mergeCell ref="M95:M96"/>
    <mergeCell ref="N95:N96"/>
    <mergeCell ref="T95:T96"/>
    <mergeCell ref="U95:U96"/>
    <mergeCell ref="V95:V96"/>
    <mergeCell ref="W95:W96"/>
    <mergeCell ref="G95:G96"/>
    <mergeCell ref="H95:H96"/>
    <mergeCell ref="I95:I96"/>
    <mergeCell ref="J95:J96"/>
    <mergeCell ref="K95:K96"/>
    <mergeCell ref="L95:L96"/>
    <mergeCell ref="BD93:BD94"/>
    <mergeCell ref="BE93:BE94"/>
    <mergeCell ref="BF93:BF94"/>
    <mergeCell ref="N93:N94"/>
    <mergeCell ref="T93:T94"/>
    <mergeCell ref="U93:U94"/>
    <mergeCell ref="V93:V94"/>
    <mergeCell ref="W93:W94"/>
    <mergeCell ref="G93:G94"/>
    <mergeCell ref="H93:H94"/>
    <mergeCell ref="I93:I94"/>
    <mergeCell ref="J93:J94"/>
    <mergeCell ref="K93:K94"/>
    <mergeCell ref="L93:L94"/>
    <mergeCell ref="BD95:BD96"/>
    <mergeCell ref="BE95:BE96"/>
    <mergeCell ref="BF95:BF96"/>
    <mergeCell ref="A95:A96"/>
    <mergeCell ref="C95:C96"/>
    <mergeCell ref="D95:D96"/>
    <mergeCell ref="E95:E96"/>
    <mergeCell ref="F95:F96"/>
    <mergeCell ref="AV93:AV94"/>
    <mergeCell ref="AY93:AY94"/>
    <mergeCell ref="AZ93:AZ94"/>
    <mergeCell ref="BA93:BA94"/>
    <mergeCell ref="BB93:BB94"/>
    <mergeCell ref="BC93:BC94"/>
    <mergeCell ref="AN93:AN94"/>
    <mergeCell ref="AO93:AO94"/>
    <mergeCell ref="AP93:AP94"/>
    <mergeCell ref="AQ93:AQ94"/>
    <mergeCell ref="AS93:AS94"/>
    <mergeCell ref="AT93:AT94"/>
    <mergeCell ref="AG93:AG94"/>
    <mergeCell ref="AI93:AI94"/>
    <mergeCell ref="AJ93:AJ94"/>
    <mergeCell ref="AK93:AK94"/>
    <mergeCell ref="AL93:AL94"/>
    <mergeCell ref="AM93:AM94"/>
    <mergeCell ref="X93:X94"/>
    <mergeCell ref="Y93:Y94"/>
    <mergeCell ref="Z93:Z94"/>
    <mergeCell ref="AA93:AA94"/>
    <mergeCell ref="AB93:AB94"/>
    <mergeCell ref="AE93:AE94"/>
    <mergeCell ref="M93:M94"/>
    <mergeCell ref="AB95:AB96"/>
    <mergeCell ref="AE95:AE96"/>
    <mergeCell ref="BO91:BO92"/>
    <mergeCell ref="BP91:BP92"/>
    <mergeCell ref="A93:A94"/>
    <mergeCell ref="C93:C94"/>
    <mergeCell ref="D93:D94"/>
    <mergeCell ref="E93:E94"/>
    <mergeCell ref="F93:F94"/>
    <mergeCell ref="AV91:AV92"/>
    <mergeCell ref="AY91:AY92"/>
    <mergeCell ref="AZ91:AZ92"/>
    <mergeCell ref="BA91:BA92"/>
    <mergeCell ref="BB91:BB92"/>
    <mergeCell ref="BC91:BC92"/>
    <mergeCell ref="AN91:AN92"/>
    <mergeCell ref="AO91:AO92"/>
    <mergeCell ref="AP91:AP92"/>
    <mergeCell ref="AQ91:AQ92"/>
    <mergeCell ref="AS91:AS92"/>
    <mergeCell ref="AT91:AT92"/>
    <mergeCell ref="AG91:AG92"/>
    <mergeCell ref="AI91:AI92"/>
    <mergeCell ref="AJ91:AJ92"/>
    <mergeCell ref="AK91:AK92"/>
    <mergeCell ref="AL91:AL92"/>
    <mergeCell ref="AM91:AM92"/>
    <mergeCell ref="X91:X92"/>
    <mergeCell ref="Y91:Y92"/>
    <mergeCell ref="Z91:Z92"/>
    <mergeCell ref="AA91:AA92"/>
    <mergeCell ref="BO93:BO94"/>
    <mergeCell ref="BP93:BP94"/>
    <mergeCell ref="M91:M92"/>
    <mergeCell ref="N91:N92"/>
    <mergeCell ref="T91:T92"/>
    <mergeCell ref="U91:U92"/>
    <mergeCell ref="V91:V92"/>
    <mergeCell ref="W91:W92"/>
    <mergeCell ref="G91:G92"/>
    <mergeCell ref="H91:H92"/>
    <mergeCell ref="I91:I92"/>
    <mergeCell ref="J91:J92"/>
    <mergeCell ref="K91:K92"/>
    <mergeCell ref="L91:L92"/>
    <mergeCell ref="BD89:BD90"/>
    <mergeCell ref="BE89:BE90"/>
    <mergeCell ref="BF89:BF90"/>
    <mergeCell ref="N89:N90"/>
    <mergeCell ref="T89:T90"/>
    <mergeCell ref="U89:U90"/>
    <mergeCell ref="V89:V90"/>
    <mergeCell ref="W89:W90"/>
    <mergeCell ref="G89:G90"/>
    <mergeCell ref="H89:H90"/>
    <mergeCell ref="I89:I90"/>
    <mergeCell ref="J89:J90"/>
    <mergeCell ref="K89:K90"/>
    <mergeCell ref="L89:L90"/>
    <mergeCell ref="BD91:BD92"/>
    <mergeCell ref="BE91:BE92"/>
    <mergeCell ref="BF91:BF92"/>
    <mergeCell ref="A91:A92"/>
    <mergeCell ref="C91:C92"/>
    <mergeCell ref="D91:D92"/>
    <mergeCell ref="E91:E92"/>
    <mergeCell ref="F91:F92"/>
    <mergeCell ref="AV89:AV90"/>
    <mergeCell ref="AY89:AY90"/>
    <mergeCell ref="AZ89:AZ90"/>
    <mergeCell ref="BA89:BA90"/>
    <mergeCell ref="BB89:BB90"/>
    <mergeCell ref="BC89:BC90"/>
    <mergeCell ref="AN89:AN90"/>
    <mergeCell ref="AO89:AO90"/>
    <mergeCell ref="AP89:AP90"/>
    <mergeCell ref="AQ89:AQ90"/>
    <mergeCell ref="AS89:AS90"/>
    <mergeCell ref="AT89:AT90"/>
    <mergeCell ref="AG89:AG90"/>
    <mergeCell ref="AI89:AI90"/>
    <mergeCell ref="AJ89:AJ90"/>
    <mergeCell ref="AK89:AK90"/>
    <mergeCell ref="AL89:AL90"/>
    <mergeCell ref="AM89:AM90"/>
    <mergeCell ref="X89:X90"/>
    <mergeCell ref="Y89:Y90"/>
    <mergeCell ref="Z89:Z90"/>
    <mergeCell ref="AA89:AA90"/>
    <mergeCell ref="AB89:AB90"/>
    <mergeCell ref="AE89:AE90"/>
    <mergeCell ref="M89:M90"/>
    <mergeCell ref="AB91:AB92"/>
    <mergeCell ref="AE91:AE92"/>
    <mergeCell ref="BO87:BO88"/>
    <mergeCell ref="BP87:BP88"/>
    <mergeCell ref="A89:A90"/>
    <mergeCell ref="C89:C90"/>
    <mergeCell ref="D89:D90"/>
    <mergeCell ref="E89:E90"/>
    <mergeCell ref="F89:F90"/>
    <mergeCell ref="AV87:AV88"/>
    <mergeCell ref="AY87:AY88"/>
    <mergeCell ref="AZ87:AZ88"/>
    <mergeCell ref="BA87:BA88"/>
    <mergeCell ref="BB87:BB88"/>
    <mergeCell ref="BC87:BC88"/>
    <mergeCell ref="AN87:AN88"/>
    <mergeCell ref="AO87:AO88"/>
    <mergeCell ref="AP87:AP88"/>
    <mergeCell ref="AQ87:AQ88"/>
    <mergeCell ref="AS87:AS88"/>
    <mergeCell ref="AT87:AT88"/>
    <mergeCell ref="AG87:AG88"/>
    <mergeCell ref="AI87:AI88"/>
    <mergeCell ref="AJ87:AJ88"/>
    <mergeCell ref="AK87:AK88"/>
    <mergeCell ref="AL87:AL88"/>
    <mergeCell ref="AM87:AM88"/>
    <mergeCell ref="X87:X88"/>
    <mergeCell ref="Y87:Y88"/>
    <mergeCell ref="Z87:Z88"/>
    <mergeCell ref="AA87:AA88"/>
    <mergeCell ref="BO89:BO90"/>
    <mergeCell ref="BP89:BP90"/>
    <mergeCell ref="M87:M88"/>
    <mergeCell ref="N87:N88"/>
    <mergeCell ref="T87:T88"/>
    <mergeCell ref="U87:U88"/>
    <mergeCell ref="V87:V88"/>
    <mergeCell ref="W87:W88"/>
    <mergeCell ref="G87:G88"/>
    <mergeCell ref="H87:H88"/>
    <mergeCell ref="I87:I88"/>
    <mergeCell ref="J87:J88"/>
    <mergeCell ref="K87:K88"/>
    <mergeCell ref="L87:L88"/>
    <mergeCell ref="BD85:BD86"/>
    <mergeCell ref="BE85:BE86"/>
    <mergeCell ref="BF85:BF86"/>
    <mergeCell ref="N85:N86"/>
    <mergeCell ref="T85:T86"/>
    <mergeCell ref="U85:U86"/>
    <mergeCell ref="V85:V86"/>
    <mergeCell ref="W85:W86"/>
    <mergeCell ref="G85:G86"/>
    <mergeCell ref="H85:H86"/>
    <mergeCell ref="I85:I86"/>
    <mergeCell ref="J85:J86"/>
    <mergeCell ref="K85:K86"/>
    <mergeCell ref="L85:L86"/>
    <mergeCell ref="BD87:BD88"/>
    <mergeCell ref="BE87:BE88"/>
    <mergeCell ref="BF87:BF88"/>
    <mergeCell ref="A87:A88"/>
    <mergeCell ref="C87:C88"/>
    <mergeCell ref="D87:D88"/>
    <mergeCell ref="E87:E88"/>
    <mergeCell ref="F87:F88"/>
    <mergeCell ref="AV85:AV86"/>
    <mergeCell ref="AY85:AY86"/>
    <mergeCell ref="AZ85:AZ86"/>
    <mergeCell ref="BA85:BA86"/>
    <mergeCell ref="BB85:BB86"/>
    <mergeCell ref="BC85:BC86"/>
    <mergeCell ref="AN85:AN86"/>
    <mergeCell ref="AO85:AO86"/>
    <mergeCell ref="AP85:AP86"/>
    <mergeCell ref="AQ85:AQ86"/>
    <mergeCell ref="AS85:AS86"/>
    <mergeCell ref="AT85:AT86"/>
    <mergeCell ref="AG85:AG86"/>
    <mergeCell ref="AI85:AI86"/>
    <mergeCell ref="AJ85:AJ86"/>
    <mergeCell ref="AK85:AK86"/>
    <mergeCell ref="AL85:AL86"/>
    <mergeCell ref="AM85:AM86"/>
    <mergeCell ref="X85:X86"/>
    <mergeCell ref="Y85:Y86"/>
    <mergeCell ref="Z85:Z86"/>
    <mergeCell ref="AA85:AA86"/>
    <mergeCell ref="AB85:AB86"/>
    <mergeCell ref="AE85:AE86"/>
    <mergeCell ref="M85:M86"/>
    <mergeCell ref="AB87:AB88"/>
    <mergeCell ref="AE87:AE88"/>
    <mergeCell ref="BO83:BO84"/>
    <mergeCell ref="BP83:BP84"/>
    <mergeCell ref="A85:A86"/>
    <mergeCell ref="C85:C86"/>
    <mergeCell ref="D85:D86"/>
    <mergeCell ref="E85:E86"/>
    <mergeCell ref="F85:F86"/>
    <mergeCell ref="AV83:AV84"/>
    <mergeCell ref="AY83:AY84"/>
    <mergeCell ref="AZ83:AZ84"/>
    <mergeCell ref="BA83:BA84"/>
    <mergeCell ref="BB83:BB84"/>
    <mergeCell ref="BC83:BC84"/>
    <mergeCell ref="AN83:AN84"/>
    <mergeCell ref="AO83:AO84"/>
    <mergeCell ref="AP83:AP84"/>
    <mergeCell ref="AQ83:AQ84"/>
    <mergeCell ref="AS83:AS84"/>
    <mergeCell ref="AT83:AT84"/>
    <mergeCell ref="AG83:AG84"/>
    <mergeCell ref="AI83:AI84"/>
    <mergeCell ref="AJ83:AJ84"/>
    <mergeCell ref="AK83:AK84"/>
    <mergeCell ref="AL83:AL84"/>
    <mergeCell ref="AM83:AM84"/>
    <mergeCell ref="X83:X84"/>
    <mergeCell ref="Y83:Y84"/>
    <mergeCell ref="Z83:Z84"/>
    <mergeCell ref="AA83:AA84"/>
    <mergeCell ref="BO85:BO86"/>
    <mergeCell ref="BP85:BP86"/>
    <mergeCell ref="M83:M84"/>
    <mergeCell ref="N83:N84"/>
    <mergeCell ref="T83:T84"/>
    <mergeCell ref="U83:U84"/>
    <mergeCell ref="V83:V84"/>
    <mergeCell ref="W83:W84"/>
    <mergeCell ref="G83:G84"/>
    <mergeCell ref="H83:H84"/>
    <mergeCell ref="I83:I84"/>
    <mergeCell ref="J83:J84"/>
    <mergeCell ref="K83:K84"/>
    <mergeCell ref="L83:L84"/>
    <mergeCell ref="BD81:BD82"/>
    <mergeCell ref="BE81:BE82"/>
    <mergeCell ref="BF81:BF82"/>
    <mergeCell ref="N81:N82"/>
    <mergeCell ref="T81:T82"/>
    <mergeCell ref="U81:U82"/>
    <mergeCell ref="V81:V82"/>
    <mergeCell ref="W81:W82"/>
    <mergeCell ref="G81:G82"/>
    <mergeCell ref="H81:H82"/>
    <mergeCell ref="I81:I82"/>
    <mergeCell ref="J81:J82"/>
    <mergeCell ref="K81:K82"/>
    <mergeCell ref="L81:L82"/>
    <mergeCell ref="BD83:BD84"/>
    <mergeCell ref="BE83:BE84"/>
    <mergeCell ref="BF83:BF84"/>
    <mergeCell ref="A83:A84"/>
    <mergeCell ref="C83:C84"/>
    <mergeCell ref="D83:D84"/>
    <mergeCell ref="E83:E84"/>
    <mergeCell ref="F83:F84"/>
    <mergeCell ref="AV81:AV82"/>
    <mergeCell ref="AY81:AY82"/>
    <mergeCell ref="AZ81:AZ82"/>
    <mergeCell ref="BA81:BA82"/>
    <mergeCell ref="BB81:BB82"/>
    <mergeCell ref="BC81:BC82"/>
    <mergeCell ref="AN81:AN82"/>
    <mergeCell ref="AO81:AO82"/>
    <mergeCell ref="AP81:AP82"/>
    <mergeCell ref="AQ81:AQ82"/>
    <mergeCell ref="AS81:AS82"/>
    <mergeCell ref="AT81:AT82"/>
    <mergeCell ref="AG81:AG82"/>
    <mergeCell ref="AI81:AI82"/>
    <mergeCell ref="AJ81:AJ82"/>
    <mergeCell ref="AK81:AK82"/>
    <mergeCell ref="AL81:AL82"/>
    <mergeCell ref="AM81:AM82"/>
    <mergeCell ref="X81:X82"/>
    <mergeCell ref="Y81:Y82"/>
    <mergeCell ref="Z81:Z82"/>
    <mergeCell ref="AA81:AA82"/>
    <mergeCell ref="AB81:AB82"/>
    <mergeCell ref="AE81:AE82"/>
    <mergeCell ref="M81:M82"/>
    <mergeCell ref="AB83:AB84"/>
    <mergeCell ref="AE83:AE84"/>
    <mergeCell ref="BO79:BO80"/>
    <mergeCell ref="BP79:BP80"/>
    <mergeCell ref="A81:A82"/>
    <mergeCell ref="C81:C82"/>
    <mergeCell ref="D81:D82"/>
    <mergeCell ref="E81:E82"/>
    <mergeCell ref="F81:F82"/>
    <mergeCell ref="AV79:AV80"/>
    <mergeCell ref="AY79:AY80"/>
    <mergeCell ref="AZ79:AZ80"/>
    <mergeCell ref="BA79:BA80"/>
    <mergeCell ref="BB79:BB80"/>
    <mergeCell ref="BC79:BC80"/>
    <mergeCell ref="AN79:AN80"/>
    <mergeCell ref="AO79:AO80"/>
    <mergeCell ref="AP79:AP80"/>
    <mergeCell ref="AQ79:AQ80"/>
    <mergeCell ref="AS79:AS80"/>
    <mergeCell ref="AT79:AT80"/>
    <mergeCell ref="AG79:AG80"/>
    <mergeCell ref="AI79:AI80"/>
    <mergeCell ref="AJ79:AJ80"/>
    <mergeCell ref="AK79:AK80"/>
    <mergeCell ref="AL79:AL80"/>
    <mergeCell ref="AM79:AM80"/>
    <mergeCell ref="X79:X80"/>
    <mergeCell ref="Y79:Y80"/>
    <mergeCell ref="Z79:Z80"/>
    <mergeCell ref="AA79:AA80"/>
    <mergeCell ref="BO81:BO82"/>
    <mergeCell ref="BP81:BP82"/>
    <mergeCell ref="M79:M80"/>
    <mergeCell ref="N79:N80"/>
    <mergeCell ref="T79:T80"/>
    <mergeCell ref="U79:U80"/>
    <mergeCell ref="V79:V80"/>
    <mergeCell ref="W79:W80"/>
    <mergeCell ref="G79:G80"/>
    <mergeCell ref="H79:H80"/>
    <mergeCell ref="I79:I80"/>
    <mergeCell ref="J79:J80"/>
    <mergeCell ref="K79:K80"/>
    <mergeCell ref="L79:L80"/>
    <mergeCell ref="BD77:BD78"/>
    <mergeCell ref="BE77:BE78"/>
    <mergeCell ref="BF77:BF78"/>
    <mergeCell ref="N77:N78"/>
    <mergeCell ref="T77:T78"/>
    <mergeCell ref="U77:U78"/>
    <mergeCell ref="V77:V78"/>
    <mergeCell ref="W77:W78"/>
    <mergeCell ref="G77:G78"/>
    <mergeCell ref="H77:H78"/>
    <mergeCell ref="I77:I78"/>
    <mergeCell ref="J77:J78"/>
    <mergeCell ref="K77:K78"/>
    <mergeCell ref="L77:L78"/>
    <mergeCell ref="BD79:BD80"/>
    <mergeCell ref="BE79:BE80"/>
    <mergeCell ref="BF79:BF80"/>
    <mergeCell ref="A79:A80"/>
    <mergeCell ref="C79:C80"/>
    <mergeCell ref="D79:D80"/>
    <mergeCell ref="E79:E80"/>
    <mergeCell ref="F79:F80"/>
    <mergeCell ref="AV77:AV78"/>
    <mergeCell ref="AY77:AY78"/>
    <mergeCell ref="AZ77:AZ78"/>
    <mergeCell ref="BA77:BA78"/>
    <mergeCell ref="BB77:BB78"/>
    <mergeCell ref="BC77:BC78"/>
    <mergeCell ref="AN77:AN78"/>
    <mergeCell ref="AO77:AO78"/>
    <mergeCell ref="AP77:AP78"/>
    <mergeCell ref="AQ77:AQ78"/>
    <mergeCell ref="AS77:AS78"/>
    <mergeCell ref="AT77:AT78"/>
    <mergeCell ref="AG77:AG78"/>
    <mergeCell ref="AI77:AI78"/>
    <mergeCell ref="AJ77:AJ78"/>
    <mergeCell ref="AK77:AK78"/>
    <mergeCell ref="AL77:AL78"/>
    <mergeCell ref="AM77:AM78"/>
    <mergeCell ref="X77:X78"/>
    <mergeCell ref="Y77:Y78"/>
    <mergeCell ref="Z77:Z78"/>
    <mergeCell ref="AA77:AA78"/>
    <mergeCell ref="AB77:AB78"/>
    <mergeCell ref="AE77:AE78"/>
    <mergeCell ref="M77:M78"/>
    <mergeCell ref="AB79:AB80"/>
    <mergeCell ref="AE79:AE80"/>
    <mergeCell ref="BO75:BO76"/>
    <mergeCell ref="BP75:BP76"/>
    <mergeCell ref="A77:A78"/>
    <mergeCell ref="C77:C78"/>
    <mergeCell ref="D77:D78"/>
    <mergeCell ref="E77:E78"/>
    <mergeCell ref="F77:F78"/>
    <mergeCell ref="AV75:AV76"/>
    <mergeCell ref="AY75:AY76"/>
    <mergeCell ref="AZ75:AZ76"/>
    <mergeCell ref="BA75:BA76"/>
    <mergeCell ref="BB75:BB76"/>
    <mergeCell ref="BC75:BC76"/>
    <mergeCell ref="AN75:AN76"/>
    <mergeCell ref="AO75:AO76"/>
    <mergeCell ref="AP75:AP76"/>
    <mergeCell ref="AQ75:AQ76"/>
    <mergeCell ref="AS75:AS76"/>
    <mergeCell ref="AT75:AT76"/>
    <mergeCell ref="AG75:AG76"/>
    <mergeCell ref="AI75:AI76"/>
    <mergeCell ref="AJ75:AJ76"/>
    <mergeCell ref="AK75:AK76"/>
    <mergeCell ref="AL75:AL76"/>
    <mergeCell ref="AM75:AM76"/>
    <mergeCell ref="X75:X76"/>
    <mergeCell ref="Y75:Y76"/>
    <mergeCell ref="Z75:Z76"/>
    <mergeCell ref="AA75:AA76"/>
    <mergeCell ref="BO77:BO78"/>
    <mergeCell ref="BP77:BP78"/>
    <mergeCell ref="M75:M76"/>
    <mergeCell ref="N75:N76"/>
    <mergeCell ref="T75:T76"/>
    <mergeCell ref="U75:U76"/>
    <mergeCell ref="V75:V76"/>
    <mergeCell ref="W75:W76"/>
    <mergeCell ref="G75:G76"/>
    <mergeCell ref="H75:H76"/>
    <mergeCell ref="I75:I76"/>
    <mergeCell ref="J75:J76"/>
    <mergeCell ref="K75:K76"/>
    <mergeCell ref="L75:L76"/>
    <mergeCell ref="BD73:BD74"/>
    <mergeCell ref="BE73:BE74"/>
    <mergeCell ref="BF73:BF74"/>
    <mergeCell ref="N73:N74"/>
    <mergeCell ref="T73:T74"/>
    <mergeCell ref="U73:U74"/>
    <mergeCell ref="V73:V74"/>
    <mergeCell ref="W73:W74"/>
    <mergeCell ref="G73:G74"/>
    <mergeCell ref="H73:H74"/>
    <mergeCell ref="I73:I74"/>
    <mergeCell ref="J73:J74"/>
    <mergeCell ref="K73:K74"/>
    <mergeCell ref="L73:L74"/>
    <mergeCell ref="BD75:BD76"/>
    <mergeCell ref="BE75:BE76"/>
    <mergeCell ref="BF75:BF76"/>
    <mergeCell ref="A75:A76"/>
    <mergeCell ref="C75:C76"/>
    <mergeCell ref="D75:D76"/>
    <mergeCell ref="E75:E76"/>
    <mergeCell ref="F75:F76"/>
    <mergeCell ref="AV73:AV74"/>
    <mergeCell ref="AY73:AY74"/>
    <mergeCell ref="AZ73:AZ74"/>
    <mergeCell ref="BA73:BA74"/>
    <mergeCell ref="BB73:BB74"/>
    <mergeCell ref="BC73:BC74"/>
    <mergeCell ref="AN73:AN74"/>
    <mergeCell ref="AO73:AO74"/>
    <mergeCell ref="AP73:AP74"/>
    <mergeCell ref="AQ73:AQ74"/>
    <mergeCell ref="AS73:AS74"/>
    <mergeCell ref="AT73:AT74"/>
    <mergeCell ref="AG73:AG74"/>
    <mergeCell ref="AI73:AI74"/>
    <mergeCell ref="AJ73:AJ74"/>
    <mergeCell ref="AK73:AK74"/>
    <mergeCell ref="AL73:AL74"/>
    <mergeCell ref="AM73:AM74"/>
    <mergeCell ref="X73:X74"/>
    <mergeCell ref="Y73:Y74"/>
    <mergeCell ref="Z73:Z74"/>
    <mergeCell ref="AA73:AA74"/>
    <mergeCell ref="AB73:AB74"/>
    <mergeCell ref="AE73:AE74"/>
    <mergeCell ref="M73:M74"/>
    <mergeCell ref="AB75:AB76"/>
    <mergeCell ref="AE75:AE76"/>
    <mergeCell ref="BO71:BO72"/>
    <mergeCell ref="BP71:BP72"/>
    <mergeCell ref="A73:A74"/>
    <mergeCell ref="C73:C74"/>
    <mergeCell ref="D73:D74"/>
    <mergeCell ref="E73:E74"/>
    <mergeCell ref="F73:F74"/>
    <mergeCell ref="AV71:AV72"/>
    <mergeCell ref="AY71:AY72"/>
    <mergeCell ref="AZ71:AZ72"/>
    <mergeCell ref="BA71:BA72"/>
    <mergeCell ref="BB71:BB72"/>
    <mergeCell ref="BC71:BC72"/>
    <mergeCell ref="AN71:AN72"/>
    <mergeCell ref="AO71:AO72"/>
    <mergeCell ref="AP71:AP72"/>
    <mergeCell ref="AQ71:AQ72"/>
    <mergeCell ref="AS71:AS72"/>
    <mergeCell ref="AT71:AT72"/>
    <mergeCell ref="AG71:AG72"/>
    <mergeCell ref="AI71:AI72"/>
    <mergeCell ref="AJ71:AJ72"/>
    <mergeCell ref="AK71:AK72"/>
    <mergeCell ref="AL71:AL72"/>
    <mergeCell ref="AM71:AM72"/>
    <mergeCell ref="X71:X72"/>
    <mergeCell ref="Y71:Y72"/>
    <mergeCell ref="Z71:Z72"/>
    <mergeCell ref="AA71:AA72"/>
    <mergeCell ref="BO73:BO74"/>
    <mergeCell ref="BP73:BP74"/>
    <mergeCell ref="M71:M72"/>
    <mergeCell ref="N71:N72"/>
    <mergeCell ref="T71:T72"/>
    <mergeCell ref="U71:U72"/>
    <mergeCell ref="V71:V72"/>
    <mergeCell ref="W71:W72"/>
    <mergeCell ref="G71:G72"/>
    <mergeCell ref="H71:H72"/>
    <mergeCell ref="I71:I72"/>
    <mergeCell ref="J71:J72"/>
    <mergeCell ref="K71:K72"/>
    <mergeCell ref="L71:L72"/>
    <mergeCell ref="BD69:BD70"/>
    <mergeCell ref="BE69:BE70"/>
    <mergeCell ref="BF69:BF70"/>
    <mergeCell ref="N69:N70"/>
    <mergeCell ref="T69:T70"/>
    <mergeCell ref="U69:U70"/>
    <mergeCell ref="V69:V70"/>
    <mergeCell ref="W69:W70"/>
    <mergeCell ref="G69:G70"/>
    <mergeCell ref="H69:H70"/>
    <mergeCell ref="I69:I70"/>
    <mergeCell ref="J69:J70"/>
    <mergeCell ref="K69:K70"/>
    <mergeCell ref="L69:L70"/>
    <mergeCell ref="BD71:BD72"/>
    <mergeCell ref="BE71:BE72"/>
    <mergeCell ref="BF71:BF72"/>
    <mergeCell ref="A71:A72"/>
    <mergeCell ref="C71:C72"/>
    <mergeCell ref="D71:D72"/>
    <mergeCell ref="E71:E72"/>
    <mergeCell ref="F71:F72"/>
    <mergeCell ref="AV69:AV70"/>
    <mergeCell ref="AY69:AY70"/>
    <mergeCell ref="AZ69:AZ70"/>
    <mergeCell ref="BA69:BA70"/>
    <mergeCell ref="BB69:BB70"/>
    <mergeCell ref="BC69:BC70"/>
    <mergeCell ref="AN69:AN70"/>
    <mergeCell ref="AO69:AO70"/>
    <mergeCell ref="AP69:AP70"/>
    <mergeCell ref="AQ69:AQ70"/>
    <mergeCell ref="AS69:AS70"/>
    <mergeCell ref="AT69:AT70"/>
    <mergeCell ref="AG69:AG70"/>
    <mergeCell ref="AI69:AI70"/>
    <mergeCell ref="AJ69:AJ70"/>
    <mergeCell ref="AK69:AK70"/>
    <mergeCell ref="AL69:AL70"/>
    <mergeCell ref="AM69:AM70"/>
    <mergeCell ref="X69:X70"/>
    <mergeCell ref="Y69:Y70"/>
    <mergeCell ref="Z69:Z70"/>
    <mergeCell ref="AA69:AA70"/>
    <mergeCell ref="AB69:AB70"/>
    <mergeCell ref="AE69:AE70"/>
    <mergeCell ref="M69:M70"/>
    <mergeCell ref="AB71:AB72"/>
    <mergeCell ref="AE71:AE72"/>
    <mergeCell ref="BO67:BO68"/>
    <mergeCell ref="BP67:BP68"/>
    <mergeCell ref="A69:A70"/>
    <mergeCell ref="C69:C70"/>
    <mergeCell ref="D69:D70"/>
    <mergeCell ref="E69:E70"/>
    <mergeCell ref="F69:F70"/>
    <mergeCell ref="AV67:AV68"/>
    <mergeCell ref="AY67:AY68"/>
    <mergeCell ref="AZ67:AZ68"/>
    <mergeCell ref="BA67:BA68"/>
    <mergeCell ref="BB67:BB68"/>
    <mergeCell ref="BC67:BC68"/>
    <mergeCell ref="AN67:AN68"/>
    <mergeCell ref="AO67:AO68"/>
    <mergeCell ref="AP67:AP68"/>
    <mergeCell ref="AQ67:AQ68"/>
    <mergeCell ref="AS67:AS68"/>
    <mergeCell ref="AT67:AT68"/>
    <mergeCell ref="AG67:AG68"/>
    <mergeCell ref="AI67:AI68"/>
    <mergeCell ref="AJ67:AJ68"/>
    <mergeCell ref="AK67:AK68"/>
    <mergeCell ref="AL67:AL68"/>
    <mergeCell ref="AM67:AM68"/>
    <mergeCell ref="X67:X68"/>
    <mergeCell ref="Y67:Y68"/>
    <mergeCell ref="Z67:Z68"/>
    <mergeCell ref="AA67:AA68"/>
    <mergeCell ref="BO69:BO70"/>
    <mergeCell ref="BP69:BP70"/>
    <mergeCell ref="M67:M68"/>
    <mergeCell ref="N67:N68"/>
    <mergeCell ref="T67:T68"/>
    <mergeCell ref="U67:U68"/>
    <mergeCell ref="V67:V68"/>
    <mergeCell ref="W67:W68"/>
    <mergeCell ref="G67:G68"/>
    <mergeCell ref="H67:H68"/>
    <mergeCell ref="I67:I68"/>
    <mergeCell ref="J67:J68"/>
    <mergeCell ref="K67:K68"/>
    <mergeCell ref="L67:L68"/>
    <mergeCell ref="BD65:BD66"/>
    <mergeCell ref="BE65:BE66"/>
    <mergeCell ref="BF65:BF66"/>
    <mergeCell ref="N65:N66"/>
    <mergeCell ref="T65:T66"/>
    <mergeCell ref="U65:U66"/>
    <mergeCell ref="V65:V66"/>
    <mergeCell ref="W65:W66"/>
    <mergeCell ref="G65:G66"/>
    <mergeCell ref="H65:H66"/>
    <mergeCell ref="I65:I66"/>
    <mergeCell ref="J65:J66"/>
    <mergeCell ref="K65:K66"/>
    <mergeCell ref="L65:L66"/>
    <mergeCell ref="BD67:BD68"/>
    <mergeCell ref="BE67:BE68"/>
    <mergeCell ref="BF67:BF68"/>
    <mergeCell ref="A67:A68"/>
    <mergeCell ref="C67:C68"/>
    <mergeCell ref="D67:D68"/>
    <mergeCell ref="E67:E68"/>
    <mergeCell ref="F67:F68"/>
    <mergeCell ref="AV65:AV66"/>
    <mergeCell ref="AY65:AY66"/>
    <mergeCell ref="AZ65:AZ66"/>
    <mergeCell ref="BA65:BA66"/>
    <mergeCell ref="BB65:BB66"/>
    <mergeCell ref="BC65:BC66"/>
    <mergeCell ref="AN65:AN66"/>
    <mergeCell ref="AO65:AO66"/>
    <mergeCell ref="AP65:AP66"/>
    <mergeCell ref="AQ65:AQ66"/>
    <mergeCell ref="AS65:AS66"/>
    <mergeCell ref="AT65:AT66"/>
    <mergeCell ref="AG65:AG66"/>
    <mergeCell ref="AI65:AI66"/>
    <mergeCell ref="AJ65:AJ66"/>
    <mergeCell ref="AK65:AK66"/>
    <mergeCell ref="AL65:AL66"/>
    <mergeCell ref="AM65:AM66"/>
    <mergeCell ref="X65:X66"/>
    <mergeCell ref="Y65:Y66"/>
    <mergeCell ref="Z65:Z66"/>
    <mergeCell ref="AA65:AA66"/>
    <mergeCell ref="AB65:AB66"/>
    <mergeCell ref="AE65:AE66"/>
    <mergeCell ref="M65:M66"/>
    <mergeCell ref="AB67:AB68"/>
    <mergeCell ref="AE67:AE68"/>
    <mergeCell ref="BO63:BO64"/>
    <mergeCell ref="BP63:BP64"/>
    <mergeCell ref="A65:A66"/>
    <mergeCell ref="C65:C66"/>
    <mergeCell ref="D65:D66"/>
    <mergeCell ref="E65:E66"/>
    <mergeCell ref="F65:F66"/>
    <mergeCell ref="AV63:AV64"/>
    <mergeCell ref="AY63:AY64"/>
    <mergeCell ref="AZ63:AZ64"/>
    <mergeCell ref="BA63:BA64"/>
    <mergeCell ref="BB63:BB64"/>
    <mergeCell ref="BC63:BC64"/>
    <mergeCell ref="AN63:AN64"/>
    <mergeCell ref="AO63:AO64"/>
    <mergeCell ref="AP63:AP64"/>
    <mergeCell ref="AQ63:AQ64"/>
    <mergeCell ref="AS63:AS64"/>
    <mergeCell ref="AT63:AT64"/>
    <mergeCell ref="AG63:AG64"/>
    <mergeCell ref="AI63:AI64"/>
    <mergeCell ref="AJ63:AJ64"/>
    <mergeCell ref="AK63:AK64"/>
    <mergeCell ref="AL63:AL64"/>
    <mergeCell ref="AM63:AM64"/>
    <mergeCell ref="X63:X64"/>
    <mergeCell ref="Y63:Y64"/>
    <mergeCell ref="Z63:Z64"/>
    <mergeCell ref="AA63:AA64"/>
    <mergeCell ref="BO65:BO66"/>
    <mergeCell ref="BP65:BP66"/>
    <mergeCell ref="M63:M64"/>
    <mergeCell ref="N63:N64"/>
    <mergeCell ref="T63:T64"/>
    <mergeCell ref="U63:U64"/>
    <mergeCell ref="V63:V64"/>
    <mergeCell ref="W63:W64"/>
    <mergeCell ref="G63:G64"/>
    <mergeCell ref="H63:H64"/>
    <mergeCell ref="I63:I64"/>
    <mergeCell ref="J63:J64"/>
    <mergeCell ref="K63:K64"/>
    <mergeCell ref="L63:L64"/>
    <mergeCell ref="BD61:BD62"/>
    <mergeCell ref="BE61:BE62"/>
    <mergeCell ref="BF61:BF62"/>
    <mergeCell ref="N61:N62"/>
    <mergeCell ref="T61:T62"/>
    <mergeCell ref="U61:U62"/>
    <mergeCell ref="V61:V62"/>
    <mergeCell ref="W61:W62"/>
    <mergeCell ref="G61:G62"/>
    <mergeCell ref="H61:H62"/>
    <mergeCell ref="I61:I62"/>
    <mergeCell ref="J61:J62"/>
    <mergeCell ref="K61:K62"/>
    <mergeCell ref="L61:L62"/>
    <mergeCell ref="BD63:BD64"/>
    <mergeCell ref="BE63:BE64"/>
    <mergeCell ref="BF63:BF64"/>
    <mergeCell ref="A63:A64"/>
    <mergeCell ref="C63:C64"/>
    <mergeCell ref="D63:D64"/>
    <mergeCell ref="E63:E64"/>
    <mergeCell ref="F63:F64"/>
    <mergeCell ref="AV61:AV62"/>
    <mergeCell ref="AY61:AY62"/>
    <mergeCell ref="AZ61:AZ62"/>
    <mergeCell ref="BA61:BA62"/>
    <mergeCell ref="BB61:BB62"/>
    <mergeCell ref="BC61:BC62"/>
    <mergeCell ref="AN61:AN62"/>
    <mergeCell ref="AO61:AO62"/>
    <mergeCell ref="AP61:AP62"/>
    <mergeCell ref="AQ61:AQ62"/>
    <mergeCell ref="AS61:AS62"/>
    <mergeCell ref="AT61:AT62"/>
    <mergeCell ref="AG61:AG62"/>
    <mergeCell ref="AI61:AI62"/>
    <mergeCell ref="AJ61:AJ62"/>
    <mergeCell ref="AK61:AK62"/>
    <mergeCell ref="AL61:AL62"/>
    <mergeCell ref="AM61:AM62"/>
    <mergeCell ref="X61:X62"/>
    <mergeCell ref="Y61:Y62"/>
    <mergeCell ref="Z61:Z62"/>
    <mergeCell ref="AA61:AA62"/>
    <mergeCell ref="AB61:AB62"/>
    <mergeCell ref="AE61:AE62"/>
    <mergeCell ref="M61:M62"/>
    <mergeCell ref="AB63:AB64"/>
    <mergeCell ref="AE63:AE64"/>
    <mergeCell ref="BO59:BO60"/>
    <mergeCell ref="BP59:BP60"/>
    <mergeCell ref="A61:A62"/>
    <mergeCell ref="C61:C62"/>
    <mergeCell ref="D61:D62"/>
    <mergeCell ref="E61:E62"/>
    <mergeCell ref="F61:F62"/>
    <mergeCell ref="AV59:AV60"/>
    <mergeCell ref="AY59:AY60"/>
    <mergeCell ref="AZ59:AZ60"/>
    <mergeCell ref="BA59:BA60"/>
    <mergeCell ref="BB59:BB60"/>
    <mergeCell ref="BC59:BC60"/>
    <mergeCell ref="AN59:AN60"/>
    <mergeCell ref="AO59:AO60"/>
    <mergeCell ref="AP59:AP60"/>
    <mergeCell ref="AQ59:AQ60"/>
    <mergeCell ref="AS59:AS60"/>
    <mergeCell ref="AT59:AT60"/>
    <mergeCell ref="AG59:AG60"/>
    <mergeCell ref="AI59:AI60"/>
    <mergeCell ref="AJ59:AJ60"/>
    <mergeCell ref="AK59:AK60"/>
    <mergeCell ref="AL59:AL60"/>
    <mergeCell ref="AM59:AM60"/>
    <mergeCell ref="X59:X60"/>
    <mergeCell ref="Y59:Y60"/>
    <mergeCell ref="Z59:Z60"/>
    <mergeCell ref="AA59:AA60"/>
    <mergeCell ref="BO61:BO62"/>
    <mergeCell ref="BP61:BP62"/>
    <mergeCell ref="M59:M60"/>
    <mergeCell ref="N59:N60"/>
    <mergeCell ref="T59:T60"/>
    <mergeCell ref="U59:U60"/>
    <mergeCell ref="V59:V60"/>
    <mergeCell ref="W59:W60"/>
    <mergeCell ref="G59:G60"/>
    <mergeCell ref="H59:H60"/>
    <mergeCell ref="I59:I60"/>
    <mergeCell ref="J59:J60"/>
    <mergeCell ref="K59:K60"/>
    <mergeCell ref="L59:L60"/>
    <mergeCell ref="BD57:BD58"/>
    <mergeCell ref="BE57:BE58"/>
    <mergeCell ref="BF57:BF58"/>
    <mergeCell ref="N57:N58"/>
    <mergeCell ref="T57:T58"/>
    <mergeCell ref="U57:U58"/>
    <mergeCell ref="V57:V58"/>
    <mergeCell ref="W57:W58"/>
    <mergeCell ref="G57:G58"/>
    <mergeCell ref="H57:H58"/>
    <mergeCell ref="I57:I58"/>
    <mergeCell ref="J57:J58"/>
    <mergeCell ref="K57:K58"/>
    <mergeCell ref="L57:L58"/>
    <mergeCell ref="BD59:BD60"/>
    <mergeCell ref="BE59:BE60"/>
    <mergeCell ref="BF59:BF60"/>
    <mergeCell ref="A59:A60"/>
    <mergeCell ref="C59:C60"/>
    <mergeCell ref="D59:D60"/>
    <mergeCell ref="E59:E60"/>
    <mergeCell ref="F59:F60"/>
    <mergeCell ref="AV57:AV58"/>
    <mergeCell ref="AY57:AY58"/>
    <mergeCell ref="AZ57:AZ58"/>
    <mergeCell ref="BA57:BA58"/>
    <mergeCell ref="BB57:BB58"/>
    <mergeCell ref="BC57:BC58"/>
    <mergeCell ref="AN57:AN58"/>
    <mergeCell ref="AO57:AO58"/>
    <mergeCell ref="AP57:AP58"/>
    <mergeCell ref="AQ57:AQ58"/>
    <mergeCell ref="AS57:AS58"/>
    <mergeCell ref="AT57:AT58"/>
    <mergeCell ref="AG57:AG58"/>
    <mergeCell ref="AI57:AI58"/>
    <mergeCell ref="AJ57:AJ58"/>
    <mergeCell ref="AK57:AK58"/>
    <mergeCell ref="AL57:AL58"/>
    <mergeCell ref="AM57:AM58"/>
    <mergeCell ref="X57:X58"/>
    <mergeCell ref="Y57:Y58"/>
    <mergeCell ref="Z57:Z58"/>
    <mergeCell ref="AA57:AA58"/>
    <mergeCell ref="AB57:AB58"/>
    <mergeCell ref="AE57:AE58"/>
    <mergeCell ref="M57:M58"/>
    <mergeCell ref="AB59:AB60"/>
    <mergeCell ref="AE59:AE60"/>
    <mergeCell ref="BO55:BO56"/>
    <mergeCell ref="BP55:BP56"/>
    <mergeCell ref="A57:A58"/>
    <mergeCell ref="C57:C58"/>
    <mergeCell ref="D57:D58"/>
    <mergeCell ref="E57:E58"/>
    <mergeCell ref="F57:F58"/>
    <mergeCell ref="AV55:AV56"/>
    <mergeCell ref="AY55:AY56"/>
    <mergeCell ref="AZ55:AZ56"/>
    <mergeCell ref="BA55:BA56"/>
    <mergeCell ref="BB55:BB56"/>
    <mergeCell ref="BC55:BC56"/>
    <mergeCell ref="AN55:AN56"/>
    <mergeCell ref="AO55:AO56"/>
    <mergeCell ref="AP55:AP56"/>
    <mergeCell ref="AQ55:AQ56"/>
    <mergeCell ref="AS55:AS56"/>
    <mergeCell ref="AT55:AT56"/>
    <mergeCell ref="AG55:AG56"/>
    <mergeCell ref="AI55:AI56"/>
    <mergeCell ref="AJ55:AJ56"/>
    <mergeCell ref="AK55:AK56"/>
    <mergeCell ref="AL55:AL56"/>
    <mergeCell ref="AM55:AM56"/>
    <mergeCell ref="X55:X56"/>
    <mergeCell ref="Y55:Y56"/>
    <mergeCell ref="Z55:Z56"/>
    <mergeCell ref="AA55:AA56"/>
    <mergeCell ref="BO57:BO58"/>
    <mergeCell ref="BP57:BP58"/>
    <mergeCell ref="M55:M56"/>
    <mergeCell ref="N55:N56"/>
    <mergeCell ref="T55:T56"/>
    <mergeCell ref="U55:U56"/>
    <mergeCell ref="V55:V56"/>
    <mergeCell ref="W55:W56"/>
    <mergeCell ref="G55:G56"/>
    <mergeCell ref="H55:H56"/>
    <mergeCell ref="I55:I56"/>
    <mergeCell ref="J55:J56"/>
    <mergeCell ref="K55:K56"/>
    <mergeCell ref="L55:L56"/>
    <mergeCell ref="BD53:BD54"/>
    <mergeCell ref="BE53:BE54"/>
    <mergeCell ref="BF53:BF54"/>
    <mergeCell ref="N53:N54"/>
    <mergeCell ref="T53:T54"/>
    <mergeCell ref="U53:U54"/>
    <mergeCell ref="V53:V54"/>
    <mergeCell ref="W53:W54"/>
    <mergeCell ref="G53:G54"/>
    <mergeCell ref="H53:H54"/>
    <mergeCell ref="I53:I54"/>
    <mergeCell ref="J53:J54"/>
    <mergeCell ref="K53:K54"/>
    <mergeCell ref="L53:L54"/>
    <mergeCell ref="BD55:BD56"/>
    <mergeCell ref="BE55:BE56"/>
    <mergeCell ref="BF55:BF56"/>
    <mergeCell ref="A55:A56"/>
    <mergeCell ref="C55:C56"/>
    <mergeCell ref="D55:D56"/>
    <mergeCell ref="E55:E56"/>
    <mergeCell ref="F55:F56"/>
    <mergeCell ref="AV53:AV54"/>
    <mergeCell ref="AY53:AY54"/>
    <mergeCell ref="AZ53:AZ54"/>
    <mergeCell ref="BA53:BA54"/>
    <mergeCell ref="BB53:BB54"/>
    <mergeCell ref="BC53:BC54"/>
    <mergeCell ref="AN53:AN54"/>
    <mergeCell ref="AO53:AO54"/>
    <mergeCell ref="AP53:AP54"/>
    <mergeCell ref="AQ53:AQ54"/>
    <mergeCell ref="AS53:AS54"/>
    <mergeCell ref="AT53:AT54"/>
    <mergeCell ref="AG53:AG54"/>
    <mergeCell ref="AI53:AI54"/>
    <mergeCell ref="AJ53:AJ54"/>
    <mergeCell ref="AK53:AK54"/>
    <mergeCell ref="AL53:AL54"/>
    <mergeCell ref="AM53:AM54"/>
    <mergeCell ref="X53:X54"/>
    <mergeCell ref="Y53:Y54"/>
    <mergeCell ref="Z53:Z54"/>
    <mergeCell ref="AA53:AA54"/>
    <mergeCell ref="AB53:AB54"/>
    <mergeCell ref="AE53:AE54"/>
    <mergeCell ref="M53:M54"/>
    <mergeCell ref="AB55:AB56"/>
    <mergeCell ref="AE55:AE56"/>
    <mergeCell ref="BO51:BO52"/>
    <mergeCell ref="BP51:BP52"/>
    <mergeCell ref="A53:A54"/>
    <mergeCell ref="C53:C54"/>
    <mergeCell ref="D53:D54"/>
    <mergeCell ref="E53:E54"/>
    <mergeCell ref="F53:F54"/>
    <mergeCell ref="AV51:AV52"/>
    <mergeCell ref="AY51:AY52"/>
    <mergeCell ref="AZ51:AZ52"/>
    <mergeCell ref="BA51:BA52"/>
    <mergeCell ref="BB51:BB52"/>
    <mergeCell ref="BC51:BC52"/>
    <mergeCell ref="AN51:AN52"/>
    <mergeCell ref="AO51:AO52"/>
    <mergeCell ref="AP51:AP52"/>
    <mergeCell ref="AQ51:AQ52"/>
    <mergeCell ref="AS51:AS52"/>
    <mergeCell ref="AT51:AT52"/>
    <mergeCell ref="AG51:AG52"/>
    <mergeCell ref="AI51:AI52"/>
    <mergeCell ref="AJ51:AJ52"/>
    <mergeCell ref="AK51:AK52"/>
    <mergeCell ref="AL51:AL52"/>
    <mergeCell ref="AM51:AM52"/>
    <mergeCell ref="X51:X52"/>
    <mergeCell ref="Y51:Y52"/>
    <mergeCell ref="Z51:Z52"/>
    <mergeCell ref="AA51:AA52"/>
    <mergeCell ref="BO53:BO54"/>
    <mergeCell ref="BP53:BP54"/>
    <mergeCell ref="M51:M52"/>
    <mergeCell ref="N51:N52"/>
    <mergeCell ref="T51:T52"/>
    <mergeCell ref="U51:U52"/>
    <mergeCell ref="V51:V52"/>
    <mergeCell ref="W51:W52"/>
    <mergeCell ref="G51:G52"/>
    <mergeCell ref="H51:H52"/>
    <mergeCell ref="I51:I52"/>
    <mergeCell ref="J51:J52"/>
    <mergeCell ref="K51:K52"/>
    <mergeCell ref="L51:L52"/>
    <mergeCell ref="BD49:BD50"/>
    <mergeCell ref="BE49:BE50"/>
    <mergeCell ref="BF49:BF50"/>
    <mergeCell ref="N49:N50"/>
    <mergeCell ref="T49:T50"/>
    <mergeCell ref="U49:U50"/>
    <mergeCell ref="V49:V50"/>
    <mergeCell ref="W49:W50"/>
    <mergeCell ref="G49:G50"/>
    <mergeCell ref="H49:H50"/>
    <mergeCell ref="I49:I50"/>
    <mergeCell ref="J49:J50"/>
    <mergeCell ref="K49:K50"/>
    <mergeCell ref="L49:L50"/>
    <mergeCell ref="BD51:BD52"/>
    <mergeCell ref="BE51:BE52"/>
    <mergeCell ref="BF51:BF52"/>
    <mergeCell ref="A51:A52"/>
    <mergeCell ref="C51:C52"/>
    <mergeCell ref="D51:D52"/>
    <mergeCell ref="E51:E52"/>
    <mergeCell ref="F51:F52"/>
    <mergeCell ref="AV49:AV50"/>
    <mergeCell ref="AY49:AY50"/>
    <mergeCell ref="AZ49:AZ50"/>
    <mergeCell ref="BA49:BA50"/>
    <mergeCell ref="BB49:BB50"/>
    <mergeCell ref="BC49:BC50"/>
    <mergeCell ref="AN49:AN50"/>
    <mergeCell ref="AO49:AO50"/>
    <mergeCell ref="AP49:AP50"/>
    <mergeCell ref="AQ49:AQ50"/>
    <mergeCell ref="AS49:AS50"/>
    <mergeCell ref="AT49:AT50"/>
    <mergeCell ref="AG49:AG50"/>
    <mergeCell ref="AI49:AI50"/>
    <mergeCell ref="AJ49:AJ50"/>
    <mergeCell ref="AK49:AK50"/>
    <mergeCell ref="AL49:AL50"/>
    <mergeCell ref="AM49:AM50"/>
    <mergeCell ref="X49:X50"/>
    <mergeCell ref="Y49:Y50"/>
    <mergeCell ref="Z49:Z50"/>
    <mergeCell ref="AA49:AA50"/>
    <mergeCell ref="AB49:AB50"/>
    <mergeCell ref="AE49:AE50"/>
    <mergeCell ref="M49:M50"/>
    <mergeCell ref="AB51:AB52"/>
    <mergeCell ref="AE51:AE52"/>
    <mergeCell ref="BO47:BO48"/>
    <mergeCell ref="BP47:BP48"/>
    <mergeCell ref="A49:A50"/>
    <mergeCell ref="C49:C50"/>
    <mergeCell ref="D49:D50"/>
    <mergeCell ref="E49:E50"/>
    <mergeCell ref="F49:F50"/>
    <mergeCell ref="AV47:AV48"/>
    <mergeCell ref="AY47:AY48"/>
    <mergeCell ref="AZ47:AZ48"/>
    <mergeCell ref="BA47:BA48"/>
    <mergeCell ref="BB47:BB48"/>
    <mergeCell ref="BC47:BC48"/>
    <mergeCell ref="AN47:AN48"/>
    <mergeCell ref="AO47:AO48"/>
    <mergeCell ref="AP47:AP48"/>
    <mergeCell ref="AQ47:AQ48"/>
    <mergeCell ref="AS47:AS48"/>
    <mergeCell ref="AT47:AT48"/>
    <mergeCell ref="AG47:AG48"/>
    <mergeCell ref="AI47:AI48"/>
    <mergeCell ref="AJ47:AJ48"/>
    <mergeCell ref="AK47:AK48"/>
    <mergeCell ref="AL47:AL48"/>
    <mergeCell ref="AM47:AM48"/>
    <mergeCell ref="X47:X48"/>
    <mergeCell ref="Y47:Y48"/>
    <mergeCell ref="Z47:Z48"/>
    <mergeCell ref="AA47:AA48"/>
    <mergeCell ref="BO49:BO50"/>
    <mergeCell ref="BP49:BP50"/>
    <mergeCell ref="M47:M48"/>
    <mergeCell ref="N47:N48"/>
    <mergeCell ref="T47:T48"/>
    <mergeCell ref="U47:U48"/>
    <mergeCell ref="V47:V48"/>
    <mergeCell ref="W47:W48"/>
    <mergeCell ref="G47:G48"/>
    <mergeCell ref="H47:H48"/>
    <mergeCell ref="I47:I48"/>
    <mergeCell ref="J47:J48"/>
    <mergeCell ref="K47:K48"/>
    <mergeCell ref="L47:L48"/>
    <mergeCell ref="BD45:BD46"/>
    <mergeCell ref="BE45:BE46"/>
    <mergeCell ref="BF45:BF46"/>
    <mergeCell ref="N45:N46"/>
    <mergeCell ref="T45:T46"/>
    <mergeCell ref="U45:U46"/>
    <mergeCell ref="V45:V46"/>
    <mergeCell ref="W45:W46"/>
    <mergeCell ref="G45:G46"/>
    <mergeCell ref="H45:H46"/>
    <mergeCell ref="I45:I46"/>
    <mergeCell ref="J45:J46"/>
    <mergeCell ref="K45:K46"/>
    <mergeCell ref="L45:L46"/>
    <mergeCell ref="BD47:BD48"/>
    <mergeCell ref="BE47:BE48"/>
    <mergeCell ref="BF47:BF48"/>
    <mergeCell ref="A47:A48"/>
    <mergeCell ref="C47:C48"/>
    <mergeCell ref="D47:D48"/>
    <mergeCell ref="E47:E48"/>
    <mergeCell ref="F47:F48"/>
    <mergeCell ref="AV45:AV46"/>
    <mergeCell ref="AY45:AY46"/>
    <mergeCell ref="AZ45:AZ46"/>
    <mergeCell ref="BA45:BA46"/>
    <mergeCell ref="BB45:BB46"/>
    <mergeCell ref="BC45:BC46"/>
    <mergeCell ref="AN45:AN46"/>
    <mergeCell ref="AO45:AO46"/>
    <mergeCell ref="AP45:AP46"/>
    <mergeCell ref="AQ45:AQ46"/>
    <mergeCell ref="AS45:AS46"/>
    <mergeCell ref="AT45:AT46"/>
    <mergeCell ref="AG45:AG46"/>
    <mergeCell ref="AI45:AI46"/>
    <mergeCell ref="AJ45:AJ46"/>
    <mergeCell ref="AK45:AK46"/>
    <mergeCell ref="AL45:AL46"/>
    <mergeCell ref="AM45:AM46"/>
    <mergeCell ref="X45:X46"/>
    <mergeCell ref="Y45:Y46"/>
    <mergeCell ref="Z45:Z46"/>
    <mergeCell ref="AA45:AA46"/>
    <mergeCell ref="AB45:AB46"/>
    <mergeCell ref="AE45:AE46"/>
    <mergeCell ref="M45:M46"/>
    <mergeCell ref="AB47:AB48"/>
    <mergeCell ref="AE47:AE48"/>
    <mergeCell ref="BO43:BO44"/>
    <mergeCell ref="BP43:BP44"/>
    <mergeCell ref="A45:A46"/>
    <mergeCell ref="C45:C46"/>
    <mergeCell ref="D45:D46"/>
    <mergeCell ref="E45:E46"/>
    <mergeCell ref="F45:F46"/>
    <mergeCell ref="AV43:AV44"/>
    <mergeCell ref="AY43:AY44"/>
    <mergeCell ref="AZ43:AZ44"/>
    <mergeCell ref="BA43:BA44"/>
    <mergeCell ref="BB43:BB44"/>
    <mergeCell ref="BC43:BC44"/>
    <mergeCell ref="AN43:AN44"/>
    <mergeCell ref="AO43:AO44"/>
    <mergeCell ref="AP43:AP44"/>
    <mergeCell ref="AQ43:AQ44"/>
    <mergeCell ref="AS43:AS44"/>
    <mergeCell ref="AT43:AT44"/>
    <mergeCell ref="AG43:AG44"/>
    <mergeCell ref="AI43:AI44"/>
    <mergeCell ref="AJ43:AJ44"/>
    <mergeCell ref="AK43:AK44"/>
    <mergeCell ref="AL43:AL44"/>
    <mergeCell ref="AM43:AM44"/>
    <mergeCell ref="X43:X44"/>
    <mergeCell ref="Y43:Y44"/>
    <mergeCell ref="Z43:Z44"/>
    <mergeCell ref="AA43:AA44"/>
    <mergeCell ref="BO45:BO46"/>
    <mergeCell ref="BP45:BP46"/>
    <mergeCell ref="M43:M44"/>
    <mergeCell ref="N43:N44"/>
    <mergeCell ref="T43:T44"/>
    <mergeCell ref="U43:U44"/>
    <mergeCell ref="V43:V44"/>
    <mergeCell ref="W43:W44"/>
    <mergeCell ref="G43:G44"/>
    <mergeCell ref="H43:H44"/>
    <mergeCell ref="I43:I44"/>
    <mergeCell ref="J43:J44"/>
    <mergeCell ref="K43:K44"/>
    <mergeCell ref="L43:L44"/>
    <mergeCell ref="BD41:BD42"/>
    <mergeCell ref="BE41:BE42"/>
    <mergeCell ref="BF41:BF42"/>
    <mergeCell ref="N41:N42"/>
    <mergeCell ref="T41:T42"/>
    <mergeCell ref="U41:U42"/>
    <mergeCell ref="V41:V42"/>
    <mergeCell ref="W41:W42"/>
    <mergeCell ref="G41:G42"/>
    <mergeCell ref="H41:H42"/>
    <mergeCell ref="I41:I42"/>
    <mergeCell ref="J41:J42"/>
    <mergeCell ref="K41:K42"/>
    <mergeCell ref="L41:L42"/>
    <mergeCell ref="BD43:BD44"/>
    <mergeCell ref="BE43:BE44"/>
    <mergeCell ref="BF43:BF44"/>
    <mergeCell ref="A43:A44"/>
    <mergeCell ref="C43:C44"/>
    <mergeCell ref="D43:D44"/>
    <mergeCell ref="E43:E44"/>
    <mergeCell ref="F43:F44"/>
    <mergeCell ref="AV41:AV42"/>
    <mergeCell ref="AY41:AY42"/>
    <mergeCell ref="AZ41:AZ42"/>
    <mergeCell ref="BA41:BA42"/>
    <mergeCell ref="BB41:BB42"/>
    <mergeCell ref="BC41:BC42"/>
    <mergeCell ref="AN41:AN42"/>
    <mergeCell ref="AO41:AO42"/>
    <mergeCell ref="AP41:AP42"/>
    <mergeCell ref="AQ41:AQ42"/>
    <mergeCell ref="AS41:AS42"/>
    <mergeCell ref="AT41:AT42"/>
    <mergeCell ref="AG41:AG42"/>
    <mergeCell ref="AI41:AI42"/>
    <mergeCell ref="AJ41:AJ42"/>
    <mergeCell ref="AK41:AK42"/>
    <mergeCell ref="AL41:AL42"/>
    <mergeCell ref="AM41:AM42"/>
    <mergeCell ref="X41:X42"/>
    <mergeCell ref="Y41:Y42"/>
    <mergeCell ref="Z41:Z42"/>
    <mergeCell ref="AA41:AA42"/>
    <mergeCell ref="AB41:AB42"/>
    <mergeCell ref="AE41:AE42"/>
    <mergeCell ref="M41:M42"/>
    <mergeCell ref="AB43:AB44"/>
    <mergeCell ref="AE43:AE44"/>
    <mergeCell ref="BO39:BO40"/>
    <mergeCell ref="BP39:BP40"/>
    <mergeCell ref="A41:A42"/>
    <mergeCell ref="C41:C42"/>
    <mergeCell ref="D41:D42"/>
    <mergeCell ref="E41:E42"/>
    <mergeCell ref="F41:F42"/>
    <mergeCell ref="AV39:AV40"/>
    <mergeCell ref="AY39:AY40"/>
    <mergeCell ref="AZ39:AZ40"/>
    <mergeCell ref="BA39:BA40"/>
    <mergeCell ref="BB39:BB40"/>
    <mergeCell ref="BC39:BC40"/>
    <mergeCell ref="AN39:AN40"/>
    <mergeCell ref="AO39:AO40"/>
    <mergeCell ref="AP39:AP40"/>
    <mergeCell ref="AQ39:AQ40"/>
    <mergeCell ref="AS39:AS40"/>
    <mergeCell ref="AT39:AT40"/>
    <mergeCell ref="AG39:AG40"/>
    <mergeCell ref="AI39:AI40"/>
    <mergeCell ref="AJ39:AJ40"/>
    <mergeCell ref="AK39:AK40"/>
    <mergeCell ref="AL39:AL40"/>
    <mergeCell ref="AM39:AM40"/>
    <mergeCell ref="X39:X40"/>
    <mergeCell ref="Y39:Y40"/>
    <mergeCell ref="Z39:Z40"/>
    <mergeCell ref="AA39:AA40"/>
    <mergeCell ref="BO41:BO42"/>
    <mergeCell ref="BP41:BP42"/>
    <mergeCell ref="M39:M40"/>
    <mergeCell ref="N39:N40"/>
    <mergeCell ref="T39:T40"/>
    <mergeCell ref="U39:U40"/>
    <mergeCell ref="V39:V40"/>
    <mergeCell ref="W39:W40"/>
    <mergeCell ref="G39:G40"/>
    <mergeCell ref="H39:H40"/>
    <mergeCell ref="I39:I40"/>
    <mergeCell ref="J39:J40"/>
    <mergeCell ref="K39:K40"/>
    <mergeCell ref="L39:L40"/>
    <mergeCell ref="BD37:BD38"/>
    <mergeCell ref="BE37:BE38"/>
    <mergeCell ref="BF37:BF38"/>
    <mergeCell ref="N37:N38"/>
    <mergeCell ref="T37:T38"/>
    <mergeCell ref="U37:U38"/>
    <mergeCell ref="V37:V38"/>
    <mergeCell ref="W37:W38"/>
    <mergeCell ref="G37:G38"/>
    <mergeCell ref="H37:H38"/>
    <mergeCell ref="I37:I38"/>
    <mergeCell ref="J37:J38"/>
    <mergeCell ref="K37:K38"/>
    <mergeCell ref="L37:L38"/>
    <mergeCell ref="BD39:BD40"/>
    <mergeCell ref="BE39:BE40"/>
    <mergeCell ref="BF39:BF40"/>
    <mergeCell ref="A39:A40"/>
    <mergeCell ref="C39:C40"/>
    <mergeCell ref="D39:D40"/>
    <mergeCell ref="E39:E40"/>
    <mergeCell ref="F39:F40"/>
    <mergeCell ref="AV37:AV38"/>
    <mergeCell ref="AY37:AY38"/>
    <mergeCell ref="AZ37:AZ38"/>
    <mergeCell ref="BA37:BA38"/>
    <mergeCell ref="BB37:BB38"/>
    <mergeCell ref="BC37:BC38"/>
    <mergeCell ref="AN37:AN38"/>
    <mergeCell ref="AO37:AO38"/>
    <mergeCell ref="AP37:AP38"/>
    <mergeCell ref="AQ37:AQ38"/>
    <mergeCell ref="AS37:AS38"/>
    <mergeCell ref="AT37:AT38"/>
    <mergeCell ref="AG37:AG38"/>
    <mergeCell ref="AI37:AI38"/>
    <mergeCell ref="AJ37:AJ38"/>
    <mergeCell ref="AK37:AK38"/>
    <mergeCell ref="AL37:AL38"/>
    <mergeCell ref="AM37:AM38"/>
    <mergeCell ref="X37:X38"/>
    <mergeCell ref="Y37:Y38"/>
    <mergeCell ref="Z37:Z38"/>
    <mergeCell ref="AA37:AA38"/>
    <mergeCell ref="AB37:AB38"/>
    <mergeCell ref="AE37:AE38"/>
    <mergeCell ref="M37:M38"/>
    <mergeCell ref="AB39:AB40"/>
    <mergeCell ref="AE39:AE40"/>
    <mergeCell ref="BO35:BO36"/>
    <mergeCell ref="BP35:BP36"/>
    <mergeCell ref="A37:A38"/>
    <mergeCell ref="C37:C38"/>
    <mergeCell ref="D37:D38"/>
    <mergeCell ref="E37:E38"/>
    <mergeCell ref="F37:F38"/>
    <mergeCell ref="AV35:AV36"/>
    <mergeCell ref="AY35:AY36"/>
    <mergeCell ref="AZ35:AZ36"/>
    <mergeCell ref="BA35:BA36"/>
    <mergeCell ref="BB35:BB36"/>
    <mergeCell ref="BC35:BC36"/>
    <mergeCell ref="AN35:AN36"/>
    <mergeCell ref="AO35:AO36"/>
    <mergeCell ref="AP35:AP36"/>
    <mergeCell ref="AQ35:AQ36"/>
    <mergeCell ref="AS35:AS36"/>
    <mergeCell ref="AT35:AT36"/>
    <mergeCell ref="AG35:AG36"/>
    <mergeCell ref="AI35:AI36"/>
    <mergeCell ref="AJ35:AJ36"/>
    <mergeCell ref="AK35:AK36"/>
    <mergeCell ref="AL35:AL36"/>
    <mergeCell ref="AM35:AM36"/>
    <mergeCell ref="X35:X36"/>
    <mergeCell ref="Y35:Y36"/>
    <mergeCell ref="Z35:Z36"/>
    <mergeCell ref="AA35:AA36"/>
    <mergeCell ref="BO37:BO38"/>
    <mergeCell ref="BP37:BP38"/>
    <mergeCell ref="M35:M36"/>
    <mergeCell ref="N35:N36"/>
    <mergeCell ref="T35:T36"/>
    <mergeCell ref="U35:U36"/>
    <mergeCell ref="V35:V36"/>
    <mergeCell ref="W35:W36"/>
    <mergeCell ref="G35:G36"/>
    <mergeCell ref="H35:H36"/>
    <mergeCell ref="I35:I36"/>
    <mergeCell ref="J35:J36"/>
    <mergeCell ref="K35:K36"/>
    <mergeCell ref="L35:L36"/>
    <mergeCell ref="BD33:BD34"/>
    <mergeCell ref="BE33:BE34"/>
    <mergeCell ref="BF33:BF34"/>
    <mergeCell ref="N33:N34"/>
    <mergeCell ref="T33:T34"/>
    <mergeCell ref="U33:U34"/>
    <mergeCell ref="V33:V34"/>
    <mergeCell ref="W33:W34"/>
    <mergeCell ref="G33:G34"/>
    <mergeCell ref="H33:H34"/>
    <mergeCell ref="I33:I34"/>
    <mergeCell ref="J33:J34"/>
    <mergeCell ref="K33:K34"/>
    <mergeCell ref="L33:L34"/>
    <mergeCell ref="BD35:BD36"/>
    <mergeCell ref="BE35:BE36"/>
    <mergeCell ref="BF35:BF36"/>
    <mergeCell ref="A35:A36"/>
    <mergeCell ref="C35:C36"/>
    <mergeCell ref="D35:D36"/>
    <mergeCell ref="E35:E36"/>
    <mergeCell ref="F35:F36"/>
    <mergeCell ref="AV33:AV34"/>
    <mergeCell ref="AY33:AY34"/>
    <mergeCell ref="AZ33:AZ34"/>
    <mergeCell ref="BA33:BA34"/>
    <mergeCell ref="BB33:BB34"/>
    <mergeCell ref="BC33:BC34"/>
    <mergeCell ref="AN33:AN34"/>
    <mergeCell ref="AO33:AO34"/>
    <mergeCell ref="AP33:AP34"/>
    <mergeCell ref="AQ33:AQ34"/>
    <mergeCell ref="AS33:AS34"/>
    <mergeCell ref="AT33:AT34"/>
    <mergeCell ref="AG33:AG34"/>
    <mergeCell ref="AI33:AI34"/>
    <mergeCell ref="AJ33:AJ34"/>
    <mergeCell ref="AK33:AK34"/>
    <mergeCell ref="AL33:AL34"/>
    <mergeCell ref="AM33:AM34"/>
    <mergeCell ref="X33:X34"/>
    <mergeCell ref="Y33:Y34"/>
    <mergeCell ref="Z33:Z34"/>
    <mergeCell ref="AA33:AA34"/>
    <mergeCell ref="AB33:AB34"/>
    <mergeCell ref="AE33:AE34"/>
    <mergeCell ref="M33:M34"/>
    <mergeCell ref="AB35:AB36"/>
    <mergeCell ref="AE35:AE36"/>
    <mergeCell ref="BO31:BO32"/>
    <mergeCell ref="BP31:BP32"/>
    <mergeCell ref="A33:A34"/>
    <mergeCell ref="C33:C34"/>
    <mergeCell ref="D33:D34"/>
    <mergeCell ref="E33:E34"/>
    <mergeCell ref="F33:F34"/>
    <mergeCell ref="AV31:AV32"/>
    <mergeCell ref="AY31:AY32"/>
    <mergeCell ref="AZ31:AZ32"/>
    <mergeCell ref="BA31:BA32"/>
    <mergeCell ref="BB31:BB32"/>
    <mergeCell ref="BC31:BC32"/>
    <mergeCell ref="AN31:AN32"/>
    <mergeCell ref="AO31:AO32"/>
    <mergeCell ref="AP31:AP32"/>
    <mergeCell ref="AQ31:AQ32"/>
    <mergeCell ref="AS31:AS32"/>
    <mergeCell ref="AT31:AT32"/>
    <mergeCell ref="AG31:AG32"/>
    <mergeCell ref="AI31:AI32"/>
    <mergeCell ref="AJ31:AJ32"/>
    <mergeCell ref="AK31:AK32"/>
    <mergeCell ref="AL31:AL32"/>
    <mergeCell ref="AM31:AM32"/>
    <mergeCell ref="X31:X32"/>
    <mergeCell ref="Y31:Y32"/>
    <mergeCell ref="Z31:Z32"/>
    <mergeCell ref="AA31:AA32"/>
    <mergeCell ref="BO33:BO34"/>
    <mergeCell ref="BP33:BP34"/>
    <mergeCell ref="M31:M32"/>
    <mergeCell ref="N31:N32"/>
    <mergeCell ref="T31:T32"/>
    <mergeCell ref="U31:U32"/>
    <mergeCell ref="V31:V32"/>
    <mergeCell ref="W31:W32"/>
    <mergeCell ref="G31:G32"/>
    <mergeCell ref="H31:H32"/>
    <mergeCell ref="I31:I32"/>
    <mergeCell ref="J31:J32"/>
    <mergeCell ref="K31:K32"/>
    <mergeCell ref="L31:L32"/>
    <mergeCell ref="BD29:BD30"/>
    <mergeCell ref="BE29:BE30"/>
    <mergeCell ref="BF29:BF30"/>
    <mergeCell ref="N29:N30"/>
    <mergeCell ref="T29:T30"/>
    <mergeCell ref="U29:U30"/>
    <mergeCell ref="V29:V30"/>
    <mergeCell ref="W29:W30"/>
    <mergeCell ref="G29:G30"/>
    <mergeCell ref="H29:H30"/>
    <mergeCell ref="I29:I30"/>
    <mergeCell ref="J29:J30"/>
    <mergeCell ref="K29:K30"/>
    <mergeCell ref="L29:L30"/>
    <mergeCell ref="BD31:BD32"/>
    <mergeCell ref="BE31:BE32"/>
    <mergeCell ref="BF31:BF32"/>
    <mergeCell ref="A31:A32"/>
    <mergeCell ref="C31:C32"/>
    <mergeCell ref="D31:D32"/>
    <mergeCell ref="E31:E32"/>
    <mergeCell ref="F31:F32"/>
    <mergeCell ref="AV29:AV30"/>
    <mergeCell ref="AY29:AY30"/>
    <mergeCell ref="AZ29:AZ30"/>
    <mergeCell ref="BA29:BA30"/>
    <mergeCell ref="BB29:BB30"/>
    <mergeCell ref="BC29:BC30"/>
    <mergeCell ref="AN29:AN30"/>
    <mergeCell ref="AO29:AO30"/>
    <mergeCell ref="AP29:AP30"/>
    <mergeCell ref="AQ29:AQ30"/>
    <mergeCell ref="AS29:AS30"/>
    <mergeCell ref="AT29:AT30"/>
    <mergeCell ref="AG29:AG30"/>
    <mergeCell ref="AI29:AI30"/>
    <mergeCell ref="AJ29:AJ30"/>
    <mergeCell ref="AK29:AK30"/>
    <mergeCell ref="AL29:AL30"/>
    <mergeCell ref="AM29:AM30"/>
    <mergeCell ref="X29:X30"/>
    <mergeCell ref="Y29:Y30"/>
    <mergeCell ref="Z29:Z30"/>
    <mergeCell ref="AA29:AA30"/>
    <mergeCell ref="AB29:AB30"/>
    <mergeCell ref="AE29:AE30"/>
    <mergeCell ref="M29:M30"/>
    <mergeCell ref="AB31:AB32"/>
    <mergeCell ref="AE31:AE32"/>
    <mergeCell ref="BO27:BO28"/>
    <mergeCell ref="BP27:BP28"/>
    <mergeCell ref="A29:A30"/>
    <mergeCell ref="C29:C30"/>
    <mergeCell ref="D29:D30"/>
    <mergeCell ref="E29:E30"/>
    <mergeCell ref="F29:F30"/>
    <mergeCell ref="AV27:AV28"/>
    <mergeCell ref="AY27:AY28"/>
    <mergeCell ref="AZ27:AZ28"/>
    <mergeCell ref="BA27:BA28"/>
    <mergeCell ref="BB27:BB28"/>
    <mergeCell ref="BC27:BC28"/>
    <mergeCell ref="AN27:AN28"/>
    <mergeCell ref="AO27:AO28"/>
    <mergeCell ref="AP27:AP28"/>
    <mergeCell ref="AQ27:AQ28"/>
    <mergeCell ref="AS27:AS28"/>
    <mergeCell ref="AT27:AT28"/>
    <mergeCell ref="AG27:AG28"/>
    <mergeCell ref="AI27:AI28"/>
    <mergeCell ref="AJ27:AJ28"/>
    <mergeCell ref="AK27:AK28"/>
    <mergeCell ref="AL27:AL28"/>
    <mergeCell ref="AM27:AM28"/>
    <mergeCell ref="X27:X28"/>
    <mergeCell ref="Y27:Y28"/>
    <mergeCell ref="Z27:Z28"/>
    <mergeCell ref="AA27:AA28"/>
    <mergeCell ref="BO29:BO30"/>
    <mergeCell ref="BP29:BP30"/>
    <mergeCell ref="M27:M28"/>
    <mergeCell ref="N27:N28"/>
    <mergeCell ref="T27:T28"/>
    <mergeCell ref="U27:U28"/>
    <mergeCell ref="V27:V28"/>
    <mergeCell ref="W27:W28"/>
    <mergeCell ref="G27:G28"/>
    <mergeCell ref="H27:H28"/>
    <mergeCell ref="I27:I28"/>
    <mergeCell ref="J27:J28"/>
    <mergeCell ref="K27:K28"/>
    <mergeCell ref="L27:L28"/>
    <mergeCell ref="BD25:BD26"/>
    <mergeCell ref="BE25:BE26"/>
    <mergeCell ref="BF25:BF26"/>
    <mergeCell ref="N25:N26"/>
    <mergeCell ref="T25:T26"/>
    <mergeCell ref="U25:U26"/>
    <mergeCell ref="V25:V26"/>
    <mergeCell ref="W25:W26"/>
    <mergeCell ref="G25:G26"/>
    <mergeCell ref="H25:H26"/>
    <mergeCell ref="I25:I26"/>
    <mergeCell ref="J25:J26"/>
    <mergeCell ref="K25:K26"/>
    <mergeCell ref="L25:L26"/>
    <mergeCell ref="BD27:BD28"/>
    <mergeCell ref="BE27:BE28"/>
    <mergeCell ref="BF27:BF28"/>
    <mergeCell ref="A27:A28"/>
    <mergeCell ref="C27:C28"/>
    <mergeCell ref="D27:D28"/>
    <mergeCell ref="E27:E28"/>
    <mergeCell ref="F27:F28"/>
    <mergeCell ref="AV25:AV26"/>
    <mergeCell ref="AY25:AY26"/>
    <mergeCell ref="AZ25:AZ26"/>
    <mergeCell ref="BA25:BA26"/>
    <mergeCell ref="BB25:BB26"/>
    <mergeCell ref="BC25:BC26"/>
    <mergeCell ref="AN25:AN26"/>
    <mergeCell ref="AO25:AO26"/>
    <mergeCell ref="AP25:AP26"/>
    <mergeCell ref="AQ25:AQ26"/>
    <mergeCell ref="AS25:AS26"/>
    <mergeCell ref="AT25:AT26"/>
    <mergeCell ref="AG25:AG26"/>
    <mergeCell ref="AI25:AI26"/>
    <mergeCell ref="AJ25:AJ26"/>
    <mergeCell ref="AK25:AK26"/>
    <mergeCell ref="AL25:AL26"/>
    <mergeCell ref="AM25:AM26"/>
    <mergeCell ref="X25:X26"/>
    <mergeCell ref="Y25:Y26"/>
    <mergeCell ref="Z25:Z26"/>
    <mergeCell ref="AA25:AA26"/>
    <mergeCell ref="AB25:AB26"/>
    <mergeCell ref="AE25:AE26"/>
    <mergeCell ref="M25:M26"/>
    <mergeCell ref="AB27:AB28"/>
    <mergeCell ref="AE27:AE28"/>
    <mergeCell ref="BO23:BO24"/>
    <mergeCell ref="BP23:BP24"/>
    <mergeCell ref="A25:A26"/>
    <mergeCell ref="C25:C26"/>
    <mergeCell ref="D25:D26"/>
    <mergeCell ref="E25:E26"/>
    <mergeCell ref="F25:F26"/>
    <mergeCell ref="AV23:AV24"/>
    <mergeCell ref="AY23:AY24"/>
    <mergeCell ref="AZ23:AZ24"/>
    <mergeCell ref="BA23:BA24"/>
    <mergeCell ref="BB23:BB24"/>
    <mergeCell ref="BC23:BC24"/>
    <mergeCell ref="AN23:AN24"/>
    <mergeCell ref="AO23:AO24"/>
    <mergeCell ref="AP23:AP24"/>
    <mergeCell ref="AQ23:AQ24"/>
    <mergeCell ref="AS23:AS24"/>
    <mergeCell ref="AT23:AT24"/>
    <mergeCell ref="AG23:AG24"/>
    <mergeCell ref="AI23:AI24"/>
    <mergeCell ref="AJ23:AJ24"/>
    <mergeCell ref="AK23:AK24"/>
    <mergeCell ref="AL23:AL24"/>
    <mergeCell ref="AM23:AM24"/>
    <mergeCell ref="X23:X24"/>
    <mergeCell ref="Y23:Y24"/>
    <mergeCell ref="Z23:Z24"/>
    <mergeCell ref="AA23:AA24"/>
    <mergeCell ref="BO25:BO26"/>
    <mergeCell ref="BP25:BP26"/>
    <mergeCell ref="M23:M24"/>
    <mergeCell ref="N23:N24"/>
    <mergeCell ref="T23:T24"/>
    <mergeCell ref="U23:U24"/>
    <mergeCell ref="V23:V24"/>
    <mergeCell ref="W23:W24"/>
    <mergeCell ref="G23:G24"/>
    <mergeCell ref="H23:H24"/>
    <mergeCell ref="I23:I24"/>
    <mergeCell ref="J23:J24"/>
    <mergeCell ref="K23:K24"/>
    <mergeCell ref="L23:L24"/>
    <mergeCell ref="BD21:BD22"/>
    <mergeCell ref="BE21:BE22"/>
    <mergeCell ref="BF21:BF22"/>
    <mergeCell ref="N21:N22"/>
    <mergeCell ref="T21:T22"/>
    <mergeCell ref="U21:U22"/>
    <mergeCell ref="V21:V22"/>
    <mergeCell ref="W21:W22"/>
    <mergeCell ref="G21:G22"/>
    <mergeCell ref="H21:H22"/>
    <mergeCell ref="I21:I22"/>
    <mergeCell ref="J21:J22"/>
    <mergeCell ref="K21:K22"/>
    <mergeCell ref="L21:L22"/>
    <mergeCell ref="BD23:BD24"/>
    <mergeCell ref="BE23:BE24"/>
    <mergeCell ref="BF23:BF24"/>
    <mergeCell ref="A23:A24"/>
    <mergeCell ref="C23:C24"/>
    <mergeCell ref="D23:D24"/>
    <mergeCell ref="E23:E24"/>
    <mergeCell ref="F23:F24"/>
    <mergeCell ref="AV21:AV22"/>
    <mergeCell ref="AY21:AY22"/>
    <mergeCell ref="AZ21:AZ22"/>
    <mergeCell ref="BA21:BA22"/>
    <mergeCell ref="BB21:BB22"/>
    <mergeCell ref="BC21:BC22"/>
    <mergeCell ref="AN21:AN22"/>
    <mergeCell ref="AO21:AO22"/>
    <mergeCell ref="AP21:AP22"/>
    <mergeCell ref="AQ21:AQ22"/>
    <mergeCell ref="AS21:AS22"/>
    <mergeCell ref="AT21:AT22"/>
    <mergeCell ref="AG21:AG22"/>
    <mergeCell ref="AI21:AI22"/>
    <mergeCell ref="AJ21:AJ22"/>
    <mergeCell ref="AK21:AK22"/>
    <mergeCell ref="AL21:AL22"/>
    <mergeCell ref="AM21:AM22"/>
    <mergeCell ref="X21:X22"/>
    <mergeCell ref="Y21:Y22"/>
    <mergeCell ref="Z21:Z22"/>
    <mergeCell ref="AA21:AA22"/>
    <mergeCell ref="AB21:AB22"/>
    <mergeCell ref="AE21:AE22"/>
    <mergeCell ref="M21:M22"/>
    <mergeCell ref="AB23:AB24"/>
    <mergeCell ref="AE23:AE24"/>
    <mergeCell ref="BO19:BO20"/>
    <mergeCell ref="BP19:BP20"/>
    <mergeCell ref="A21:A22"/>
    <mergeCell ref="C21:C22"/>
    <mergeCell ref="D21:D22"/>
    <mergeCell ref="E21:E22"/>
    <mergeCell ref="F21:F22"/>
    <mergeCell ref="AV19:AV20"/>
    <mergeCell ref="AY19:AY20"/>
    <mergeCell ref="AZ19:AZ20"/>
    <mergeCell ref="BA19:BA20"/>
    <mergeCell ref="BB19:BB20"/>
    <mergeCell ref="BC19:BC20"/>
    <mergeCell ref="AN19:AN20"/>
    <mergeCell ref="AO19:AO20"/>
    <mergeCell ref="AP19:AP20"/>
    <mergeCell ref="AQ19:AQ20"/>
    <mergeCell ref="AS19:AS20"/>
    <mergeCell ref="AT19:AT20"/>
    <mergeCell ref="AG19:AG20"/>
    <mergeCell ref="AI19:AI20"/>
    <mergeCell ref="AJ19:AJ20"/>
    <mergeCell ref="AK19:AK20"/>
    <mergeCell ref="AL19:AL20"/>
    <mergeCell ref="AM19:AM20"/>
    <mergeCell ref="X19:X20"/>
    <mergeCell ref="Y19:Y20"/>
    <mergeCell ref="Z19:Z20"/>
    <mergeCell ref="AA19:AA20"/>
    <mergeCell ref="BO21:BO22"/>
    <mergeCell ref="BP21:BP22"/>
    <mergeCell ref="M19:M20"/>
    <mergeCell ref="N19:N20"/>
    <mergeCell ref="T19:T20"/>
    <mergeCell ref="U19:U20"/>
    <mergeCell ref="V19:V20"/>
    <mergeCell ref="W19:W20"/>
    <mergeCell ref="G19:G20"/>
    <mergeCell ref="H19:H20"/>
    <mergeCell ref="I19:I20"/>
    <mergeCell ref="J19:J20"/>
    <mergeCell ref="K19:K20"/>
    <mergeCell ref="L19:L20"/>
    <mergeCell ref="BD17:BD18"/>
    <mergeCell ref="BE17:BE18"/>
    <mergeCell ref="BF17:BF18"/>
    <mergeCell ref="N17:N18"/>
    <mergeCell ref="T17:T18"/>
    <mergeCell ref="U17:U18"/>
    <mergeCell ref="V17:V18"/>
    <mergeCell ref="W17:W18"/>
    <mergeCell ref="G17:G18"/>
    <mergeCell ref="H17:H18"/>
    <mergeCell ref="I17:I18"/>
    <mergeCell ref="J17:J18"/>
    <mergeCell ref="K17:K18"/>
    <mergeCell ref="L17:L18"/>
    <mergeCell ref="BD19:BD20"/>
    <mergeCell ref="BE19:BE20"/>
    <mergeCell ref="BF19:BF20"/>
    <mergeCell ref="A19:A20"/>
    <mergeCell ref="C19:C20"/>
    <mergeCell ref="D19:D20"/>
    <mergeCell ref="E19:E20"/>
    <mergeCell ref="F19:F20"/>
    <mergeCell ref="AV17:AV18"/>
    <mergeCell ref="AY17:AY18"/>
    <mergeCell ref="AZ17:AZ18"/>
    <mergeCell ref="BA17:BA18"/>
    <mergeCell ref="BB17:BB18"/>
    <mergeCell ref="BC17:BC18"/>
    <mergeCell ref="AN17:AN18"/>
    <mergeCell ref="AO17:AO18"/>
    <mergeCell ref="AP17:AP18"/>
    <mergeCell ref="AQ17:AQ18"/>
    <mergeCell ref="AS17:AS18"/>
    <mergeCell ref="AT17:AT18"/>
    <mergeCell ref="AG17:AG18"/>
    <mergeCell ref="AI17:AI18"/>
    <mergeCell ref="AJ17:AJ18"/>
    <mergeCell ref="AK17:AK18"/>
    <mergeCell ref="AL17:AL18"/>
    <mergeCell ref="AM17:AM18"/>
    <mergeCell ref="X17:X18"/>
    <mergeCell ref="Y17:Y18"/>
    <mergeCell ref="Z17:Z18"/>
    <mergeCell ref="AA17:AA18"/>
    <mergeCell ref="AB17:AB18"/>
    <mergeCell ref="AE17:AE18"/>
    <mergeCell ref="M17:M18"/>
    <mergeCell ref="AB19:AB20"/>
    <mergeCell ref="AE19:AE20"/>
    <mergeCell ref="BO15:BO16"/>
    <mergeCell ref="BP15:BP16"/>
    <mergeCell ref="A17:A18"/>
    <mergeCell ref="C17:C18"/>
    <mergeCell ref="D17:D18"/>
    <mergeCell ref="E17:E18"/>
    <mergeCell ref="F17:F18"/>
    <mergeCell ref="AV15:AV16"/>
    <mergeCell ref="AY15:AY16"/>
    <mergeCell ref="AZ15:AZ16"/>
    <mergeCell ref="BA15:BA16"/>
    <mergeCell ref="BB15:BB16"/>
    <mergeCell ref="BC15:BC16"/>
    <mergeCell ref="AN15:AN16"/>
    <mergeCell ref="AO15:AO16"/>
    <mergeCell ref="AP15:AP16"/>
    <mergeCell ref="AQ15:AQ16"/>
    <mergeCell ref="AS15:AS16"/>
    <mergeCell ref="AT15:AT16"/>
    <mergeCell ref="AG15:AG16"/>
    <mergeCell ref="AI15:AI16"/>
    <mergeCell ref="AJ15:AJ16"/>
    <mergeCell ref="AK15:AK16"/>
    <mergeCell ref="AL15:AL16"/>
    <mergeCell ref="AM15:AM16"/>
    <mergeCell ref="X15:X16"/>
    <mergeCell ref="Y15:Y16"/>
    <mergeCell ref="Z15:Z16"/>
    <mergeCell ref="AA15:AA16"/>
    <mergeCell ref="BO17:BO18"/>
    <mergeCell ref="BP17:BP18"/>
    <mergeCell ref="M15:M16"/>
    <mergeCell ref="N15:N16"/>
    <mergeCell ref="T15:T16"/>
    <mergeCell ref="U15:U16"/>
    <mergeCell ref="V15:V16"/>
    <mergeCell ref="W15:W16"/>
    <mergeCell ref="G15:G16"/>
    <mergeCell ref="H15:H16"/>
    <mergeCell ref="I15:I16"/>
    <mergeCell ref="J15:J16"/>
    <mergeCell ref="K15:K16"/>
    <mergeCell ref="L15:L16"/>
    <mergeCell ref="BD13:BD14"/>
    <mergeCell ref="BE13:BE14"/>
    <mergeCell ref="BF13:BF14"/>
    <mergeCell ref="N13:N14"/>
    <mergeCell ref="T13:T14"/>
    <mergeCell ref="U13:U14"/>
    <mergeCell ref="V13:V14"/>
    <mergeCell ref="W13:W14"/>
    <mergeCell ref="G13:G14"/>
    <mergeCell ref="H13:H14"/>
    <mergeCell ref="I13:I14"/>
    <mergeCell ref="J13:J14"/>
    <mergeCell ref="K13:K14"/>
    <mergeCell ref="L13:L14"/>
    <mergeCell ref="BD15:BD16"/>
    <mergeCell ref="BE15:BE16"/>
    <mergeCell ref="BF15:BF16"/>
    <mergeCell ref="A15:A16"/>
    <mergeCell ref="C15:C16"/>
    <mergeCell ref="D15:D16"/>
    <mergeCell ref="E15:E16"/>
    <mergeCell ref="F15:F16"/>
    <mergeCell ref="AV13:AV14"/>
    <mergeCell ref="AY13:AY14"/>
    <mergeCell ref="AZ13:AZ14"/>
    <mergeCell ref="BA13:BA14"/>
    <mergeCell ref="BB13:BB14"/>
    <mergeCell ref="BC13:BC14"/>
    <mergeCell ref="AN13:AN14"/>
    <mergeCell ref="AO13:AO14"/>
    <mergeCell ref="AP13:AP14"/>
    <mergeCell ref="AQ13:AQ14"/>
    <mergeCell ref="AS13:AS14"/>
    <mergeCell ref="AT13:AT14"/>
    <mergeCell ref="AG13:AG14"/>
    <mergeCell ref="AI13:AI14"/>
    <mergeCell ref="AJ13:AJ14"/>
    <mergeCell ref="AK13:AK14"/>
    <mergeCell ref="AL13:AL14"/>
    <mergeCell ref="AM13:AM14"/>
    <mergeCell ref="X13:X14"/>
    <mergeCell ref="Y13:Y14"/>
    <mergeCell ref="Z13:Z14"/>
    <mergeCell ref="AA13:AA14"/>
    <mergeCell ref="AB13:AB14"/>
    <mergeCell ref="AE13:AE14"/>
    <mergeCell ref="M13:M14"/>
    <mergeCell ref="AB15:AB16"/>
    <mergeCell ref="AE15:AE16"/>
    <mergeCell ref="BO11:BO12"/>
    <mergeCell ref="BP11:BP12"/>
    <mergeCell ref="A13:A14"/>
    <mergeCell ref="C13:C14"/>
    <mergeCell ref="D13:D14"/>
    <mergeCell ref="E13:E14"/>
    <mergeCell ref="F13:F14"/>
    <mergeCell ref="AV11:AV12"/>
    <mergeCell ref="AY11:AY12"/>
    <mergeCell ref="AZ11:AZ12"/>
    <mergeCell ref="BA11:BA12"/>
    <mergeCell ref="BB11:BB12"/>
    <mergeCell ref="BC11:BC12"/>
    <mergeCell ref="AN11:AN12"/>
    <mergeCell ref="AO11:AO12"/>
    <mergeCell ref="AP11:AP12"/>
    <mergeCell ref="AQ11:AQ12"/>
    <mergeCell ref="AS11:AS12"/>
    <mergeCell ref="AT11:AT12"/>
    <mergeCell ref="AG11:AG12"/>
    <mergeCell ref="AI11:AI12"/>
    <mergeCell ref="AJ11:AJ12"/>
    <mergeCell ref="AK11:AK12"/>
    <mergeCell ref="AL11:AL12"/>
    <mergeCell ref="AM11:AM12"/>
    <mergeCell ref="X11:X12"/>
    <mergeCell ref="Y11:Y12"/>
    <mergeCell ref="Z11:Z12"/>
    <mergeCell ref="AA11:AA12"/>
    <mergeCell ref="BO13:BO14"/>
    <mergeCell ref="BP13:BP14"/>
    <mergeCell ref="M11:M12"/>
    <mergeCell ref="N11:N12"/>
    <mergeCell ref="T11:T12"/>
    <mergeCell ref="U11:U12"/>
    <mergeCell ref="V11:V12"/>
    <mergeCell ref="W11:W12"/>
    <mergeCell ref="G11:G12"/>
    <mergeCell ref="H11:H12"/>
    <mergeCell ref="I11:I12"/>
    <mergeCell ref="J11:J12"/>
    <mergeCell ref="K11:K12"/>
    <mergeCell ref="L11:L12"/>
    <mergeCell ref="BD9:BD10"/>
    <mergeCell ref="BE9:BE10"/>
    <mergeCell ref="BF9:BF10"/>
    <mergeCell ref="N9:N10"/>
    <mergeCell ref="T9:T10"/>
    <mergeCell ref="U9:U10"/>
    <mergeCell ref="V9:V10"/>
    <mergeCell ref="W9:W10"/>
    <mergeCell ref="G9:G10"/>
    <mergeCell ref="H9:H10"/>
    <mergeCell ref="I9:I10"/>
    <mergeCell ref="J9:J10"/>
    <mergeCell ref="K9:K10"/>
    <mergeCell ref="L9:L10"/>
    <mergeCell ref="BD11:BD12"/>
    <mergeCell ref="BE11:BE12"/>
    <mergeCell ref="BF11:BF12"/>
    <mergeCell ref="A11:A12"/>
    <mergeCell ref="C11:C12"/>
    <mergeCell ref="D11:D12"/>
    <mergeCell ref="E11:E12"/>
    <mergeCell ref="F11:F12"/>
    <mergeCell ref="AV9:AV10"/>
    <mergeCell ref="AY9:AY10"/>
    <mergeCell ref="AZ9:AZ10"/>
    <mergeCell ref="BA9:BA10"/>
    <mergeCell ref="BB9:BB10"/>
    <mergeCell ref="BC9:BC10"/>
    <mergeCell ref="AN9:AN10"/>
    <mergeCell ref="AO9:AO10"/>
    <mergeCell ref="AP9:AP10"/>
    <mergeCell ref="AQ9:AQ10"/>
    <mergeCell ref="AS9:AS10"/>
    <mergeCell ref="AT9:AT10"/>
    <mergeCell ref="AG9:AG10"/>
    <mergeCell ref="AI9:AI10"/>
    <mergeCell ref="AJ9:AJ10"/>
    <mergeCell ref="AK9:AK10"/>
    <mergeCell ref="AL9:AL10"/>
    <mergeCell ref="AM9:AM10"/>
    <mergeCell ref="X9:X10"/>
    <mergeCell ref="Y9:Y10"/>
    <mergeCell ref="Z9:Z10"/>
    <mergeCell ref="AA9:AA10"/>
    <mergeCell ref="AB9:AB10"/>
    <mergeCell ref="AE9:AE10"/>
    <mergeCell ref="M9:M10"/>
    <mergeCell ref="AB11:AB12"/>
    <mergeCell ref="AE11:AE12"/>
    <mergeCell ref="BO7:BO8"/>
    <mergeCell ref="BP7:BP8"/>
    <mergeCell ref="A9:A10"/>
    <mergeCell ref="C9:C10"/>
    <mergeCell ref="D9:D10"/>
    <mergeCell ref="E9:E10"/>
    <mergeCell ref="F9:F10"/>
    <mergeCell ref="AV7:AV8"/>
    <mergeCell ref="AY7:AY8"/>
    <mergeCell ref="AZ7:AZ8"/>
    <mergeCell ref="BA7:BA8"/>
    <mergeCell ref="BB7:BB8"/>
    <mergeCell ref="BC7:BC8"/>
    <mergeCell ref="AN7:AN8"/>
    <mergeCell ref="AO7:AO8"/>
    <mergeCell ref="AP7:AP8"/>
    <mergeCell ref="AQ7:AQ8"/>
    <mergeCell ref="AS7:AS8"/>
    <mergeCell ref="AT7:AT8"/>
    <mergeCell ref="AG7:AG8"/>
    <mergeCell ref="AI7:AI8"/>
    <mergeCell ref="AJ7:AJ8"/>
    <mergeCell ref="AK7:AK8"/>
    <mergeCell ref="AL7:AL8"/>
    <mergeCell ref="AM7:AM8"/>
    <mergeCell ref="X7:X8"/>
    <mergeCell ref="Y7:Y8"/>
    <mergeCell ref="Z7:Z8"/>
    <mergeCell ref="AA7:AA8"/>
    <mergeCell ref="BO9:BO10"/>
    <mergeCell ref="BP9:BP10"/>
    <mergeCell ref="BD5:BD6"/>
    <mergeCell ref="BE5:BE6"/>
    <mergeCell ref="BF5:BF6"/>
    <mergeCell ref="N5:N6"/>
    <mergeCell ref="T5:T6"/>
    <mergeCell ref="U5:U6"/>
    <mergeCell ref="V5:V6"/>
    <mergeCell ref="W5:W6"/>
    <mergeCell ref="G5:G6"/>
    <mergeCell ref="H5:H6"/>
    <mergeCell ref="I5:I6"/>
    <mergeCell ref="J5:J6"/>
    <mergeCell ref="K5:K6"/>
    <mergeCell ref="L5:L6"/>
    <mergeCell ref="BD7:BD8"/>
    <mergeCell ref="BE7:BE8"/>
    <mergeCell ref="BF7:BF8"/>
    <mergeCell ref="AM5:AM6"/>
    <mergeCell ref="X5:X6"/>
    <mergeCell ref="Y5:Y6"/>
    <mergeCell ref="Z5:Z6"/>
    <mergeCell ref="AA5:AA6"/>
    <mergeCell ref="AB5:AB6"/>
    <mergeCell ref="AE5:AE6"/>
    <mergeCell ref="M5:M6"/>
    <mergeCell ref="AB7:AB8"/>
    <mergeCell ref="AE7:AE8"/>
    <mergeCell ref="M7:M8"/>
    <mergeCell ref="N7:N8"/>
    <mergeCell ref="T7:T8"/>
    <mergeCell ref="U7:U8"/>
    <mergeCell ref="V7:V8"/>
    <mergeCell ref="W7:W8"/>
    <mergeCell ref="G7:G8"/>
    <mergeCell ref="H7:H8"/>
    <mergeCell ref="I7:I8"/>
    <mergeCell ref="J7:J8"/>
    <mergeCell ref="K7:K8"/>
    <mergeCell ref="L7:L8"/>
    <mergeCell ref="AF2:AG2"/>
    <mergeCell ref="AH2:AI2"/>
    <mergeCell ref="AJ2:AK2"/>
    <mergeCell ref="AL2:AM2"/>
    <mergeCell ref="V2:V3"/>
    <mergeCell ref="W2:W3"/>
    <mergeCell ref="X2:X3"/>
    <mergeCell ref="Y2:Y3"/>
    <mergeCell ref="BO5:BO6"/>
    <mergeCell ref="BP5:BP6"/>
    <mergeCell ref="A7:A8"/>
    <mergeCell ref="C7:C8"/>
    <mergeCell ref="D7:D8"/>
    <mergeCell ref="E7:E8"/>
    <mergeCell ref="F7:F8"/>
    <mergeCell ref="AV5:AV6"/>
    <mergeCell ref="AY5:AY6"/>
    <mergeCell ref="AZ5:AZ6"/>
    <mergeCell ref="BA5:BA6"/>
    <mergeCell ref="BB5:BB6"/>
    <mergeCell ref="BC5:BC6"/>
    <mergeCell ref="AN5:AN6"/>
    <mergeCell ref="AO5:AO6"/>
    <mergeCell ref="AP5:AP6"/>
    <mergeCell ref="AQ5:AQ6"/>
    <mergeCell ref="AS5:AS6"/>
    <mergeCell ref="AT5:AT6"/>
    <mergeCell ref="AG5:AG6"/>
    <mergeCell ref="AI5:AI6"/>
    <mergeCell ref="AJ5:AJ6"/>
    <mergeCell ref="AK5:AK6"/>
    <mergeCell ref="AL5:AL6"/>
    <mergeCell ref="AC1:BF1"/>
    <mergeCell ref="BH1:BO1"/>
    <mergeCell ref="BP1:BP3"/>
    <mergeCell ref="C2:C3"/>
    <mergeCell ref="D2:D3"/>
    <mergeCell ref="E2:E3"/>
    <mergeCell ref="F2:F3"/>
    <mergeCell ref="G2:G3"/>
    <mergeCell ref="BK2:BK3"/>
    <mergeCell ref="BL2:BL3"/>
    <mergeCell ref="BM2:BM3"/>
    <mergeCell ref="BN2:BN3"/>
    <mergeCell ref="BO2:BO3"/>
    <mergeCell ref="A5:A6"/>
    <mergeCell ref="C5:C6"/>
    <mergeCell ref="D5:D6"/>
    <mergeCell ref="E5:E6"/>
    <mergeCell ref="F5:F6"/>
    <mergeCell ref="BB2:BC2"/>
    <mergeCell ref="BD2:BE2"/>
    <mergeCell ref="BF2:BF3"/>
    <mergeCell ref="BH2:BH3"/>
    <mergeCell ref="BI2:BI3"/>
    <mergeCell ref="BJ2:BJ3"/>
    <mergeCell ref="AN2:AO2"/>
    <mergeCell ref="AP2:AQ2"/>
    <mergeCell ref="AR2:AS2"/>
    <mergeCell ref="AT2:AV2"/>
    <mergeCell ref="AW2:AY2"/>
    <mergeCell ref="AZ2:BA2"/>
    <mergeCell ref="AB2:AB3"/>
    <mergeCell ref="AC2:AE2"/>
    <mergeCell ref="A1:A4"/>
    <mergeCell ref="B1:B3"/>
    <mergeCell ref="C1:F1"/>
    <mergeCell ref="G1:I1"/>
    <mergeCell ref="J1:N1"/>
    <mergeCell ref="O1:T1"/>
    <mergeCell ref="H2:H3"/>
    <mergeCell ref="I2:I3"/>
    <mergeCell ref="J2:L2"/>
    <mergeCell ref="M2:M3"/>
    <mergeCell ref="Z2:Z3"/>
    <mergeCell ref="AA2:AA3"/>
    <mergeCell ref="N2:N3"/>
    <mergeCell ref="O2:P2"/>
    <mergeCell ref="Q2:R2"/>
    <mergeCell ref="S2:S3"/>
    <mergeCell ref="T2:T3"/>
    <mergeCell ref="U2:U3"/>
    <mergeCell ref="U1:X1"/>
    <mergeCell ref="Y1:A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95"/>
  <sheetViews>
    <sheetView tabSelected="1" zoomScaleNormal="100" workbookViewId="0">
      <selection activeCell="A2" sqref="A2"/>
    </sheetView>
  </sheetViews>
  <sheetFormatPr defaultRowHeight="16.5" x14ac:dyDescent="0.3"/>
  <cols>
    <col min="1" max="1" width="9" style="6"/>
    <col min="2" max="2" width="20.5" bestFit="1" customWidth="1"/>
    <col min="3" max="3" width="17.25" customWidth="1"/>
    <col min="4" max="4" width="12.375" bestFit="1" customWidth="1"/>
    <col min="8" max="8" width="11.625" bestFit="1" customWidth="1"/>
    <col min="11" max="11" width="11.625" bestFit="1" customWidth="1"/>
    <col min="12" max="12" width="14.625" bestFit="1" customWidth="1"/>
    <col min="13" max="14" width="9.625" bestFit="1" customWidth="1"/>
    <col min="15" max="15" width="11.625" bestFit="1" customWidth="1"/>
    <col min="16" max="16" width="11" bestFit="1" customWidth="1"/>
    <col min="17" max="20" width="13" bestFit="1" customWidth="1"/>
    <col min="21" max="26" width="15.125" bestFit="1" customWidth="1"/>
    <col min="27" max="27" width="11" bestFit="1" customWidth="1"/>
    <col min="36" max="36" width="10.25" bestFit="1" customWidth="1"/>
    <col min="38" max="38" width="10.25" bestFit="1" customWidth="1"/>
    <col min="39" max="39" width="8.125" bestFit="1" customWidth="1"/>
    <col min="40" max="40" width="11" bestFit="1" customWidth="1"/>
    <col min="41" max="41" width="10.25" bestFit="1" customWidth="1"/>
    <col min="42" max="42" width="8.125" bestFit="1" customWidth="1"/>
    <col min="43" max="43" width="11" bestFit="1" customWidth="1"/>
    <col min="44" max="44" width="12.375" bestFit="1" customWidth="1"/>
    <col min="45" max="45" width="10" bestFit="1" customWidth="1"/>
    <col min="46" max="46" width="13" bestFit="1" customWidth="1"/>
    <col min="47" max="47" width="14.375" bestFit="1" customWidth="1"/>
    <col min="48" max="48" width="13" bestFit="1" customWidth="1"/>
    <col min="49" max="49" width="14.375" bestFit="1" customWidth="1"/>
    <col min="50" max="50" width="15.125" bestFit="1" customWidth="1"/>
    <col min="51" max="51" width="14.375" bestFit="1" customWidth="1"/>
    <col min="52" max="52" width="15.125" bestFit="1" customWidth="1"/>
    <col min="53" max="53" width="14.375" bestFit="1" customWidth="1"/>
    <col min="54" max="54" width="15.125" bestFit="1" customWidth="1"/>
    <col min="55" max="55" width="10.25" bestFit="1" customWidth="1"/>
    <col min="56" max="56" width="8.125" bestFit="1" customWidth="1"/>
    <col min="57" max="57" width="11" bestFit="1" customWidth="1"/>
    <col min="58" max="58" width="14.375" bestFit="1" customWidth="1"/>
    <col min="59" max="59" width="12.375" bestFit="1" customWidth="1"/>
    <col min="60" max="60" width="10" bestFit="1" customWidth="1"/>
    <col min="61" max="61" width="15.125" bestFit="1" customWidth="1"/>
    <col min="62" max="62" width="10.25" bestFit="1" customWidth="1"/>
    <col min="63" max="63" width="8.625" bestFit="1" customWidth="1"/>
    <col min="64" max="64" width="10.25" bestFit="1" customWidth="1"/>
    <col min="65" max="65" width="9.125" bestFit="1" customWidth="1"/>
    <col min="66" max="66" width="16" bestFit="1" customWidth="1"/>
    <col min="67" max="67" width="14.375" bestFit="1" customWidth="1"/>
    <col min="68" max="68" width="15.125" bestFit="1" customWidth="1"/>
    <col min="69" max="69" width="18.625" bestFit="1" customWidth="1"/>
    <col min="70" max="70" width="19.25" bestFit="1" customWidth="1"/>
    <col min="71" max="71" width="18.625" bestFit="1" customWidth="1"/>
    <col min="72" max="73" width="19.25" bestFit="1" customWidth="1"/>
    <col min="74" max="74" width="15.25" bestFit="1" customWidth="1"/>
    <col min="75" max="75" width="19" customWidth="1"/>
    <col min="77" max="77" width="12.375" customWidth="1"/>
    <col min="78" max="78" width="20" customWidth="1"/>
    <col min="79" max="79" width="13.875" customWidth="1"/>
    <col min="80" max="80" width="13.375" customWidth="1"/>
    <col min="81" max="81" width="13" customWidth="1"/>
    <col min="82" max="82" width="13.5" customWidth="1"/>
    <col min="83" max="83" width="14.375" customWidth="1"/>
    <col min="84" max="84" width="13.75" customWidth="1"/>
    <col min="85" max="85" width="13" customWidth="1"/>
    <col min="86" max="86" width="18.5" customWidth="1"/>
    <col min="87" max="87" width="17.125" customWidth="1"/>
  </cols>
  <sheetData>
    <row r="1" spans="1:89" ht="15" customHeight="1" x14ac:dyDescent="0.3">
      <c r="A1" s="42">
        <v>201819</v>
      </c>
      <c r="B1" s="42"/>
      <c r="C1" s="42" t="s">
        <v>88</v>
      </c>
      <c r="D1" s="42"/>
      <c r="E1" s="42" t="s">
        <v>89</v>
      </c>
      <c r="F1" s="42"/>
      <c r="G1" s="42"/>
      <c r="H1" s="42"/>
      <c r="I1" s="42" t="s">
        <v>90</v>
      </c>
      <c r="J1" s="42"/>
      <c r="K1" s="42"/>
      <c r="L1" s="42" t="s">
        <v>91</v>
      </c>
      <c r="M1" s="42"/>
      <c r="N1" s="42"/>
      <c r="O1" s="42"/>
      <c r="P1" s="42"/>
      <c r="Q1" s="42" t="s">
        <v>92</v>
      </c>
      <c r="R1" s="42"/>
      <c r="S1" s="42"/>
      <c r="T1" s="42"/>
      <c r="U1" s="42"/>
      <c r="V1" s="42"/>
      <c r="W1" s="42"/>
      <c r="X1" s="42"/>
      <c r="Y1" s="42"/>
      <c r="Z1" s="42"/>
      <c r="AA1" s="42"/>
      <c r="AB1" s="42" t="s">
        <v>350</v>
      </c>
      <c r="AC1" s="42"/>
      <c r="AD1" s="42"/>
      <c r="AE1" s="42"/>
      <c r="AF1" s="42" t="s">
        <v>93</v>
      </c>
      <c r="AG1" s="42"/>
      <c r="AH1" s="42"/>
      <c r="AI1" s="42"/>
      <c r="AJ1" s="41" t="s">
        <v>96</v>
      </c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0" t="s">
        <v>94</v>
      </c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1"/>
      <c r="CK1" s="4" t="s">
        <v>95</v>
      </c>
    </row>
    <row r="2" spans="1:89" ht="15" customHeight="1" x14ac:dyDescent="0.3">
      <c r="A2" s="4" t="s">
        <v>348</v>
      </c>
      <c r="B2" s="4" t="s">
        <v>58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59</v>
      </c>
      <c r="I2" s="4" t="s">
        <v>5</v>
      </c>
      <c r="J2" s="4" t="s">
        <v>6</v>
      </c>
      <c r="K2" s="4" t="s">
        <v>60</v>
      </c>
      <c r="L2" s="4" t="s">
        <v>7</v>
      </c>
      <c r="M2" s="4" t="s">
        <v>8</v>
      </c>
      <c r="N2" s="4" t="s">
        <v>9</v>
      </c>
      <c r="O2" s="4" t="s">
        <v>61</v>
      </c>
      <c r="P2" s="4" t="s">
        <v>62</v>
      </c>
      <c r="Q2" s="4" t="s">
        <v>10</v>
      </c>
      <c r="R2" s="4" t="s">
        <v>11</v>
      </c>
      <c r="S2" s="4" t="s">
        <v>12</v>
      </c>
      <c r="T2" s="4" t="s">
        <v>13</v>
      </c>
      <c r="U2" s="4" t="s">
        <v>14</v>
      </c>
      <c r="V2" s="4" t="s">
        <v>15</v>
      </c>
      <c r="W2" s="4" t="s">
        <v>16</v>
      </c>
      <c r="X2" s="4" t="s">
        <v>17</v>
      </c>
      <c r="Y2" s="4" t="s">
        <v>63</v>
      </c>
      <c r="Z2" s="4" t="s">
        <v>64</v>
      </c>
      <c r="AA2" s="4" t="s">
        <v>65</v>
      </c>
      <c r="AB2" s="4" t="s">
        <v>18</v>
      </c>
      <c r="AC2" s="4" t="s">
        <v>19</v>
      </c>
      <c r="AD2" s="4" t="s">
        <v>66</v>
      </c>
      <c r="AE2" s="4" t="s">
        <v>67</v>
      </c>
      <c r="AF2" s="4" t="s">
        <v>20</v>
      </c>
      <c r="AG2" s="4" t="s">
        <v>21</v>
      </c>
      <c r="AH2" s="4" t="s">
        <v>68</v>
      </c>
      <c r="AI2" s="4" t="s">
        <v>69</v>
      </c>
      <c r="AJ2" s="7" t="s">
        <v>22</v>
      </c>
      <c r="AK2" s="1" t="s">
        <v>23</v>
      </c>
      <c r="AL2" s="1" t="s">
        <v>24</v>
      </c>
      <c r="AM2" s="1" t="s">
        <v>25</v>
      </c>
      <c r="AN2" s="1" t="s">
        <v>70</v>
      </c>
      <c r="AO2" s="1" t="s">
        <v>26</v>
      </c>
      <c r="AP2" s="1" t="s">
        <v>27</v>
      </c>
      <c r="AQ2" s="1" t="s">
        <v>71</v>
      </c>
      <c r="AR2" s="1" t="s">
        <v>28</v>
      </c>
      <c r="AS2" s="1" t="s">
        <v>29</v>
      </c>
      <c r="AT2" s="1" t="s">
        <v>72</v>
      </c>
      <c r="AU2" s="1" t="s">
        <v>30</v>
      </c>
      <c r="AV2" s="1" t="s">
        <v>73</v>
      </c>
      <c r="AW2" s="1" t="s">
        <v>31</v>
      </c>
      <c r="AX2" s="1" t="s">
        <v>74</v>
      </c>
      <c r="AY2" s="1" t="s">
        <v>32</v>
      </c>
      <c r="AZ2" s="1" t="s">
        <v>75</v>
      </c>
      <c r="BA2" s="1" t="s">
        <v>33</v>
      </c>
      <c r="BB2" s="1" t="s">
        <v>76</v>
      </c>
      <c r="BC2" s="1" t="s">
        <v>34</v>
      </c>
      <c r="BD2" s="1" t="s">
        <v>35</v>
      </c>
      <c r="BE2" s="1" t="s">
        <v>77</v>
      </c>
      <c r="BF2" s="1" t="s">
        <v>36</v>
      </c>
      <c r="BG2" s="1" t="s">
        <v>37</v>
      </c>
      <c r="BH2" s="1" t="s">
        <v>38</v>
      </c>
      <c r="BI2" s="1" t="s">
        <v>78</v>
      </c>
      <c r="BJ2" s="1" t="s">
        <v>39</v>
      </c>
      <c r="BK2" s="1" t="s">
        <v>40</v>
      </c>
      <c r="BL2" s="1" t="s">
        <v>41</v>
      </c>
      <c r="BM2" s="1" t="s">
        <v>42</v>
      </c>
      <c r="BN2" s="1" t="s">
        <v>79</v>
      </c>
      <c r="BO2" s="1" t="s">
        <v>43</v>
      </c>
      <c r="BP2" s="1" t="s">
        <v>80</v>
      </c>
      <c r="BQ2" s="1" t="s">
        <v>44</v>
      </c>
      <c r="BR2" s="1" t="s">
        <v>81</v>
      </c>
      <c r="BS2" s="1" t="s">
        <v>82</v>
      </c>
      <c r="BT2" s="1" t="s">
        <v>83</v>
      </c>
      <c r="BU2" s="1" t="s">
        <v>84</v>
      </c>
      <c r="BV2" s="1" t="s">
        <v>45</v>
      </c>
      <c r="BW2" s="1" t="s">
        <v>46</v>
      </c>
      <c r="BX2" s="1" t="s">
        <v>47</v>
      </c>
      <c r="BY2" s="1" t="s">
        <v>48</v>
      </c>
      <c r="BZ2" s="1" t="s">
        <v>49</v>
      </c>
      <c r="CA2" s="1" t="s">
        <v>50</v>
      </c>
      <c r="CB2" s="1" t="s">
        <v>51</v>
      </c>
      <c r="CC2" s="1" t="s">
        <v>52</v>
      </c>
      <c r="CD2" s="1" t="s">
        <v>53</v>
      </c>
      <c r="CE2" s="1" t="s">
        <v>54</v>
      </c>
      <c r="CF2" s="1" t="s">
        <v>55</v>
      </c>
      <c r="CG2" s="1" t="s">
        <v>56</v>
      </c>
      <c r="CH2" s="1" t="s">
        <v>85</v>
      </c>
      <c r="CI2" s="1" t="s">
        <v>86</v>
      </c>
      <c r="CJ2" s="1" t="s">
        <v>87</v>
      </c>
      <c r="CK2" s="1" t="s">
        <v>57</v>
      </c>
    </row>
    <row r="3" spans="1:89" ht="15" customHeight="1" x14ac:dyDescent="0.3">
      <c r="A3" s="3">
        <v>21</v>
      </c>
      <c r="B3" s="15" t="s">
        <v>493</v>
      </c>
      <c r="C3" s="20">
        <v>0</v>
      </c>
      <c r="D3" s="13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2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23">
        <v>0</v>
      </c>
      <c r="AJ3" s="13">
        <v>0</v>
      </c>
      <c r="AK3" s="13">
        <v>0</v>
      </c>
      <c r="AL3" s="13">
        <v>0</v>
      </c>
      <c r="AM3" s="19">
        <v>0</v>
      </c>
      <c r="AN3" s="23">
        <v>0</v>
      </c>
      <c r="AO3" s="13">
        <v>0</v>
      </c>
      <c r="AP3" s="19">
        <v>0</v>
      </c>
      <c r="AQ3" s="23">
        <v>0</v>
      </c>
      <c r="AR3" s="13">
        <v>0</v>
      </c>
      <c r="AS3" s="13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23">
        <v>0</v>
      </c>
      <c r="BC3" s="13">
        <v>0</v>
      </c>
      <c r="BD3" s="13">
        <v>0</v>
      </c>
      <c r="BE3" s="16">
        <v>0</v>
      </c>
      <c r="BF3" s="23">
        <v>0</v>
      </c>
      <c r="BG3" s="13">
        <v>0</v>
      </c>
      <c r="BH3" s="19">
        <v>0</v>
      </c>
      <c r="BI3" s="23">
        <v>0</v>
      </c>
      <c r="BJ3" s="13">
        <v>0</v>
      </c>
      <c r="BK3" s="13">
        <v>0</v>
      </c>
      <c r="BL3" s="13">
        <v>0</v>
      </c>
      <c r="BM3" s="13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23">
        <v>0</v>
      </c>
      <c r="BV3" s="13">
        <v>0</v>
      </c>
      <c r="BW3" s="13">
        <v>0</v>
      </c>
      <c r="BX3" s="13">
        <v>0</v>
      </c>
      <c r="BY3" s="13">
        <v>0</v>
      </c>
      <c r="BZ3" s="13">
        <v>0</v>
      </c>
      <c r="CA3" s="13">
        <v>0</v>
      </c>
      <c r="CB3" s="13">
        <v>0</v>
      </c>
      <c r="CC3" s="13">
        <v>0</v>
      </c>
      <c r="CD3" s="13">
        <v>0</v>
      </c>
      <c r="CE3" s="13">
        <v>0</v>
      </c>
      <c r="CF3" s="13">
        <v>0</v>
      </c>
      <c r="CG3" s="13">
        <v>0</v>
      </c>
      <c r="CH3" s="13">
        <v>1</v>
      </c>
      <c r="CI3" s="13">
        <v>0</v>
      </c>
      <c r="CJ3" s="16">
        <v>0</v>
      </c>
      <c r="CK3" s="23">
        <v>0</v>
      </c>
    </row>
    <row r="4" spans="1:89" ht="15" customHeight="1" x14ac:dyDescent="0.3">
      <c r="A4" s="3">
        <v>21020</v>
      </c>
      <c r="B4" s="15" t="s">
        <v>545</v>
      </c>
      <c r="C4" s="20">
        <v>0</v>
      </c>
      <c r="D4" s="13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2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23">
        <v>0</v>
      </c>
      <c r="AJ4" s="13">
        <v>0</v>
      </c>
      <c r="AK4" s="13">
        <v>0</v>
      </c>
      <c r="AL4" s="13">
        <v>0</v>
      </c>
      <c r="AM4" s="19">
        <v>0</v>
      </c>
      <c r="AN4" s="23">
        <v>0</v>
      </c>
      <c r="AO4" s="13">
        <v>0</v>
      </c>
      <c r="AP4" s="19">
        <v>0</v>
      </c>
      <c r="AQ4" s="23">
        <v>0</v>
      </c>
      <c r="AR4" s="13">
        <v>0</v>
      </c>
      <c r="AS4" s="13">
        <v>0</v>
      </c>
      <c r="AT4" s="16">
        <v>0</v>
      </c>
      <c r="AU4" s="16">
        <v>0</v>
      </c>
      <c r="AV4" s="16">
        <v>0</v>
      </c>
      <c r="AW4" s="16">
        <v>0</v>
      </c>
      <c r="AX4" s="16">
        <v>0</v>
      </c>
      <c r="AY4" s="16">
        <v>0</v>
      </c>
      <c r="AZ4" s="16">
        <v>0</v>
      </c>
      <c r="BA4" s="16">
        <v>0</v>
      </c>
      <c r="BB4" s="23">
        <v>0</v>
      </c>
      <c r="BC4" s="13">
        <v>0</v>
      </c>
      <c r="BD4" s="13">
        <v>0</v>
      </c>
      <c r="BE4" s="16">
        <v>0</v>
      </c>
      <c r="BF4" s="23">
        <v>0</v>
      </c>
      <c r="BG4" s="13">
        <v>0</v>
      </c>
      <c r="BH4" s="19">
        <v>0</v>
      </c>
      <c r="BI4" s="23">
        <v>0</v>
      </c>
      <c r="BJ4" s="13">
        <v>0</v>
      </c>
      <c r="BK4" s="13">
        <v>0</v>
      </c>
      <c r="BL4" s="13">
        <v>0</v>
      </c>
      <c r="BM4" s="13">
        <v>0</v>
      </c>
      <c r="BN4" s="16">
        <v>0</v>
      </c>
      <c r="BO4" s="16">
        <v>0</v>
      </c>
      <c r="BP4" s="16">
        <v>0</v>
      </c>
      <c r="BQ4" s="16">
        <v>0</v>
      </c>
      <c r="BR4" s="16">
        <v>0</v>
      </c>
      <c r="BS4" s="16">
        <v>0</v>
      </c>
      <c r="BT4" s="16">
        <v>0</v>
      </c>
      <c r="BU4" s="23">
        <v>0</v>
      </c>
      <c r="BV4" s="13">
        <v>0</v>
      </c>
      <c r="BW4" s="13">
        <v>0</v>
      </c>
      <c r="BX4" s="13">
        <v>0</v>
      </c>
      <c r="BY4" s="13">
        <v>0</v>
      </c>
      <c r="BZ4" s="13">
        <v>0</v>
      </c>
      <c r="CA4" s="13">
        <v>0</v>
      </c>
      <c r="CB4" s="13">
        <v>0</v>
      </c>
      <c r="CC4" s="13">
        <v>0</v>
      </c>
      <c r="CD4" s="13">
        <v>0</v>
      </c>
      <c r="CE4" s="13">
        <v>0</v>
      </c>
      <c r="CF4" s="13">
        <v>0</v>
      </c>
      <c r="CG4" s="13">
        <v>0</v>
      </c>
      <c r="CH4" s="13">
        <v>0</v>
      </c>
      <c r="CI4" s="13">
        <v>0</v>
      </c>
      <c r="CJ4" s="16">
        <v>0</v>
      </c>
      <c r="CK4" s="23">
        <v>0</v>
      </c>
    </row>
    <row r="5" spans="1:89" ht="15" customHeight="1" x14ac:dyDescent="0.3">
      <c r="A5" s="3">
        <v>21050</v>
      </c>
      <c r="B5" s="15" t="s">
        <v>494</v>
      </c>
      <c r="C5" s="20">
        <v>0</v>
      </c>
      <c r="D5" s="13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2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23">
        <v>0</v>
      </c>
      <c r="AJ5" s="13">
        <v>0</v>
      </c>
      <c r="AK5" s="13">
        <v>0</v>
      </c>
      <c r="AL5" s="13">
        <v>0</v>
      </c>
      <c r="AM5" s="19">
        <v>0</v>
      </c>
      <c r="AN5" s="23">
        <v>0</v>
      </c>
      <c r="AO5" s="13">
        <v>0</v>
      </c>
      <c r="AP5" s="19">
        <v>0</v>
      </c>
      <c r="AQ5" s="23">
        <v>0</v>
      </c>
      <c r="AR5" s="13">
        <v>0</v>
      </c>
      <c r="AS5" s="13">
        <v>0</v>
      </c>
      <c r="AT5" s="16">
        <v>0</v>
      </c>
      <c r="AU5" s="16">
        <v>0</v>
      </c>
      <c r="AV5" s="16">
        <v>0</v>
      </c>
      <c r="AW5" s="16">
        <v>0</v>
      </c>
      <c r="AX5" s="16">
        <v>0</v>
      </c>
      <c r="AY5" s="16">
        <v>0</v>
      </c>
      <c r="AZ5" s="16">
        <v>0</v>
      </c>
      <c r="BA5" s="16">
        <v>0</v>
      </c>
      <c r="BB5" s="23">
        <v>0</v>
      </c>
      <c r="BC5" s="13">
        <v>0</v>
      </c>
      <c r="BD5" s="13">
        <v>0</v>
      </c>
      <c r="BE5" s="16">
        <v>0</v>
      </c>
      <c r="BF5" s="23">
        <v>0</v>
      </c>
      <c r="BG5" s="13">
        <v>0</v>
      </c>
      <c r="BH5" s="19">
        <v>0</v>
      </c>
      <c r="BI5" s="23">
        <v>0</v>
      </c>
      <c r="BJ5" s="13">
        <v>0</v>
      </c>
      <c r="BK5" s="13">
        <v>0</v>
      </c>
      <c r="BL5" s="13">
        <v>0</v>
      </c>
      <c r="BM5" s="13">
        <v>0</v>
      </c>
      <c r="BN5" s="16">
        <v>0</v>
      </c>
      <c r="BO5" s="16">
        <v>0</v>
      </c>
      <c r="BP5" s="16">
        <v>0</v>
      </c>
      <c r="BQ5" s="16">
        <v>0</v>
      </c>
      <c r="BR5" s="16">
        <v>0</v>
      </c>
      <c r="BS5" s="16">
        <v>0</v>
      </c>
      <c r="BT5" s="16">
        <v>0</v>
      </c>
      <c r="BU5" s="2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6">
        <v>0</v>
      </c>
      <c r="CK5" s="23">
        <v>0</v>
      </c>
    </row>
    <row r="6" spans="1:89" ht="15" customHeight="1" x14ac:dyDescent="0.3">
      <c r="A6" s="3">
        <v>21100</v>
      </c>
      <c r="B6" s="15" t="s">
        <v>495</v>
      </c>
      <c r="C6" s="20">
        <v>0</v>
      </c>
      <c r="D6" s="13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2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23">
        <v>0</v>
      </c>
      <c r="AJ6" s="13">
        <v>0</v>
      </c>
      <c r="AK6" s="13">
        <v>0</v>
      </c>
      <c r="AL6" s="13">
        <v>0</v>
      </c>
      <c r="AM6" s="19">
        <v>0</v>
      </c>
      <c r="AN6" s="23">
        <v>0</v>
      </c>
      <c r="AO6" s="13">
        <v>0</v>
      </c>
      <c r="AP6" s="19">
        <v>0</v>
      </c>
      <c r="AQ6" s="23">
        <v>0</v>
      </c>
      <c r="AR6" s="13">
        <v>0</v>
      </c>
      <c r="AS6" s="13">
        <v>0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23">
        <v>0</v>
      </c>
      <c r="BC6" s="13">
        <v>0</v>
      </c>
      <c r="BD6" s="13">
        <v>0</v>
      </c>
      <c r="BE6" s="16">
        <v>0</v>
      </c>
      <c r="BF6" s="23">
        <v>0</v>
      </c>
      <c r="BG6" s="13">
        <v>0</v>
      </c>
      <c r="BH6" s="19">
        <v>0</v>
      </c>
      <c r="BI6" s="23">
        <v>0</v>
      </c>
      <c r="BJ6" s="13">
        <v>0</v>
      </c>
      <c r="BK6" s="13">
        <v>0</v>
      </c>
      <c r="BL6" s="13">
        <v>0</v>
      </c>
      <c r="BM6" s="13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2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  <c r="CG6" s="13">
        <v>0</v>
      </c>
      <c r="CH6" s="13">
        <v>1</v>
      </c>
      <c r="CI6" s="13">
        <v>0</v>
      </c>
      <c r="CJ6" s="16">
        <v>0</v>
      </c>
      <c r="CK6" s="23">
        <v>0</v>
      </c>
    </row>
    <row r="7" spans="1:89" ht="15" customHeight="1" x14ac:dyDescent="0.3">
      <c r="A7" s="3">
        <v>26</v>
      </c>
      <c r="B7" s="15" t="s">
        <v>546</v>
      </c>
      <c r="C7" s="20">
        <v>0</v>
      </c>
      <c r="D7" s="13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2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23">
        <v>0</v>
      </c>
      <c r="AJ7" s="13">
        <v>0</v>
      </c>
      <c r="AK7" s="13">
        <v>0</v>
      </c>
      <c r="AL7" s="13">
        <v>0</v>
      </c>
      <c r="AM7" s="19">
        <v>0</v>
      </c>
      <c r="AN7" s="23">
        <v>0</v>
      </c>
      <c r="AO7" s="13">
        <v>0</v>
      </c>
      <c r="AP7" s="19">
        <v>0</v>
      </c>
      <c r="AQ7" s="23">
        <v>0</v>
      </c>
      <c r="AR7" s="13">
        <v>0</v>
      </c>
      <c r="AS7" s="13">
        <v>0</v>
      </c>
      <c r="AT7" s="16">
        <v>0</v>
      </c>
      <c r="AU7" s="16">
        <v>0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0</v>
      </c>
      <c r="BB7" s="23">
        <v>0</v>
      </c>
      <c r="BC7" s="13">
        <v>0</v>
      </c>
      <c r="BD7" s="13">
        <v>0</v>
      </c>
      <c r="BE7" s="16">
        <v>0</v>
      </c>
      <c r="BF7" s="23">
        <v>0</v>
      </c>
      <c r="BG7" s="13">
        <v>0</v>
      </c>
      <c r="BH7" s="19">
        <v>0</v>
      </c>
      <c r="BI7" s="23">
        <v>0</v>
      </c>
      <c r="BJ7" s="13">
        <v>0</v>
      </c>
      <c r="BK7" s="13">
        <v>0</v>
      </c>
      <c r="BL7" s="13">
        <v>0</v>
      </c>
      <c r="BM7" s="13">
        <v>0</v>
      </c>
      <c r="BN7" s="16">
        <v>0</v>
      </c>
      <c r="BO7" s="16">
        <v>0</v>
      </c>
      <c r="BP7" s="16">
        <v>0</v>
      </c>
      <c r="BQ7" s="16">
        <v>0</v>
      </c>
      <c r="BR7" s="16">
        <v>0</v>
      </c>
      <c r="BS7" s="16">
        <v>0</v>
      </c>
      <c r="BT7" s="16">
        <v>0</v>
      </c>
      <c r="BU7" s="2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6">
        <v>0</v>
      </c>
      <c r="CK7" s="23">
        <v>0</v>
      </c>
    </row>
    <row r="8" spans="1:89" ht="15" customHeight="1" x14ac:dyDescent="0.3">
      <c r="A8" s="3">
        <v>26310</v>
      </c>
      <c r="B8" s="15" t="s">
        <v>496</v>
      </c>
      <c r="C8" s="20">
        <v>0</v>
      </c>
      <c r="D8" s="13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2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23">
        <v>0</v>
      </c>
      <c r="AJ8" s="13">
        <v>0</v>
      </c>
      <c r="AK8" s="13">
        <v>0</v>
      </c>
      <c r="AL8" s="13">
        <v>0</v>
      </c>
      <c r="AM8" s="19">
        <v>0</v>
      </c>
      <c r="AN8" s="23">
        <v>0</v>
      </c>
      <c r="AO8" s="13">
        <v>0</v>
      </c>
      <c r="AP8" s="19">
        <v>0</v>
      </c>
      <c r="AQ8" s="23">
        <v>0</v>
      </c>
      <c r="AR8" s="13">
        <v>0</v>
      </c>
      <c r="AS8" s="13">
        <v>0</v>
      </c>
      <c r="AT8" s="16">
        <v>0</v>
      </c>
      <c r="AU8" s="16">
        <v>0</v>
      </c>
      <c r="AV8" s="16">
        <v>0</v>
      </c>
      <c r="AW8" s="16">
        <v>0</v>
      </c>
      <c r="AX8" s="16">
        <v>0</v>
      </c>
      <c r="AY8" s="16">
        <v>0</v>
      </c>
      <c r="AZ8" s="16">
        <v>0</v>
      </c>
      <c r="BA8" s="16">
        <v>0</v>
      </c>
      <c r="BB8" s="23">
        <v>0</v>
      </c>
      <c r="BC8" s="13">
        <v>0</v>
      </c>
      <c r="BD8" s="13">
        <v>0</v>
      </c>
      <c r="BE8" s="16">
        <v>0</v>
      </c>
      <c r="BF8" s="23">
        <v>0</v>
      </c>
      <c r="BG8" s="13">
        <v>0</v>
      </c>
      <c r="BH8" s="19">
        <v>0</v>
      </c>
      <c r="BI8" s="23">
        <v>0</v>
      </c>
      <c r="BJ8" s="13">
        <v>0</v>
      </c>
      <c r="BK8" s="13">
        <v>0</v>
      </c>
      <c r="BL8" s="13">
        <v>0</v>
      </c>
      <c r="BM8" s="13">
        <v>0</v>
      </c>
      <c r="BN8" s="16">
        <v>0</v>
      </c>
      <c r="BO8" s="16">
        <v>0</v>
      </c>
      <c r="BP8" s="16">
        <v>0</v>
      </c>
      <c r="BQ8" s="16">
        <v>0</v>
      </c>
      <c r="BR8" s="16">
        <v>0</v>
      </c>
      <c r="BS8" s="16">
        <v>0</v>
      </c>
      <c r="BT8" s="16">
        <v>0</v>
      </c>
      <c r="BU8" s="2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6">
        <v>0</v>
      </c>
      <c r="CK8" s="23">
        <v>0</v>
      </c>
    </row>
    <row r="9" spans="1:89" ht="15" customHeight="1" x14ac:dyDescent="0.3">
      <c r="A9" s="3">
        <v>32</v>
      </c>
      <c r="B9" s="15" t="s">
        <v>497</v>
      </c>
      <c r="C9" s="20">
        <v>1</v>
      </c>
      <c r="D9" s="13">
        <v>1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1</v>
      </c>
      <c r="M9" s="16">
        <v>0</v>
      </c>
      <c r="N9" s="16">
        <v>2</v>
      </c>
      <c r="O9" s="16">
        <v>3</v>
      </c>
      <c r="P9" s="24">
        <v>43800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6">
        <v>0</v>
      </c>
      <c r="AB9" s="16">
        <v>0</v>
      </c>
      <c r="AC9" s="16">
        <v>0</v>
      </c>
      <c r="AD9" s="16">
        <v>0</v>
      </c>
      <c r="AE9" s="17">
        <v>4318</v>
      </c>
      <c r="AF9" s="16">
        <v>0</v>
      </c>
      <c r="AG9" s="16">
        <v>0</v>
      </c>
      <c r="AH9" s="16">
        <v>0</v>
      </c>
      <c r="AI9" s="23">
        <v>0</v>
      </c>
      <c r="AJ9" s="13">
        <v>2</v>
      </c>
      <c r="AK9" s="13">
        <v>140</v>
      </c>
      <c r="AL9" s="13">
        <v>0</v>
      </c>
      <c r="AM9" s="19">
        <v>0</v>
      </c>
      <c r="AN9" s="24">
        <v>14486</v>
      </c>
      <c r="AO9" s="13">
        <v>4</v>
      </c>
      <c r="AP9" s="19">
        <v>290</v>
      </c>
      <c r="AQ9" s="24">
        <v>173732</v>
      </c>
      <c r="AR9" s="13">
        <v>1</v>
      </c>
      <c r="AS9" s="13">
        <v>30</v>
      </c>
      <c r="AT9" s="17">
        <v>13828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23">
        <v>0</v>
      </c>
      <c r="BC9" s="13">
        <v>0</v>
      </c>
      <c r="BD9" s="13">
        <v>0</v>
      </c>
      <c r="BE9" s="16">
        <v>0</v>
      </c>
      <c r="BF9" s="23">
        <v>1</v>
      </c>
      <c r="BG9" s="13">
        <v>0</v>
      </c>
      <c r="BH9" s="19">
        <v>0</v>
      </c>
      <c r="BI9" s="24">
        <v>22681</v>
      </c>
      <c r="BJ9" s="13">
        <v>0</v>
      </c>
      <c r="BK9" s="13">
        <v>0</v>
      </c>
      <c r="BL9" s="13">
        <v>0</v>
      </c>
      <c r="BM9" s="13">
        <v>0</v>
      </c>
      <c r="BN9" s="16">
        <v>0</v>
      </c>
      <c r="BO9" s="16">
        <v>0</v>
      </c>
      <c r="BP9" s="16">
        <v>0</v>
      </c>
      <c r="BQ9" s="16">
        <v>5</v>
      </c>
      <c r="BR9" s="17">
        <v>146226</v>
      </c>
      <c r="BS9" s="16">
        <v>0</v>
      </c>
      <c r="BT9" s="16">
        <v>0</v>
      </c>
      <c r="BU9" s="24">
        <v>370953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4">
        <v>4650</v>
      </c>
      <c r="CE9" s="14">
        <v>173494</v>
      </c>
      <c r="CF9" s="13">
        <v>0</v>
      </c>
      <c r="CG9" s="13">
        <v>0</v>
      </c>
      <c r="CH9" s="13">
        <v>0</v>
      </c>
      <c r="CI9" s="13">
        <v>0</v>
      </c>
      <c r="CJ9" s="17">
        <v>173494</v>
      </c>
      <c r="CK9" s="24">
        <v>592565</v>
      </c>
    </row>
    <row r="10" spans="1:89" ht="15" customHeight="1" x14ac:dyDescent="0.3">
      <c r="A10" s="3">
        <v>32030</v>
      </c>
      <c r="B10" s="15" t="s">
        <v>498</v>
      </c>
      <c r="C10" s="20">
        <v>0</v>
      </c>
      <c r="D10" s="13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2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6">
        <v>0</v>
      </c>
      <c r="AB10" s="16">
        <v>0</v>
      </c>
      <c r="AC10" s="16">
        <v>0</v>
      </c>
      <c r="AD10" s="16">
        <v>0</v>
      </c>
      <c r="AE10" s="17">
        <v>2382</v>
      </c>
      <c r="AF10" s="16">
        <v>0</v>
      </c>
      <c r="AG10" s="16">
        <v>0</v>
      </c>
      <c r="AH10" s="16">
        <v>0</v>
      </c>
      <c r="AI10" s="23">
        <v>0</v>
      </c>
      <c r="AJ10" s="13">
        <v>0</v>
      </c>
      <c r="AK10" s="13">
        <v>0</v>
      </c>
      <c r="AL10" s="13">
        <v>0</v>
      </c>
      <c r="AM10" s="19">
        <v>0</v>
      </c>
      <c r="AN10" s="23">
        <v>0</v>
      </c>
      <c r="AO10" s="13">
        <v>0</v>
      </c>
      <c r="AP10" s="19">
        <v>0</v>
      </c>
      <c r="AQ10" s="23">
        <v>0</v>
      </c>
      <c r="AR10" s="13">
        <v>0</v>
      </c>
      <c r="AS10" s="13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23">
        <v>0</v>
      </c>
      <c r="BC10" s="13">
        <v>0</v>
      </c>
      <c r="BD10" s="13">
        <v>0</v>
      </c>
      <c r="BE10" s="16">
        <v>0</v>
      </c>
      <c r="BF10" s="23">
        <v>0</v>
      </c>
      <c r="BG10" s="13">
        <v>0</v>
      </c>
      <c r="BH10" s="19">
        <v>0</v>
      </c>
      <c r="BI10" s="23">
        <v>0</v>
      </c>
      <c r="BJ10" s="13">
        <v>0</v>
      </c>
      <c r="BK10" s="13">
        <v>0</v>
      </c>
      <c r="BL10" s="13">
        <v>0</v>
      </c>
      <c r="BM10" s="13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0</v>
      </c>
      <c r="BU10" s="2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6">
        <v>0</v>
      </c>
      <c r="CK10" s="24">
        <v>2382</v>
      </c>
    </row>
    <row r="11" spans="1:89" ht="15" customHeight="1" x14ac:dyDescent="0.3">
      <c r="A11" s="3">
        <v>32400</v>
      </c>
      <c r="B11" s="15" t="s">
        <v>499</v>
      </c>
      <c r="C11" s="20">
        <v>0</v>
      </c>
      <c r="D11" s="13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2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23">
        <v>0</v>
      </c>
      <c r="AJ11" s="13">
        <v>0</v>
      </c>
      <c r="AK11" s="13">
        <v>0</v>
      </c>
      <c r="AL11" s="13">
        <v>0</v>
      </c>
      <c r="AM11" s="19">
        <v>0</v>
      </c>
      <c r="AN11" s="23">
        <v>0</v>
      </c>
      <c r="AO11" s="13">
        <v>0</v>
      </c>
      <c r="AP11" s="19">
        <v>0</v>
      </c>
      <c r="AQ11" s="23">
        <v>0</v>
      </c>
      <c r="AR11" s="13">
        <v>0</v>
      </c>
      <c r="AS11" s="13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23">
        <v>0</v>
      </c>
      <c r="BC11" s="13">
        <v>0</v>
      </c>
      <c r="BD11" s="13">
        <v>0</v>
      </c>
      <c r="BE11" s="16">
        <v>0</v>
      </c>
      <c r="BF11" s="23">
        <v>0</v>
      </c>
      <c r="BG11" s="13">
        <v>0</v>
      </c>
      <c r="BH11" s="19">
        <v>0</v>
      </c>
      <c r="BI11" s="23">
        <v>0</v>
      </c>
      <c r="BJ11" s="13">
        <v>0</v>
      </c>
      <c r="BK11" s="13">
        <v>0</v>
      </c>
      <c r="BL11" s="13">
        <v>0</v>
      </c>
      <c r="BM11" s="13">
        <v>0</v>
      </c>
      <c r="BN11" s="16">
        <v>0</v>
      </c>
      <c r="BO11" s="16">
        <v>0</v>
      </c>
      <c r="BP11" s="16">
        <v>0</v>
      </c>
      <c r="BQ11" s="16">
        <v>0</v>
      </c>
      <c r="BR11" s="16">
        <v>0</v>
      </c>
      <c r="BS11" s="16">
        <v>0</v>
      </c>
      <c r="BT11" s="16">
        <v>0</v>
      </c>
      <c r="BU11" s="2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4">
        <v>4650</v>
      </c>
      <c r="CE11" s="14">
        <v>173494</v>
      </c>
      <c r="CF11" s="13">
        <v>0</v>
      </c>
      <c r="CG11" s="13">
        <v>0</v>
      </c>
      <c r="CH11" s="13">
        <v>0</v>
      </c>
      <c r="CI11" s="13">
        <v>0</v>
      </c>
      <c r="CJ11" s="17">
        <v>173494</v>
      </c>
      <c r="CK11" s="24">
        <v>173494</v>
      </c>
    </row>
    <row r="12" spans="1:89" ht="15" customHeight="1" x14ac:dyDescent="0.3">
      <c r="A12" s="3">
        <v>32410</v>
      </c>
      <c r="B12" s="15" t="s">
        <v>500</v>
      </c>
      <c r="C12" s="20">
        <v>1</v>
      </c>
      <c r="D12" s="13">
        <v>1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1</v>
      </c>
      <c r="M12" s="16">
        <v>0</v>
      </c>
      <c r="N12" s="16">
        <v>2</v>
      </c>
      <c r="O12" s="16">
        <v>3</v>
      </c>
      <c r="P12" s="24">
        <v>43800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6">
        <v>0</v>
      </c>
      <c r="AB12" s="16">
        <v>0</v>
      </c>
      <c r="AC12" s="16">
        <v>0</v>
      </c>
      <c r="AD12" s="16">
        <v>0</v>
      </c>
      <c r="AE12" s="17">
        <v>1936</v>
      </c>
      <c r="AF12" s="16">
        <v>0</v>
      </c>
      <c r="AG12" s="16">
        <v>0</v>
      </c>
      <c r="AH12" s="16">
        <v>0</v>
      </c>
      <c r="AI12" s="23">
        <v>0</v>
      </c>
      <c r="AJ12" s="13">
        <v>2</v>
      </c>
      <c r="AK12" s="13">
        <v>140</v>
      </c>
      <c r="AL12" s="13">
        <v>0</v>
      </c>
      <c r="AM12" s="19">
        <v>0</v>
      </c>
      <c r="AN12" s="24">
        <v>14486</v>
      </c>
      <c r="AO12" s="13">
        <v>4</v>
      </c>
      <c r="AP12" s="19">
        <v>290</v>
      </c>
      <c r="AQ12" s="24">
        <v>173732</v>
      </c>
      <c r="AR12" s="13">
        <v>1</v>
      </c>
      <c r="AS12" s="13">
        <v>30</v>
      </c>
      <c r="AT12" s="17">
        <v>13828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23">
        <v>0</v>
      </c>
      <c r="BC12" s="13">
        <v>0</v>
      </c>
      <c r="BD12" s="13">
        <v>0</v>
      </c>
      <c r="BE12" s="16">
        <v>0</v>
      </c>
      <c r="BF12" s="23">
        <v>1</v>
      </c>
      <c r="BG12" s="13">
        <v>0</v>
      </c>
      <c r="BH12" s="19">
        <v>0</v>
      </c>
      <c r="BI12" s="24">
        <v>22681</v>
      </c>
      <c r="BJ12" s="13">
        <v>0</v>
      </c>
      <c r="BK12" s="13">
        <v>0</v>
      </c>
      <c r="BL12" s="13">
        <v>0</v>
      </c>
      <c r="BM12" s="13">
        <v>0</v>
      </c>
      <c r="BN12" s="16">
        <v>0</v>
      </c>
      <c r="BO12" s="16">
        <v>0</v>
      </c>
      <c r="BP12" s="16">
        <v>0</v>
      </c>
      <c r="BQ12" s="16">
        <v>5</v>
      </c>
      <c r="BR12" s="17">
        <v>146226</v>
      </c>
      <c r="BS12" s="16">
        <v>0</v>
      </c>
      <c r="BT12" s="16">
        <v>0</v>
      </c>
      <c r="BU12" s="24">
        <v>370953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6">
        <v>0</v>
      </c>
      <c r="CK12" s="24">
        <v>416689</v>
      </c>
    </row>
    <row r="13" spans="1:89" ht="15" customHeight="1" x14ac:dyDescent="0.3">
      <c r="A13" s="3">
        <v>35</v>
      </c>
      <c r="B13" s="15" t="s">
        <v>501</v>
      </c>
      <c r="C13" s="20">
        <v>1</v>
      </c>
      <c r="D13" s="13">
        <v>1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1</v>
      </c>
      <c r="N13" s="16">
        <v>0</v>
      </c>
      <c r="O13" s="16">
        <v>1</v>
      </c>
      <c r="P13" s="24">
        <v>21000</v>
      </c>
      <c r="Q13" s="13">
        <v>0</v>
      </c>
      <c r="R13" s="13">
        <v>0</v>
      </c>
      <c r="S13" s="13">
        <v>0</v>
      </c>
      <c r="T13" s="13">
        <v>0</v>
      </c>
      <c r="U13" s="13">
        <v>1</v>
      </c>
      <c r="V13" s="13">
        <v>0</v>
      </c>
      <c r="W13" s="13">
        <v>0</v>
      </c>
      <c r="X13" s="13">
        <v>0</v>
      </c>
      <c r="Y13" s="13">
        <v>1</v>
      </c>
      <c r="Z13" s="13">
        <v>0</v>
      </c>
      <c r="AA13" s="16">
        <v>0</v>
      </c>
      <c r="AB13" s="16">
        <v>0</v>
      </c>
      <c r="AC13" s="16">
        <v>0</v>
      </c>
      <c r="AD13" s="16">
        <v>0</v>
      </c>
      <c r="AE13" s="17">
        <v>8063</v>
      </c>
      <c r="AF13" s="16">
        <v>0</v>
      </c>
      <c r="AG13" s="16">
        <v>0</v>
      </c>
      <c r="AH13" s="16">
        <v>226</v>
      </c>
      <c r="AI13" s="23">
        <v>226</v>
      </c>
      <c r="AJ13" s="13">
        <v>0</v>
      </c>
      <c r="AK13" s="13">
        <v>0</v>
      </c>
      <c r="AL13" s="13">
        <v>0</v>
      </c>
      <c r="AM13" s="19">
        <v>0</v>
      </c>
      <c r="AN13" s="23">
        <v>0</v>
      </c>
      <c r="AO13" s="13">
        <v>0</v>
      </c>
      <c r="AP13" s="19">
        <v>0</v>
      </c>
      <c r="AQ13" s="23">
        <v>0</v>
      </c>
      <c r="AR13" s="13">
        <v>0</v>
      </c>
      <c r="AS13" s="13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23">
        <v>0</v>
      </c>
      <c r="BC13" s="13">
        <v>0</v>
      </c>
      <c r="BD13" s="13">
        <v>0</v>
      </c>
      <c r="BE13" s="16">
        <v>0</v>
      </c>
      <c r="BF13" s="23">
        <v>0</v>
      </c>
      <c r="BG13" s="13">
        <v>0</v>
      </c>
      <c r="BH13" s="19">
        <v>0</v>
      </c>
      <c r="BI13" s="23">
        <v>0</v>
      </c>
      <c r="BJ13" s="13">
        <v>0</v>
      </c>
      <c r="BK13" s="13">
        <v>0</v>
      </c>
      <c r="BL13" s="13">
        <v>0</v>
      </c>
      <c r="BM13" s="13">
        <v>0</v>
      </c>
      <c r="BN13" s="16">
        <v>0</v>
      </c>
      <c r="BO13" s="16">
        <v>0</v>
      </c>
      <c r="BP13" s="16">
        <v>0</v>
      </c>
      <c r="BQ13" s="16">
        <v>0</v>
      </c>
      <c r="BR13" s="16">
        <v>0</v>
      </c>
      <c r="BS13" s="16">
        <v>0</v>
      </c>
      <c r="BT13" s="16">
        <v>0</v>
      </c>
      <c r="BU13" s="2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780</v>
      </c>
      <c r="CH13" s="13">
        <v>19</v>
      </c>
      <c r="CI13" s="14">
        <v>42386</v>
      </c>
      <c r="CJ13" s="17">
        <v>43166</v>
      </c>
      <c r="CK13" s="24">
        <v>72229</v>
      </c>
    </row>
    <row r="14" spans="1:89" ht="15" customHeight="1" x14ac:dyDescent="0.3">
      <c r="A14" s="3">
        <v>35020</v>
      </c>
      <c r="B14" s="15" t="s">
        <v>502</v>
      </c>
      <c r="C14" s="20">
        <v>0</v>
      </c>
      <c r="D14" s="13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2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1</v>
      </c>
      <c r="V14" s="13">
        <v>0</v>
      </c>
      <c r="W14" s="13">
        <v>0</v>
      </c>
      <c r="X14" s="13">
        <v>0</v>
      </c>
      <c r="Y14" s="13">
        <v>1</v>
      </c>
      <c r="Z14" s="13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23">
        <v>0</v>
      </c>
      <c r="AJ14" s="13">
        <v>0</v>
      </c>
      <c r="AK14" s="13">
        <v>0</v>
      </c>
      <c r="AL14" s="13">
        <v>0</v>
      </c>
      <c r="AM14" s="19">
        <v>0</v>
      </c>
      <c r="AN14" s="23">
        <v>0</v>
      </c>
      <c r="AO14" s="13">
        <v>0</v>
      </c>
      <c r="AP14" s="19">
        <v>0</v>
      </c>
      <c r="AQ14" s="23">
        <v>0</v>
      </c>
      <c r="AR14" s="13">
        <v>0</v>
      </c>
      <c r="AS14" s="13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23">
        <v>0</v>
      </c>
      <c r="BC14" s="13">
        <v>0</v>
      </c>
      <c r="BD14" s="13">
        <v>0</v>
      </c>
      <c r="BE14" s="16">
        <v>0</v>
      </c>
      <c r="BF14" s="23">
        <v>0</v>
      </c>
      <c r="BG14" s="13">
        <v>0</v>
      </c>
      <c r="BH14" s="19">
        <v>0</v>
      </c>
      <c r="BI14" s="23">
        <v>0</v>
      </c>
      <c r="BJ14" s="13">
        <v>0</v>
      </c>
      <c r="BK14" s="13">
        <v>0</v>
      </c>
      <c r="BL14" s="13">
        <v>0</v>
      </c>
      <c r="BM14" s="13">
        <v>0</v>
      </c>
      <c r="BN14" s="16">
        <v>0</v>
      </c>
      <c r="BO14" s="16">
        <v>0</v>
      </c>
      <c r="BP14" s="16">
        <v>0</v>
      </c>
      <c r="BQ14" s="16">
        <v>0</v>
      </c>
      <c r="BR14" s="16">
        <v>0</v>
      </c>
      <c r="BS14" s="16">
        <v>0</v>
      </c>
      <c r="BT14" s="16">
        <v>0</v>
      </c>
      <c r="BU14" s="2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0</v>
      </c>
      <c r="CI14" s="13">
        <v>0</v>
      </c>
      <c r="CJ14" s="16">
        <v>0</v>
      </c>
      <c r="CK14" s="23">
        <v>0</v>
      </c>
    </row>
    <row r="15" spans="1:89" ht="15" customHeight="1" x14ac:dyDescent="0.3">
      <c r="A15" s="3">
        <v>35050</v>
      </c>
      <c r="B15" s="15" t="s">
        <v>503</v>
      </c>
      <c r="C15" s="20">
        <v>0</v>
      </c>
      <c r="D15" s="13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2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35</v>
      </c>
      <c r="AI15" s="23">
        <v>35</v>
      </c>
      <c r="AJ15" s="13">
        <v>0</v>
      </c>
      <c r="AK15" s="13">
        <v>0</v>
      </c>
      <c r="AL15" s="13">
        <v>0</v>
      </c>
      <c r="AM15" s="19">
        <v>0</v>
      </c>
      <c r="AN15" s="23">
        <v>0</v>
      </c>
      <c r="AO15" s="13">
        <v>0</v>
      </c>
      <c r="AP15" s="19">
        <v>0</v>
      </c>
      <c r="AQ15" s="23">
        <v>0</v>
      </c>
      <c r="AR15" s="13">
        <v>0</v>
      </c>
      <c r="AS15" s="13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23">
        <v>0</v>
      </c>
      <c r="BC15" s="13">
        <v>0</v>
      </c>
      <c r="BD15" s="13">
        <v>0</v>
      </c>
      <c r="BE15" s="16">
        <v>0</v>
      </c>
      <c r="BF15" s="23">
        <v>0</v>
      </c>
      <c r="BG15" s="13">
        <v>0</v>
      </c>
      <c r="BH15" s="19">
        <v>0</v>
      </c>
      <c r="BI15" s="23">
        <v>0</v>
      </c>
      <c r="BJ15" s="13">
        <v>0</v>
      </c>
      <c r="BK15" s="13">
        <v>0</v>
      </c>
      <c r="BL15" s="13">
        <v>0</v>
      </c>
      <c r="BM15" s="13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2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13">
        <v>0</v>
      </c>
      <c r="CJ15" s="16">
        <v>0</v>
      </c>
      <c r="CK15" s="23">
        <v>0</v>
      </c>
    </row>
    <row r="16" spans="1:89" ht="15" customHeight="1" x14ac:dyDescent="0.3">
      <c r="A16" s="3">
        <v>35320</v>
      </c>
      <c r="B16" s="15" t="s">
        <v>504</v>
      </c>
      <c r="C16" s="20">
        <v>0</v>
      </c>
      <c r="D16" s="13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2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2</v>
      </c>
      <c r="AI16" s="23">
        <v>2</v>
      </c>
      <c r="AJ16" s="13">
        <v>0</v>
      </c>
      <c r="AK16" s="13">
        <v>0</v>
      </c>
      <c r="AL16" s="13">
        <v>0</v>
      </c>
      <c r="AM16" s="19">
        <v>0</v>
      </c>
      <c r="AN16" s="23">
        <v>0</v>
      </c>
      <c r="AO16" s="13">
        <v>0</v>
      </c>
      <c r="AP16" s="19">
        <v>0</v>
      </c>
      <c r="AQ16" s="23">
        <v>0</v>
      </c>
      <c r="AR16" s="13">
        <v>0</v>
      </c>
      <c r="AS16" s="13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23">
        <v>0</v>
      </c>
      <c r="BC16" s="13">
        <v>0</v>
      </c>
      <c r="BD16" s="13">
        <v>0</v>
      </c>
      <c r="BE16" s="16">
        <v>0</v>
      </c>
      <c r="BF16" s="23">
        <v>0</v>
      </c>
      <c r="BG16" s="13">
        <v>0</v>
      </c>
      <c r="BH16" s="19">
        <v>0</v>
      </c>
      <c r="BI16" s="23">
        <v>0</v>
      </c>
      <c r="BJ16" s="13">
        <v>0</v>
      </c>
      <c r="BK16" s="13">
        <v>0</v>
      </c>
      <c r="BL16" s="13">
        <v>0</v>
      </c>
      <c r="BM16" s="13">
        <v>0</v>
      </c>
      <c r="BN16" s="16">
        <v>0</v>
      </c>
      <c r="BO16" s="16">
        <v>0</v>
      </c>
      <c r="BP16" s="16">
        <v>0</v>
      </c>
      <c r="BQ16" s="16">
        <v>0</v>
      </c>
      <c r="BR16" s="16">
        <v>0</v>
      </c>
      <c r="BS16" s="16">
        <v>0</v>
      </c>
      <c r="BT16" s="16">
        <v>0</v>
      </c>
      <c r="BU16" s="2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6">
        <v>0</v>
      </c>
      <c r="CK16" s="23">
        <v>0</v>
      </c>
    </row>
    <row r="17" spans="1:89" ht="15" customHeight="1" x14ac:dyDescent="0.3">
      <c r="A17" s="3">
        <v>35330</v>
      </c>
      <c r="B17" s="15" t="s">
        <v>505</v>
      </c>
      <c r="C17" s="20">
        <v>0</v>
      </c>
      <c r="D17" s="13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2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6">
        <v>0</v>
      </c>
      <c r="AB17" s="16">
        <v>0</v>
      </c>
      <c r="AC17" s="16">
        <v>0</v>
      </c>
      <c r="AD17" s="16">
        <v>0</v>
      </c>
      <c r="AE17" s="17">
        <v>7631</v>
      </c>
      <c r="AF17" s="16">
        <v>0</v>
      </c>
      <c r="AG17" s="16">
        <v>0</v>
      </c>
      <c r="AH17" s="16">
        <v>65</v>
      </c>
      <c r="AI17" s="23">
        <v>65</v>
      </c>
      <c r="AJ17" s="13">
        <v>0</v>
      </c>
      <c r="AK17" s="13">
        <v>0</v>
      </c>
      <c r="AL17" s="13">
        <v>0</v>
      </c>
      <c r="AM17" s="19">
        <v>0</v>
      </c>
      <c r="AN17" s="23">
        <v>0</v>
      </c>
      <c r="AO17" s="13">
        <v>0</v>
      </c>
      <c r="AP17" s="19">
        <v>0</v>
      </c>
      <c r="AQ17" s="23">
        <v>0</v>
      </c>
      <c r="AR17" s="13">
        <v>0</v>
      </c>
      <c r="AS17" s="13">
        <v>0</v>
      </c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23">
        <v>0</v>
      </c>
      <c r="BC17" s="13">
        <v>0</v>
      </c>
      <c r="BD17" s="13">
        <v>0</v>
      </c>
      <c r="BE17" s="16">
        <v>0</v>
      </c>
      <c r="BF17" s="23">
        <v>0</v>
      </c>
      <c r="BG17" s="13">
        <v>0</v>
      </c>
      <c r="BH17" s="19">
        <v>0</v>
      </c>
      <c r="BI17" s="23">
        <v>0</v>
      </c>
      <c r="BJ17" s="13">
        <v>0</v>
      </c>
      <c r="BK17" s="13">
        <v>0</v>
      </c>
      <c r="BL17" s="13">
        <v>0</v>
      </c>
      <c r="BM17" s="13">
        <v>0</v>
      </c>
      <c r="BN17" s="16">
        <v>0</v>
      </c>
      <c r="BO17" s="16">
        <v>0</v>
      </c>
      <c r="BP17" s="16">
        <v>0</v>
      </c>
      <c r="BQ17" s="16">
        <v>0</v>
      </c>
      <c r="BR17" s="16">
        <v>0</v>
      </c>
      <c r="BS17" s="16">
        <v>0</v>
      </c>
      <c r="BT17" s="16">
        <v>0</v>
      </c>
      <c r="BU17" s="2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1</v>
      </c>
      <c r="CI17" s="14">
        <v>39300</v>
      </c>
      <c r="CJ17" s="17">
        <v>39300</v>
      </c>
      <c r="CK17" s="24">
        <v>46931</v>
      </c>
    </row>
    <row r="18" spans="1:89" ht="15" customHeight="1" x14ac:dyDescent="0.3">
      <c r="A18" s="3">
        <v>35340</v>
      </c>
      <c r="B18" s="15" t="s">
        <v>506</v>
      </c>
      <c r="C18" s="20">
        <v>1</v>
      </c>
      <c r="D18" s="13">
        <v>1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1</v>
      </c>
      <c r="N18" s="16">
        <v>0</v>
      </c>
      <c r="O18" s="16">
        <v>1</v>
      </c>
      <c r="P18" s="24">
        <v>21000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432</v>
      </c>
      <c r="AF18" s="16">
        <v>0</v>
      </c>
      <c r="AG18" s="16">
        <v>0</v>
      </c>
      <c r="AH18" s="16">
        <v>111</v>
      </c>
      <c r="AI18" s="23">
        <v>111</v>
      </c>
      <c r="AJ18" s="13">
        <v>0</v>
      </c>
      <c r="AK18" s="13">
        <v>0</v>
      </c>
      <c r="AL18" s="13">
        <v>0</v>
      </c>
      <c r="AM18" s="19">
        <v>0</v>
      </c>
      <c r="AN18" s="23">
        <v>0</v>
      </c>
      <c r="AO18" s="13">
        <v>0</v>
      </c>
      <c r="AP18" s="19">
        <v>0</v>
      </c>
      <c r="AQ18" s="23">
        <v>0</v>
      </c>
      <c r="AR18" s="13">
        <v>0</v>
      </c>
      <c r="AS18" s="13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23">
        <v>0</v>
      </c>
      <c r="BC18" s="13">
        <v>0</v>
      </c>
      <c r="BD18" s="13">
        <v>0</v>
      </c>
      <c r="BE18" s="16">
        <v>0</v>
      </c>
      <c r="BF18" s="23">
        <v>0</v>
      </c>
      <c r="BG18" s="13">
        <v>0</v>
      </c>
      <c r="BH18" s="19">
        <v>0</v>
      </c>
      <c r="BI18" s="23">
        <v>0</v>
      </c>
      <c r="BJ18" s="13">
        <v>0</v>
      </c>
      <c r="BK18" s="13">
        <v>0</v>
      </c>
      <c r="BL18" s="13">
        <v>0</v>
      </c>
      <c r="BM18" s="13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2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780</v>
      </c>
      <c r="CH18" s="13">
        <v>17</v>
      </c>
      <c r="CI18" s="14">
        <v>3086</v>
      </c>
      <c r="CJ18" s="17">
        <v>3866</v>
      </c>
      <c r="CK18" s="24">
        <v>25298</v>
      </c>
    </row>
    <row r="19" spans="1:89" ht="15" customHeight="1" x14ac:dyDescent="0.3">
      <c r="A19" s="3">
        <v>35360</v>
      </c>
      <c r="B19" s="15" t="s">
        <v>507</v>
      </c>
      <c r="C19" s="20">
        <v>0</v>
      </c>
      <c r="D19" s="13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2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23">
        <v>0</v>
      </c>
      <c r="AJ19" s="13">
        <v>0</v>
      </c>
      <c r="AK19" s="13">
        <v>0</v>
      </c>
      <c r="AL19" s="13">
        <v>0</v>
      </c>
      <c r="AM19" s="19">
        <v>0</v>
      </c>
      <c r="AN19" s="23">
        <v>0</v>
      </c>
      <c r="AO19" s="13">
        <v>0</v>
      </c>
      <c r="AP19" s="19">
        <v>0</v>
      </c>
      <c r="AQ19" s="23">
        <v>0</v>
      </c>
      <c r="AR19" s="13">
        <v>0</v>
      </c>
      <c r="AS19" s="13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23">
        <v>0</v>
      </c>
      <c r="BC19" s="13">
        <v>0</v>
      </c>
      <c r="BD19" s="13">
        <v>0</v>
      </c>
      <c r="BE19" s="16">
        <v>0</v>
      </c>
      <c r="BF19" s="23">
        <v>0</v>
      </c>
      <c r="BG19" s="13">
        <v>0</v>
      </c>
      <c r="BH19" s="19">
        <v>0</v>
      </c>
      <c r="BI19" s="23">
        <v>0</v>
      </c>
      <c r="BJ19" s="13">
        <v>0</v>
      </c>
      <c r="BK19" s="13">
        <v>0</v>
      </c>
      <c r="BL19" s="13">
        <v>0</v>
      </c>
      <c r="BM19" s="13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0</v>
      </c>
      <c r="BU19" s="2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6">
        <v>0</v>
      </c>
      <c r="CK19" s="23">
        <v>0</v>
      </c>
    </row>
    <row r="20" spans="1:89" ht="15" customHeight="1" x14ac:dyDescent="0.3">
      <c r="A20" s="3">
        <v>35370</v>
      </c>
      <c r="B20" s="15" t="s">
        <v>508</v>
      </c>
      <c r="C20" s="20">
        <v>0</v>
      </c>
      <c r="D20" s="13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2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2</v>
      </c>
      <c r="AI20" s="23">
        <v>2</v>
      </c>
      <c r="AJ20" s="13">
        <v>0</v>
      </c>
      <c r="AK20" s="13">
        <v>0</v>
      </c>
      <c r="AL20" s="13">
        <v>0</v>
      </c>
      <c r="AM20" s="19">
        <v>0</v>
      </c>
      <c r="AN20" s="23">
        <v>0</v>
      </c>
      <c r="AO20" s="13">
        <v>0</v>
      </c>
      <c r="AP20" s="19">
        <v>0</v>
      </c>
      <c r="AQ20" s="23">
        <v>0</v>
      </c>
      <c r="AR20" s="13">
        <v>0</v>
      </c>
      <c r="AS20" s="13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23">
        <v>0</v>
      </c>
      <c r="BC20" s="13">
        <v>0</v>
      </c>
      <c r="BD20" s="13">
        <v>0</v>
      </c>
      <c r="BE20" s="16">
        <v>0</v>
      </c>
      <c r="BF20" s="23">
        <v>0</v>
      </c>
      <c r="BG20" s="13">
        <v>0</v>
      </c>
      <c r="BH20" s="19">
        <v>0</v>
      </c>
      <c r="BI20" s="23">
        <v>0</v>
      </c>
      <c r="BJ20" s="13">
        <v>0</v>
      </c>
      <c r="BK20" s="13">
        <v>0</v>
      </c>
      <c r="BL20" s="13">
        <v>0</v>
      </c>
      <c r="BM20" s="13">
        <v>0</v>
      </c>
      <c r="BN20" s="16">
        <v>0</v>
      </c>
      <c r="BO20" s="16">
        <v>0</v>
      </c>
      <c r="BP20" s="16">
        <v>0</v>
      </c>
      <c r="BQ20" s="16">
        <v>0</v>
      </c>
      <c r="BR20" s="16">
        <v>0</v>
      </c>
      <c r="BS20" s="16">
        <v>0</v>
      </c>
      <c r="BT20" s="16">
        <v>0</v>
      </c>
      <c r="BU20" s="2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6">
        <v>0</v>
      </c>
      <c r="CK20" s="23">
        <v>0</v>
      </c>
    </row>
    <row r="21" spans="1:89" ht="15" customHeight="1" x14ac:dyDescent="0.3">
      <c r="A21" s="3">
        <v>35380</v>
      </c>
      <c r="B21" s="15" t="s">
        <v>509</v>
      </c>
      <c r="C21" s="20">
        <v>0</v>
      </c>
      <c r="D21" s="13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2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9</v>
      </c>
      <c r="AI21" s="23">
        <v>9</v>
      </c>
      <c r="AJ21" s="13">
        <v>0</v>
      </c>
      <c r="AK21" s="13">
        <v>0</v>
      </c>
      <c r="AL21" s="13">
        <v>0</v>
      </c>
      <c r="AM21" s="19">
        <v>0</v>
      </c>
      <c r="AN21" s="23">
        <v>0</v>
      </c>
      <c r="AO21" s="13">
        <v>0</v>
      </c>
      <c r="AP21" s="19">
        <v>0</v>
      </c>
      <c r="AQ21" s="23">
        <v>0</v>
      </c>
      <c r="AR21" s="13">
        <v>0</v>
      </c>
      <c r="AS21" s="13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23">
        <v>0</v>
      </c>
      <c r="BC21" s="13">
        <v>0</v>
      </c>
      <c r="BD21" s="13">
        <v>0</v>
      </c>
      <c r="BE21" s="16">
        <v>0</v>
      </c>
      <c r="BF21" s="23">
        <v>0</v>
      </c>
      <c r="BG21" s="13">
        <v>0</v>
      </c>
      <c r="BH21" s="19">
        <v>0</v>
      </c>
      <c r="BI21" s="23">
        <v>0</v>
      </c>
      <c r="BJ21" s="13">
        <v>0</v>
      </c>
      <c r="BK21" s="13">
        <v>0</v>
      </c>
      <c r="BL21" s="13">
        <v>0</v>
      </c>
      <c r="BM21" s="13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2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1</v>
      </c>
      <c r="CI21" s="13">
        <v>0</v>
      </c>
      <c r="CJ21" s="16">
        <v>0</v>
      </c>
      <c r="CK21" s="23">
        <v>0</v>
      </c>
    </row>
    <row r="22" spans="1:89" ht="15" customHeight="1" x14ac:dyDescent="0.3">
      <c r="A22" s="3">
        <v>36</v>
      </c>
      <c r="B22" s="15" t="s">
        <v>510</v>
      </c>
      <c r="C22" s="20">
        <v>14</v>
      </c>
      <c r="D22" s="13">
        <v>26</v>
      </c>
      <c r="E22" s="16">
        <v>0</v>
      </c>
      <c r="F22" s="16">
        <v>0</v>
      </c>
      <c r="G22" s="16">
        <v>1</v>
      </c>
      <c r="H22" s="16">
        <v>1</v>
      </c>
      <c r="I22" s="16">
        <v>0</v>
      </c>
      <c r="J22" s="16">
        <v>0</v>
      </c>
      <c r="K22" s="16">
        <v>0</v>
      </c>
      <c r="L22" s="16">
        <v>3</v>
      </c>
      <c r="M22" s="16">
        <v>11</v>
      </c>
      <c r="N22" s="16">
        <v>12</v>
      </c>
      <c r="O22" s="16">
        <v>26</v>
      </c>
      <c r="P22" s="24">
        <v>367800</v>
      </c>
      <c r="Q22" s="13">
        <v>6</v>
      </c>
      <c r="R22" s="13">
        <v>10</v>
      </c>
      <c r="S22" s="13">
        <v>1</v>
      </c>
      <c r="T22" s="13">
        <v>2</v>
      </c>
      <c r="U22" s="13">
        <v>0</v>
      </c>
      <c r="V22" s="13">
        <v>0</v>
      </c>
      <c r="W22" s="13">
        <v>0</v>
      </c>
      <c r="X22" s="13">
        <v>0</v>
      </c>
      <c r="Y22" s="13">
        <v>7</v>
      </c>
      <c r="Z22" s="13">
        <v>12</v>
      </c>
      <c r="AA22" s="17">
        <v>94190</v>
      </c>
      <c r="AB22" s="16">
        <v>0</v>
      </c>
      <c r="AC22" s="16">
        <v>0</v>
      </c>
      <c r="AD22" s="16">
        <v>0</v>
      </c>
      <c r="AE22" s="17">
        <v>14936</v>
      </c>
      <c r="AF22" s="16">
        <v>0</v>
      </c>
      <c r="AG22" s="16">
        <v>0</v>
      </c>
      <c r="AH22" s="17">
        <v>23981</v>
      </c>
      <c r="AI22" s="24">
        <v>23981</v>
      </c>
      <c r="AJ22" s="13">
        <v>11</v>
      </c>
      <c r="AK22" s="13">
        <v>287</v>
      </c>
      <c r="AL22" s="13">
        <v>0</v>
      </c>
      <c r="AM22" s="19">
        <v>0</v>
      </c>
      <c r="AN22" s="24">
        <v>664139</v>
      </c>
      <c r="AO22" s="13">
        <v>0</v>
      </c>
      <c r="AP22" s="19">
        <v>0</v>
      </c>
      <c r="AQ22" s="23">
        <v>0</v>
      </c>
      <c r="AR22" s="13">
        <v>7</v>
      </c>
      <c r="AS22" s="13">
        <v>20</v>
      </c>
      <c r="AT22" s="17">
        <v>45849</v>
      </c>
      <c r="AU22" s="16">
        <v>0</v>
      </c>
      <c r="AV22" s="16">
        <v>0</v>
      </c>
      <c r="AW22" s="16">
        <v>0</v>
      </c>
      <c r="AX22" s="16">
        <v>0</v>
      </c>
      <c r="AY22" s="16">
        <v>63</v>
      </c>
      <c r="AZ22" s="17">
        <v>2012505</v>
      </c>
      <c r="BA22" s="16">
        <v>0</v>
      </c>
      <c r="BB22" s="23">
        <v>0</v>
      </c>
      <c r="BC22" s="13">
        <v>0</v>
      </c>
      <c r="BD22" s="13">
        <v>0</v>
      </c>
      <c r="BE22" s="16">
        <v>0</v>
      </c>
      <c r="BF22" s="23">
        <v>1</v>
      </c>
      <c r="BG22" s="13">
        <v>1</v>
      </c>
      <c r="BH22" s="19">
        <v>0</v>
      </c>
      <c r="BI22" s="24">
        <v>50907</v>
      </c>
      <c r="BJ22" s="13">
        <v>0</v>
      </c>
      <c r="BK22" s="13">
        <v>0</v>
      </c>
      <c r="BL22" s="13">
        <v>0</v>
      </c>
      <c r="BM22" s="13">
        <v>0</v>
      </c>
      <c r="BN22" s="16">
        <v>0</v>
      </c>
      <c r="BO22" s="16">
        <v>1</v>
      </c>
      <c r="BP22" s="17">
        <v>77449</v>
      </c>
      <c r="BQ22" s="16">
        <v>29</v>
      </c>
      <c r="BR22" s="17">
        <v>259813</v>
      </c>
      <c r="BS22" s="16">
        <v>40</v>
      </c>
      <c r="BT22" s="17">
        <v>1133932</v>
      </c>
      <c r="BU22" s="24">
        <v>4244594</v>
      </c>
      <c r="BV22" s="13">
        <v>0</v>
      </c>
      <c r="BW22" s="13">
        <v>0</v>
      </c>
      <c r="BX22" s="13">
        <v>470</v>
      </c>
      <c r="BY22" s="13">
        <v>0</v>
      </c>
      <c r="BZ22" s="13">
        <v>12</v>
      </c>
      <c r="CA22" s="14">
        <v>92276</v>
      </c>
      <c r="CB22" s="13">
        <v>676</v>
      </c>
      <c r="CC22" s="14">
        <v>1481681</v>
      </c>
      <c r="CD22" s="13">
        <v>0</v>
      </c>
      <c r="CE22" s="13">
        <v>0</v>
      </c>
      <c r="CF22" s="13">
        <v>2</v>
      </c>
      <c r="CG22" s="14">
        <v>283381</v>
      </c>
      <c r="CH22" s="13">
        <v>983</v>
      </c>
      <c r="CI22" s="14">
        <v>57768</v>
      </c>
      <c r="CJ22" s="17">
        <v>1915106</v>
      </c>
      <c r="CK22" s="24">
        <v>6636626</v>
      </c>
    </row>
    <row r="23" spans="1:89" ht="15" customHeight="1" x14ac:dyDescent="0.3">
      <c r="A23" s="3">
        <v>36010</v>
      </c>
      <c r="B23" s="15" t="s">
        <v>511</v>
      </c>
      <c r="C23" s="20">
        <v>0</v>
      </c>
      <c r="D23" s="13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1</v>
      </c>
      <c r="O23" s="16">
        <v>1</v>
      </c>
      <c r="P23" s="23">
        <v>900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23">
        <v>0</v>
      </c>
      <c r="AJ23" s="13">
        <v>0</v>
      </c>
      <c r="AK23" s="13">
        <v>0</v>
      </c>
      <c r="AL23" s="13">
        <v>0</v>
      </c>
      <c r="AM23" s="19">
        <v>0</v>
      </c>
      <c r="AN23" s="23">
        <v>0</v>
      </c>
      <c r="AO23" s="13">
        <v>0</v>
      </c>
      <c r="AP23" s="19">
        <v>0</v>
      </c>
      <c r="AQ23" s="23">
        <v>0</v>
      </c>
      <c r="AR23" s="13">
        <v>0</v>
      </c>
      <c r="AS23" s="13">
        <v>0</v>
      </c>
      <c r="AT23" s="16">
        <v>0</v>
      </c>
      <c r="AU23" s="16">
        <v>0</v>
      </c>
      <c r="AV23" s="16">
        <v>0</v>
      </c>
      <c r="AW23" s="16">
        <v>0</v>
      </c>
      <c r="AX23" s="16">
        <v>0</v>
      </c>
      <c r="AY23" s="16">
        <v>0</v>
      </c>
      <c r="AZ23" s="16">
        <v>0</v>
      </c>
      <c r="BA23" s="16">
        <v>0</v>
      </c>
      <c r="BB23" s="23">
        <v>0</v>
      </c>
      <c r="BC23" s="13">
        <v>0</v>
      </c>
      <c r="BD23" s="13">
        <v>0</v>
      </c>
      <c r="BE23" s="16">
        <v>0</v>
      </c>
      <c r="BF23" s="23">
        <v>0</v>
      </c>
      <c r="BG23" s="13">
        <v>0</v>
      </c>
      <c r="BH23" s="19">
        <v>0</v>
      </c>
      <c r="BI23" s="23">
        <v>0</v>
      </c>
      <c r="BJ23" s="13">
        <v>0</v>
      </c>
      <c r="BK23" s="13">
        <v>0</v>
      </c>
      <c r="BL23" s="13">
        <v>0</v>
      </c>
      <c r="BM23" s="13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0</v>
      </c>
      <c r="BU23" s="2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  <c r="CA23" s="13">
        <v>0</v>
      </c>
      <c r="CB23" s="13">
        <v>0</v>
      </c>
      <c r="CC23" s="13">
        <v>0</v>
      </c>
      <c r="CD23" s="13">
        <v>0</v>
      </c>
      <c r="CE23" s="13">
        <v>0</v>
      </c>
      <c r="CF23" s="13">
        <v>0</v>
      </c>
      <c r="CG23" s="13">
        <v>0</v>
      </c>
      <c r="CH23" s="13">
        <v>0</v>
      </c>
      <c r="CI23" s="13">
        <v>0</v>
      </c>
      <c r="CJ23" s="16">
        <v>0</v>
      </c>
      <c r="CK23" s="23">
        <v>900</v>
      </c>
    </row>
    <row r="24" spans="1:89" ht="15" customHeight="1" x14ac:dyDescent="0.3">
      <c r="A24" s="3">
        <v>36020</v>
      </c>
      <c r="B24" s="15" t="s">
        <v>512</v>
      </c>
      <c r="C24" s="20">
        <v>0</v>
      </c>
      <c r="D24" s="13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2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11</v>
      </c>
      <c r="AI24" s="23">
        <v>11</v>
      </c>
      <c r="AJ24" s="13">
        <v>0</v>
      </c>
      <c r="AK24" s="13">
        <v>0</v>
      </c>
      <c r="AL24" s="13">
        <v>0</v>
      </c>
      <c r="AM24" s="19">
        <v>0</v>
      </c>
      <c r="AN24" s="23">
        <v>0</v>
      </c>
      <c r="AO24" s="13">
        <v>0</v>
      </c>
      <c r="AP24" s="19">
        <v>0</v>
      </c>
      <c r="AQ24" s="23">
        <v>0</v>
      </c>
      <c r="AR24" s="13">
        <v>0</v>
      </c>
      <c r="AS24" s="13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23">
        <v>0</v>
      </c>
      <c r="BC24" s="13">
        <v>0</v>
      </c>
      <c r="BD24" s="13">
        <v>0</v>
      </c>
      <c r="BE24" s="16">
        <v>0</v>
      </c>
      <c r="BF24" s="23">
        <v>0</v>
      </c>
      <c r="BG24" s="13">
        <v>0</v>
      </c>
      <c r="BH24" s="19">
        <v>0</v>
      </c>
      <c r="BI24" s="23">
        <v>0</v>
      </c>
      <c r="BJ24" s="13">
        <v>0</v>
      </c>
      <c r="BK24" s="13">
        <v>0</v>
      </c>
      <c r="BL24" s="13">
        <v>0</v>
      </c>
      <c r="BM24" s="13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2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4</v>
      </c>
      <c r="CC24" s="14">
        <v>14026</v>
      </c>
      <c r="CD24" s="13">
        <v>0</v>
      </c>
      <c r="CE24" s="13">
        <v>0</v>
      </c>
      <c r="CF24" s="13">
        <v>0</v>
      </c>
      <c r="CG24" s="13">
        <v>0</v>
      </c>
      <c r="CH24" s="13">
        <v>6</v>
      </c>
      <c r="CI24" s="13">
        <v>0</v>
      </c>
      <c r="CJ24" s="17">
        <v>14026</v>
      </c>
      <c r="CK24" s="24">
        <v>14026</v>
      </c>
    </row>
    <row r="25" spans="1:89" ht="15" customHeight="1" x14ac:dyDescent="0.3">
      <c r="A25" s="3">
        <v>36030</v>
      </c>
      <c r="B25" s="15" t="s">
        <v>513</v>
      </c>
      <c r="C25" s="20">
        <v>0</v>
      </c>
      <c r="D25" s="13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2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604</v>
      </c>
      <c r="AI25" s="23">
        <v>604</v>
      </c>
      <c r="AJ25" s="13">
        <v>0</v>
      </c>
      <c r="AK25" s="13">
        <v>0</v>
      </c>
      <c r="AL25" s="13">
        <v>0</v>
      </c>
      <c r="AM25" s="19">
        <v>0</v>
      </c>
      <c r="AN25" s="23">
        <v>0</v>
      </c>
      <c r="AO25" s="13">
        <v>0</v>
      </c>
      <c r="AP25" s="19">
        <v>0</v>
      </c>
      <c r="AQ25" s="23">
        <v>0</v>
      </c>
      <c r="AR25" s="13">
        <v>0</v>
      </c>
      <c r="AS25" s="13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23">
        <v>0</v>
      </c>
      <c r="BC25" s="13">
        <v>0</v>
      </c>
      <c r="BD25" s="13">
        <v>0</v>
      </c>
      <c r="BE25" s="16">
        <v>0</v>
      </c>
      <c r="BF25" s="23">
        <v>0</v>
      </c>
      <c r="BG25" s="13">
        <v>0</v>
      </c>
      <c r="BH25" s="19">
        <v>0</v>
      </c>
      <c r="BI25" s="23">
        <v>0</v>
      </c>
      <c r="BJ25" s="13">
        <v>0</v>
      </c>
      <c r="BK25" s="13">
        <v>0</v>
      </c>
      <c r="BL25" s="13">
        <v>0</v>
      </c>
      <c r="BM25" s="13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  <c r="BT25" s="16">
        <v>0</v>
      </c>
      <c r="BU25" s="23">
        <v>0</v>
      </c>
      <c r="BV25" s="13">
        <v>0</v>
      </c>
      <c r="BW25" s="13">
        <v>0</v>
      </c>
      <c r="BX25" s="13">
        <v>30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4">
        <v>7920</v>
      </c>
      <c r="CH25" s="13">
        <v>98</v>
      </c>
      <c r="CI25" s="13">
        <v>0</v>
      </c>
      <c r="CJ25" s="17">
        <v>7920</v>
      </c>
      <c r="CK25" s="24">
        <v>7920</v>
      </c>
    </row>
    <row r="26" spans="1:89" ht="15" customHeight="1" x14ac:dyDescent="0.3">
      <c r="A26" s="3">
        <v>36040</v>
      </c>
      <c r="B26" s="15" t="s">
        <v>514</v>
      </c>
      <c r="C26" s="20">
        <v>0</v>
      </c>
      <c r="D26" s="13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2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314</v>
      </c>
      <c r="AF26" s="16">
        <v>0</v>
      </c>
      <c r="AG26" s="16">
        <v>0</v>
      </c>
      <c r="AH26" s="17">
        <v>2711</v>
      </c>
      <c r="AI26" s="24">
        <v>2711</v>
      </c>
      <c r="AJ26" s="13">
        <v>0</v>
      </c>
      <c r="AK26" s="13">
        <v>0</v>
      </c>
      <c r="AL26" s="13">
        <v>0</v>
      </c>
      <c r="AM26" s="19">
        <v>0</v>
      </c>
      <c r="AN26" s="23">
        <v>0</v>
      </c>
      <c r="AO26" s="13">
        <v>0</v>
      </c>
      <c r="AP26" s="19">
        <v>0</v>
      </c>
      <c r="AQ26" s="23">
        <v>0</v>
      </c>
      <c r="AR26" s="13">
        <v>0</v>
      </c>
      <c r="AS26" s="13">
        <v>0</v>
      </c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23">
        <v>0</v>
      </c>
      <c r="BC26" s="13">
        <v>0</v>
      </c>
      <c r="BD26" s="13">
        <v>0</v>
      </c>
      <c r="BE26" s="16">
        <v>0</v>
      </c>
      <c r="BF26" s="23">
        <v>0</v>
      </c>
      <c r="BG26" s="13">
        <v>0</v>
      </c>
      <c r="BH26" s="19">
        <v>0</v>
      </c>
      <c r="BI26" s="23">
        <v>0</v>
      </c>
      <c r="BJ26" s="13">
        <v>0</v>
      </c>
      <c r="BK26" s="13">
        <v>0</v>
      </c>
      <c r="BL26" s="13">
        <v>0</v>
      </c>
      <c r="BM26" s="13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0</v>
      </c>
      <c r="BU26" s="23">
        <v>0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8</v>
      </c>
      <c r="CI26" s="13">
        <v>0</v>
      </c>
      <c r="CJ26" s="16">
        <v>0</v>
      </c>
      <c r="CK26" s="23">
        <v>314</v>
      </c>
    </row>
    <row r="27" spans="1:89" ht="15" customHeight="1" x14ac:dyDescent="0.3">
      <c r="A27" s="3">
        <v>36060</v>
      </c>
      <c r="B27" s="15" t="s">
        <v>515</v>
      </c>
      <c r="C27" s="20">
        <v>0</v>
      </c>
      <c r="D27" s="13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2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23">
        <v>0</v>
      </c>
      <c r="AJ27" s="13">
        <v>0</v>
      </c>
      <c r="AK27" s="13">
        <v>0</v>
      </c>
      <c r="AL27" s="13">
        <v>0</v>
      </c>
      <c r="AM27" s="19">
        <v>0</v>
      </c>
      <c r="AN27" s="23">
        <v>0</v>
      </c>
      <c r="AO27" s="13">
        <v>0</v>
      </c>
      <c r="AP27" s="19">
        <v>0</v>
      </c>
      <c r="AQ27" s="23">
        <v>0</v>
      </c>
      <c r="AR27" s="13">
        <v>0</v>
      </c>
      <c r="AS27" s="13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23">
        <v>0</v>
      </c>
      <c r="BC27" s="13">
        <v>0</v>
      </c>
      <c r="BD27" s="13">
        <v>0</v>
      </c>
      <c r="BE27" s="16">
        <v>0</v>
      </c>
      <c r="BF27" s="23">
        <v>0</v>
      </c>
      <c r="BG27" s="13">
        <v>0</v>
      </c>
      <c r="BH27" s="19">
        <v>0</v>
      </c>
      <c r="BI27" s="23">
        <v>0</v>
      </c>
      <c r="BJ27" s="13">
        <v>0</v>
      </c>
      <c r="BK27" s="13">
        <v>0</v>
      </c>
      <c r="BL27" s="13">
        <v>0</v>
      </c>
      <c r="BM27" s="13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2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3">
        <v>0</v>
      </c>
      <c r="CH27" s="13">
        <v>4</v>
      </c>
      <c r="CI27" s="14">
        <v>1572</v>
      </c>
      <c r="CJ27" s="17">
        <v>1572</v>
      </c>
      <c r="CK27" s="24">
        <v>1572</v>
      </c>
    </row>
    <row r="28" spans="1:89" ht="15" customHeight="1" x14ac:dyDescent="0.3">
      <c r="A28" s="3">
        <v>36320</v>
      </c>
      <c r="B28" s="15" t="s">
        <v>516</v>
      </c>
      <c r="C28" s="20">
        <v>0</v>
      </c>
      <c r="D28" s="13">
        <v>0</v>
      </c>
      <c r="E28" s="16">
        <v>0</v>
      </c>
      <c r="F28" s="16">
        <v>0</v>
      </c>
      <c r="G28" s="16">
        <v>1</v>
      </c>
      <c r="H28" s="16">
        <v>1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2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32</v>
      </c>
      <c r="AI28" s="23">
        <v>32</v>
      </c>
      <c r="AJ28" s="13">
        <v>0</v>
      </c>
      <c r="AK28" s="13">
        <v>0</v>
      </c>
      <c r="AL28" s="13">
        <v>0</v>
      </c>
      <c r="AM28" s="19">
        <v>0</v>
      </c>
      <c r="AN28" s="23">
        <v>0</v>
      </c>
      <c r="AO28" s="13">
        <v>0</v>
      </c>
      <c r="AP28" s="19">
        <v>0</v>
      </c>
      <c r="AQ28" s="23">
        <v>0</v>
      </c>
      <c r="AR28" s="13">
        <v>0</v>
      </c>
      <c r="AS28" s="13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23">
        <v>0</v>
      </c>
      <c r="BC28" s="13">
        <v>0</v>
      </c>
      <c r="BD28" s="13">
        <v>0</v>
      </c>
      <c r="BE28" s="16">
        <v>0</v>
      </c>
      <c r="BF28" s="23">
        <v>0</v>
      </c>
      <c r="BG28" s="13">
        <v>0</v>
      </c>
      <c r="BH28" s="19">
        <v>0</v>
      </c>
      <c r="BI28" s="23">
        <v>0</v>
      </c>
      <c r="BJ28" s="13">
        <v>0</v>
      </c>
      <c r="BK28" s="13">
        <v>0</v>
      </c>
      <c r="BL28" s="13">
        <v>0</v>
      </c>
      <c r="BM28" s="13">
        <v>0</v>
      </c>
      <c r="BN28" s="16">
        <v>0</v>
      </c>
      <c r="BO28" s="16">
        <v>0</v>
      </c>
      <c r="BP28" s="16">
        <v>0</v>
      </c>
      <c r="BQ28" s="16">
        <v>0</v>
      </c>
      <c r="BR28" s="16">
        <v>0</v>
      </c>
      <c r="BS28" s="16">
        <v>0</v>
      </c>
      <c r="BT28" s="16">
        <v>0</v>
      </c>
      <c r="BU28" s="23">
        <v>0</v>
      </c>
      <c r="BV28" s="13">
        <v>0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4">
        <v>19022</v>
      </c>
      <c r="CH28" s="13">
        <v>5</v>
      </c>
      <c r="CI28" s="14">
        <v>1556</v>
      </c>
      <c r="CJ28" s="17">
        <v>20578</v>
      </c>
      <c r="CK28" s="24">
        <v>20578</v>
      </c>
    </row>
    <row r="29" spans="1:89" ht="15" customHeight="1" x14ac:dyDescent="0.3">
      <c r="A29" s="3">
        <v>36350</v>
      </c>
      <c r="B29" s="15" t="s">
        <v>517</v>
      </c>
      <c r="C29" s="20">
        <v>0</v>
      </c>
      <c r="D29" s="13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2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7">
        <v>3286</v>
      </c>
      <c r="AI29" s="24">
        <v>3286</v>
      </c>
      <c r="AJ29" s="13">
        <v>0</v>
      </c>
      <c r="AK29" s="13">
        <v>0</v>
      </c>
      <c r="AL29" s="13">
        <v>0</v>
      </c>
      <c r="AM29" s="19">
        <v>0</v>
      </c>
      <c r="AN29" s="23">
        <v>0</v>
      </c>
      <c r="AO29" s="13">
        <v>0</v>
      </c>
      <c r="AP29" s="19">
        <v>0</v>
      </c>
      <c r="AQ29" s="23">
        <v>0</v>
      </c>
      <c r="AR29" s="13">
        <v>0</v>
      </c>
      <c r="AS29" s="13">
        <v>0</v>
      </c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1</v>
      </c>
      <c r="AZ29" s="17">
        <v>102961</v>
      </c>
      <c r="BA29" s="16">
        <v>0</v>
      </c>
      <c r="BB29" s="23">
        <v>0</v>
      </c>
      <c r="BC29" s="13">
        <v>0</v>
      </c>
      <c r="BD29" s="13">
        <v>0</v>
      </c>
      <c r="BE29" s="16">
        <v>0</v>
      </c>
      <c r="BF29" s="23">
        <v>0</v>
      </c>
      <c r="BG29" s="13">
        <v>0</v>
      </c>
      <c r="BH29" s="19">
        <v>0</v>
      </c>
      <c r="BI29" s="23">
        <v>0</v>
      </c>
      <c r="BJ29" s="13">
        <v>0</v>
      </c>
      <c r="BK29" s="13">
        <v>0</v>
      </c>
      <c r="BL29" s="13">
        <v>0</v>
      </c>
      <c r="BM29" s="13">
        <v>0</v>
      </c>
      <c r="BN29" s="16">
        <v>0</v>
      </c>
      <c r="BO29" s="16">
        <v>0</v>
      </c>
      <c r="BP29" s="16">
        <v>0</v>
      </c>
      <c r="BQ29" s="16">
        <v>0</v>
      </c>
      <c r="BR29" s="16">
        <v>0</v>
      </c>
      <c r="BS29" s="16">
        <v>1</v>
      </c>
      <c r="BT29" s="17">
        <v>227500</v>
      </c>
      <c r="BU29" s="24">
        <v>330461</v>
      </c>
      <c r="BV29" s="13">
        <v>0</v>
      </c>
      <c r="BW29" s="13">
        <v>0</v>
      </c>
      <c r="BX29" s="13">
        <v>0</v>
      </c>
      <c r="BY29" s="13">
        <v>0</v>
      </c>
      <c r="BZ29" s="13">
        <v>5</v>
      </c>
      <c r="CA29" s="14">
        <v>38085</v>
      </c>
      <c r="CB29" s="13">
        <v>3</v>
      </c>
      <c r="CC29" s="14">
        <v>119250</v>
      </c>
      <c r="CD29" s="13">
        <v>0</v>
      </c>
      <c r="CE29" s="13">
        <v>0</v>
      </c>
      <c r="CF29" s="13">
        <v>0</v>
      </c>
      <c r="CG29" s="14">
        <v>18229</v>
      </c>
      <c r="CH29" s="13">
        <v>5</v>
      </c>
      <c r="CI29" s="14">
        <v>2355</v>
      </c>
      <c r="CJ29" s="17">
        <v>177919</v>
      </c>
      <c r="CK29" s="24">
        <v>508380</v>
      </c>
    </row>
    <row r="30" spans="1:89" ht="15" customHeight="1" x14ac:dyDescent="0.3">
      <c r="A30" s="3">
        <v>36360</v>
      </c>
      <c r="B30" s="15" t="s">
        <v>518</v>
      </c>
      <c r="C30" s="20">
        <v>0</v>
      </c>
      <c r="D30" s="13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2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6">
        <v>0</v>
      </c>
      <c r="AB30" s="16">
        <v>0</v>
      </c>
      <c r="AC30" s="16">
        <v>0</v>
      </c>
      <c r="AD30" s="16">
        <v>0</v>
      </c>
      <c r="AE30" s="17">
        <v>5317</v>
      </c>
      <c r="AF30" s="16">
        <v>0</v>
      </c>
      <c r="AG30" s="16">
        <v>0</v>
      </c>
      <c r="AH30" s="16">
        <v>898</v>
      </c>
      <c r="AI30" s="23">
        <v>898</v>
      </c>
      <c r="AJ30" s="13">
        <v>3</v>
      </c>
      <c r="AK30" s="13">
        <v>0</v>
      </c>
      <c r="AL30" s="13">
        <v>0</v>
      </c>
      <c r="AM30" s="19">
        <v>0</v>
      </c>
      <c r="AN30" s="24">
        <v>33078</v>
      </c>
      <c r="AO30" s="13">
        <v>0</v>
      </c>
      <c r="AP30" s="19">
        <v>0</v>
      </c>
      <c r="AQ30" s="23">
        <v>0</v>
      </c>
      <c r="AR30" s="13">
        <v>6</v>
      </c>
      <c r="AS30" s="13">
        <v>0</v>
      </c>
      <c r="AT30" s="17">
        <v>39069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23">
        <v>0</v>
      </c>
      <c r="BC30" s="13">
        <v>0</v>
      </c>
      <c r="BD30" s="13">
        <v>0</v>
      </c>
      <c r="BE30" s="16">
        <v>0</v>
      </c>
      <c r="BF30" s="23">
        <v>0</v>
      </c>
      <c r="BG30" s="13">
        <v>0</v>
      </c>
      <c r="BH30" s="19">
        <v>0</v>
      </c>
      <c r="BI30" s="23">
        <v>0</v>
      </c>
      <c r="BJ30" s="13">
        <v>0</v>
      </c>
      <c r="BK30" s="13">
        <v>0</v>
      </c>
      <c r="BL30" s="13">
        <v>0</v>
      </c>
      <c r="BM30" s="13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2</v>
      </c>
      <c r="BT30" s="17">
        <v>146655</v>
      </c>
      <c r="BU30" s="24">
        <v>218802</v>
      </c>
      <c r="BV30" s="13">
        <v>0</v>
      </c>
      <c r="BW30" s="13">
        <v>0</v>
      </c>
      <c r="BX30" s="13">
        <v>0</v>
      </c>
      <c r="BY30" s="13">
        <v>0</v>
      </c>
      <c r="BZ30" s="13">
        <v>1</v>
      </c>
      <c r="CA30" s="13">
        <v>786</v>
      </c>
      <c r="CB30" s="13">
        <v>2</v>
      </c>
      <c r="CC30" s="14">
        <v>125610</v>
      </c>
      <c r="CD30" s="13">
        <v>0</v>
      </c>
      <c r="CE30" s="13">
        <v>0</v>
      </c>
      <c r="CF30" s="13">
        <v>0</v>
      </c>
      <c r="CG30" s="14">
        <v>35649</v>
      </c>
      <c r="CH30" s="13">
        <v>19</v>
      </c>
      <c r="CI30" s="13">
        <v>942</v>
      </c>
      <c r="CJ30" s="17">
        <v>162987</v>
      </c>
      <c r="CK30" s="24">
        <v>387106</v>
      </c>
    </row>
    <row r="31" spans="1:89" ht="15" customHeight="1" x14ac:dyDescent="0.3">
      <c r="A31" s="3">
        <v>36370</v>
      </c>
      <c r="B31" s="15" t="s">
        <v>519</v>
      </c>
      <c r="C31" s="20">
        <v>0</v>
      </c>
      <c r="D31" s="13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2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6">
        <v>0</v>
      </c>
      <c r="AB31" s="16">
        <v>0</v>
      </c>
      <c r="AC31" s="16">
        <v>0</v>
      </c>
      <c r="AD31" s="16">
        <v>0</v>
      </c>
      <c r="AE31" s="17">
        <v>1398</v>
      </c>
      <c r="AF31" s="16">
        <v>0</v>
      </c>
      <c r="AG31" s="16">
        <v>0</v>
      </c>
      <c r="AH31" s="16">
        <v>22</v>
      </c>
      <c r="AI31" s="23">
        <v>22</v>
      </c>
      <c r="AJ31" s="13">
        <v>0</v>
      </c>
      <c r="AK31" s="13">
        <v>0</v>
      </c>
      <c r="AL31" s="13">
        <v>0</v>
      </c>
      <c r="AM31" s="19">
        <v>0</v>
      </c>
      <c r="AN31" s="23">
        <v>0</v>
      </c>
      <c r="AO31" s="13">
        <v>0</v>
      </c>
      <c r="AP31" s="19">
        <v>0</v>
      </c>
      <c r="AQ31" s="23">
        <v>0</v>
      </c>
      <c r="AR31" s="13">
        <v>0</v>
      </c>
      <c r="AS31" s="13">
        <v>0</v>
      </c>
      <c r="AT31" s="16">
        <v>0</v>
      </c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23">
        <v>0</v>
      </c>
      <c r="BC31" s="13">
        <v>0</v>
      </c>
      <c r="BD31" s="13">
        <v>0</v>
      </c>
      <c r="BE31" s="16">
        <v>0</v>
      </c>
      <c r="BF31" s="23">
        <v>0</v>
      </c>
      <c r="BG31" s="13">
        <v>0</v>
      </c>
      <c r="BH31" s="19">
        <v>0</v>
      </c>
      <c r="BI31" s="23">
        <v>0</v>
      </c>
      <c r="BJ31" s="13">
        <v>0</v>
      </c>
      <c r="BK31" s="13">
        <v>0</v>
      </c>
      <c r="BL31" s="13">
        <v>0</v>
      </c>
      <c r="BM31" s="13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0</v>
      </c>
      <c r="BT31" s="16">
        <v>0</v>
      </c>
      <c r="BU31" s="23">
        <v>0</v>
      </c>
      <c r="BV31" s="13">
        <v>0</v>
      </c>
      <c r="BW31" s="13">
        <v>0</v>
      </c>
      <c r="BX31" s="13">
        <v>124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3">
        <v>0</v>
      </c>
      <c r="CH31" s="13">
        <v>48</v>
      </c>
      <c r="CI31" s="13">
        <v>0</v>
      </c>
      <c r="CJ31" s="16">
        <v>0</v>
      </c>
      <c r="CK31" s="24">
        <v>1398</v>
      </c>
    </row>
    <row r="32" spans="1:89" ht="15" customHeight="1" x14ac:dyDescent="0.3">
      <c r="A32" s="3">
        <v>36380</v>
      </c>
      <c r="B32" s="15" t="s">
        <v>520</v>
      </c>
      <c r="C32" s="20">
        <v>1</v>
      </c>
      <c r="D32" s="13">
        <v>1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1</v>
      </c>
      <c r="O32" s="16">
        <v>1</v>
      </c>
      <c r="P32" s="23">
        <v>900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7">
        <v>3093</v>
      </c>
      <c r="AI32" s="24">
        <v>3093</v>
      </c>
      <c r="AJ32" s="13">
        <v>3</v>
      </c>
      <c r="AK32" s="13">
        <v>157</v>
      </c>
      <c r="AL32" s="13">
        <v>0</v>
      </c>
      <c r="AM32" s="19">
        <v>0</v>
      </c>
      <c r="AN32" s="24">
        <v>237093</v>
      </c>
      <c r="AO32" s="13">
        <v>0</v>
      </c>
      <c r="AP32" s="19">
        <v>0</v>
      </c>
      <c r="AQ32" s="23">
        <v>0</v>
      </c>
      <c r="AR32" s="13">
        <v>1</v>
      </c>
      <c r="AS32" s="13">
        <v>20</v>
      </c>
      <c r="AT32" s="17">
        <v>6780</v>
      </c>
      <c r="AU32" s="16">
        <v>0</v>
      </c>
      <c r="AV32" s="16">
        <v>0</v>
      </c>
      <c r="AW32" s="16">
        <v>0</v>
      </c>
      <c r="AX32" s="16">
        <v>0</v>
      </c>
      <c r="AY32" s="16">
        <v>11</v>
      </c>
      <c r="AZ32" s="17">
        <v>257351</v>
      </c>
      <c r="BA32" s="16">
        <v>0</v>
      </c>
      <c r="BB32" s="23">
        <v>0</v>
      </c>
      <c r="BC32" s="13">
        <v>0</v>
      </c>
      <c r="BD32" s="13">
        <v>0</v>
      </c>
      <c r="BE32" s="16">
        <v>0</v>
      </c>
      <c r="BF32" s="23">
        <v>0</v>
      </c>
      <c r="BG32" s="13">
        <v>0</v>
      </c>
      <c r="BH32" s="19">
        <v>0</v>
      </c>
      <c r="BI32" s="23">
        <v>0</v>
      </c>
      <c r="BJ32" s="13">
        <v>0</v>
      </c>
      <c r="BK32" s="13">
        <v>0</v>
      </c>
      <c r="BL32" s="13">
        <v>0</v>
      </c>
      <c r="BM32" s="13">
        <v>0</v>
      </c>
      <c r="BN32" s="16">
        <v>0</v>
      </c>
      <c r="BO32" s="16">
        <v>0</v>
      </c>
      <c r="BP32" s="16">
        <v>0</v>
      </c>
      <c r="BQ32" s="16">
        <v>0</v>
      </c>
      <c r="BR32" s="16">
        <v>0</v>
      </c>
      <c r="BS32" s="16">
        <v>8</v>
      </c>
      <c r="BT32" s="17">
        <v>239200</v>
      </c>
      <c r="BU32" s="24">
        <v>740424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4">
        <v>45813</v>
      </c>
      <c r="CH32" s="13">
        <v>81</v>
      </c>
      <c r="CI32" s="14">
        <v>1716</v>
      </c>
      <c r="CJ32" s="17">
        <v>47529</v>
      </c>
      <c r="CK32" s="24">
        <v>788853</v>
      </c>
    </row>
    <row r="33" spans="1:89" ht="15" customHeight="1" x14ac:dyDescent="0.3">
      <c r="A33" s="3">
        <v>36390</v>
      </c>
      <c r="B33" s="15" t="s">
        <v>521</v>
      </c>
      <c r="C33" s="20">
        <v>3</v>
      </c>
      <c r="D33" s="13">
        <v>3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3</v>
      </c>
      <c r="N33" s="16">
        <v>3</v>
      </c>
      <c r="O33" s="16">
        <v>6</v>
      </c>
      <c r="P33" s="24">
        <v>65700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7">
        <v>1390</v>
      </c>
      <c r="AI33" s="24">
        <v>1390</v>
      </c>
      <c r="AJ33" s="13">
        <v>0</v>
      </c>
      <c r="AK33" s="13">
        <v>0</v>
      </c>
      <c r="AL33" s="13">
        <v>0</v>
      </c>
      <c r="AM33" s="19">
        <v>0</v>
      </c>
      <c r="AN33" s="23">
        <v>0</v>
      </c>
      <c r="AO33" s="13">
        <v>0</v>
      </c>
      <c r="AP33" s="19">
        <v>0</v>
      </c>
      <c r="AQ33" s="23">
        <v>0</v>
      </c>
      <c r="AR33" s="13">
        <v>0</v>
      </c>
      <c r="AS33" s="13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23">
        <v>0</v>
      </c>
      <c r="BC33" s="13">
        <v>0</v>
      </c>
      <c r="BD33" s="13">
        <v>0</v>
      </c>
      <c r="BE33" s="16">
        <v>0</v>
      </c>
      <c r="BF33" s="23">
        <v>0</v>
      </c>
      <c r="BG33" s="13">
        <v>0</v>
      </c>
      <c r="BH33" s="19">
        <v>0</v>
      </c>
      <c r="BI33" s="23">
        <v>0</v>
      </c>
      <c r="BJ33" s="13">
        <v>0</v>
      </c>
      <c r="BK33" s="13">
        <v>0</v>
      </c>
      <c r="BL33" s="13">
        <v>0</v>
      </c>
      <c r="BM33" s="13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23">
        <v>0</v>
      </c>
      <c r="BV33" s="13">
        <v>0</v>
      </c>
      <c r="BW33" s="13">
        <v>0</v>
      </c>
      <c r="BX33" s="13">
        <v>166</v>
      </c>
      <c r="BY33" s="13">
        <v>0</v>
      </c>
      <c r="BZ33" s="13">
        <v>0</v>
      </c>
      <c r="CA33" s="13">
        <v>0</v>
      </c>
      <c r="CB33" s="13">
        <v>1</v>
      </c>
      <c r="CC33" s="13">
        <v>417</v>
      </c>
      <c r="CD33" s="13">
        <v>0</v>
      </c>
      <c r="CE33" s="13">
        <v>0</v>
      </c>
      <c r="CF33" s="13">
        <v>0</v>
      </c>
      <c r="CG33" s="14">
        <v>31356</v>
      </c>
      <c r="CH33" s="13">
        <v>35</v>
      </c>
      <c r="CI33" s="14">
        <v>15414</v>
      </c>
      <c r="CJ33" s="17">
        <v>47187</v>
      </c>
      <c r="CK33" s="24">
        <v>112887</v>
      </c>
    </row>
    <row r="34" spans="1:89" ht="15" customHeight="1" x14ac:dyDescent="0.3">
      <c r="A34" s="3">
        <v>36400</v>
      </c>
      <c r="B34" s="15" t="s">
        <v>522</v>
      </c>
      <c r="C34" s="20">
        <v>3</v>
      </c>
      <c r="D34" s="13">
        <v>5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1</v>
      </c>
      <c r="M34" s="16">
        <v>2</v>
      </c>
      <c r="N34" s="16">
        <v>0</v>
      </c>
      <c r="O34" s="16">
        <v>3</v>
      </c>
      <c r="P34" s="24">
        <v>84000</v>
      </c>
      <c r="Q34" s="13">
        <v>2</v>
      </c>
      <c r="R34" s="13">
        <v>1</v>
      </c>
      <c r="S34" s="13">
        <v>1</v>
      </c>
      <c r="T34" s="13">
        <v>2</v>
      </c>
      <c r="U34" s="13">
        <v>0</v>
      </c>
      <c r="V34" s="13">
        <v>0</v>
      </c>
      <c r="W34" s="13">
        <v>0</v>
      </c>
      <c r="X34" s="13">
        <v>0</v>
      </c>
      <c r="Y34" s="13">
        <v>3</v>
      </c>
      <c r="Z34" s="13">
        <v>3</v>
      </c>
      <c r="AA34" s="17">
        <v>18567</v>
      </c>
      <c r="AB34" s="16">
        <v>0</v>
      </c>
      <c r="AC34" s="16">
        <v>0</v>
      </c>
      <c r="AD34" s="16">
        <v>0</v>
      </c>
      <c r="AE34" s="16">
        <v>261</v>
      </c>
      <c r="AF34" s="16">
        <v>0</v>
      </c>
      <c r="AG34" s="16">
        <v>0</v>
      </c>
      <c r="AH34" s="17">
        <v>1789</v>
      </c>
      <c r="AI34" s="24">
        <v>1789</v>
      </c>
      <c r="AJ34" s="13">
        <v>0</v>
      </c>
      <c r="AK34" s="13">
        <v>0</v>
      </c>
      <c r="AL34" s="13">
        <v>0</v>
      </c>
      <c r="AM34" s="19">
        <v>0</v>
      </c>
      <c r="AN34" s="23">
        <v>0</v>
      </c>
      <c r="AO34" s="13">
        <v>0</v>
      </c>
      <c r="AP34" s="19">
        <v>0</v>
      </c>
      <c r="AQ34" s="23">
        <v>0</v>
      </c>
      <c r="AR34" s="13">
        <v>0</v>
      </c>
      <c r="AS34" s="13">
        <v>0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4</v>
      </c>
      <c r="AZ34" s="17">
        <v>38838</v>
      </c>
      <c r="BA34" s="16">
        <v>0</v>
      </c>
      <c r="BB34" s="23">
        <v>0</v>
      </c>
      <c r="BC34" s="13">
        <v>0</v>
      </c>
      <c r="BD34" s="13">
        <v>0</v>
      </c>
      <c r="BE34" s="16">
        <v>0</v>
      </c>
      <c r="BF34" s="23">
        <v>1</v>
      </c>
      <c r="BG34" s="13">
        <v>0</v>
      </c>
      <c r="BH34" s="19">
        <v>0</v>
      </c>
      <c r="BI34" s="24">
        <v>21429</v>
      </c>
      <c r="BJ34" s="13">
        <v>0</v>
      </c>
      <c r="BK34" s="13">
        <v>0</v>
      </c>
      <c r="BL34" s="13">
        <v>0</v>
      </c>
      <c r="BM34" s="13">
        <v>0</v>
      </c>
      <c r="BN34" s="16">
        <v>0</v>
      </c>
      <c r="BO34" s="16">
        <v>0</v>
      </c>
      <c r="BP34" s="16">
        <v>0</v>
      </c>
      <c r="BQ34" s="16">
        <v>17</v>
      </c>
      <c r="BR34" s="17">
        <v>46034</v>
      </c>
      <c r="BS34" s="16">
        <v>13</v>
      </c>
      <c r="BT34" s="17">
        <v>166050</v>
      </c>
      <c r="BU34" s="24">
        <v>272351</v>
      </c>
      <c r="BV34" s="13">
        <v>0</v>
      </c>
      <c r="BW34" s="13">
        <v>0</v>
      </c>
      <c r="BX34" s="13">
        <v>100</v>
      </c>
      <c r="BY34" s="13">
        <v>0</v>
      </c>
      <c r="BZ34" s="13">
        <v>5</v>
      </c>
      <c r="CA34" s="14">
        <v>44132</v>
      </c>
      <c r="CB34" s="13">
        <v>4</v>
      </c>
      <c r="CC34" s="14">
        <v>12099</v>
      </c>
      <c r="CD34" s="13">
        <v>0</v>
      </c>
      <c r="CE34" s="13">
        <v>0</v>
      </c>
      <c r="CF34" s="13">
        <v>0</v>
      </c>
      <c r="CG34" s="14">
        <v>102838</v>
      </c>
      <c r="CH34" s="13">
        <v>5</v>
      </c>
      <c r="CI34" s="14">
        <v>14990</v>
      </c>
      <c r="CJ34" s="17">
        <v>174059</v>
      </c>
      <c r="CK34" s="24">
        <v>549238</v>
      </c>
    </row>
    <row r="35" spans="1:89" ht="15" customHeight="1" x14ac:dyDescent="0.3">
      <c r="A35" s="3">
        <v>36410</v>
      </c>
      <c r="B35" s="15" t="s">
        <v>523</v>
      </c>
      <c r="C35" s="20">
        <v>0</v>
      </c>
      <c r="D35" s="13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1</v>
      </c>
      <c r="N35" s="16">
        <v>4</v>
      </c>
      <c r="O35" s="16">
        <v>5</v>
      </c>
      <c r="P35" s="24">
        <v>24600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7">
        <v>4379</v>
      </c>
      <c r="AI35" s="24">
        <v>4379</v>
      </c>
      <c r="AJ35" s="13">
        <v>0</v>
      </c>
      <c r="AK35" s="13">
        <v>0</v>
      </c>
      <c r="AL35" s="13">
        <v>0</v>
      </c>
      <c r="AM35" s="19">
        <v>0</v>
      </c>
      <c r="AN35" s="23">
        <v>0</v>
      </c>
      <c r="AO35" s="13">
        <v>0</v>
      </c>
      <c r="AP35" s="19">
        <v>0</v>
      </c>
      <c r="AQ35" s="23">
        <v>0</v>
      </c>
      <c r="AR35" s="13">
        <v>0</v>
      </c>
      <c r="AS35" s="13">
        <v>0</v>
      </c>
      <c r="AT35" s="16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23">
        <v>0</v>
      </c>
      <c r="BC35" s="13">
        <v>0</v>
      </c>
      <c r="BD35" s="13">
        <v>0</v>
      </c>
      <c r="BE35" s="16">
        <v>0</v>
      </c>
      <c r="BF35" s="23">
        <v>0</v>
      </c>
      <c r="BG35" s="13">
        <v>0</v>
      </c>
      <c r="BH35" s="19">
        <v>0</v>
      </c>
      <c r="BI35" s="23">
        <v>0</v>
      </c>
      <c r="BJ35" s="13">
        <v>0</v>
      </c>
      <c r="BK35" s="13">
        <v>0</v>
      </c>
      <c r="BL35" s="13">
        <v>0</v>
      </c>
      <c r="BM35" s="13">
        <v>0</v>
      </c>
      <c r="BN35" s="16">
        <v>0</v>
      </c>
      <c r="BO35" s="16">
        <v>0</v>
      </c>
      <c r="BP35" s="16">
        <v>0</v>
      </c>
      <c r="BQ35" s="16">
        <v>0</v>
      </c>
      <c r="BR35" s="16">
        <v>0</v>
      </c>
      <c r="BS35" s="16">
        <v>0</v>
      </c>
      <c r="BT35" s="16">
        <v>0</v>
      </c>
      <c r="BU35" s="2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322</v>
      </c>
      <c r="CI35" s="13">
        <v>0</v>
      </c>
      <c r="CJ35" s="16">
        <v>0</v>
      </c>
      <c r="CK35" s="24">
        <v>24600</v>
      </c>
    </row>
    <row r="36" spans="1:89" ht="15" customHeight="1" x14ac:dyDescent="0.3">
      <c r="A36" s="3">
        <v>36420</v>
      </c>
      <c r="B36" s="15" t="s">
        <v>524</v>
      </c>
      <c r="C36" s="20">
        <v>0</v>
      </c>
      <c r="D36" s="13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1</v>
      </c>
      <c r="O36" s="16">
        <v>1</v>
      </c>
      <c r="P36" s="23">
        <v>900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6">
        <v>0</v>
      </c>
      <c r="AB36" s="16">
        <v>0</v>
      </c>
      <c r="AC36" s="16">
        <v>0</v>
      </c>
      <c r="AD36" s="16">
        <v>0</v>
      </c>
      <c r="AE36" s="17">
        <v>7646</v>
      </c>
      <c r="AF36" s="16">
        <v>0</v>
      </c>
      <c r="AG36" s="16">
        <v>0</v>
      </c>
      <c r="AH36" s="16">
        <v>128</v>
      </c>
      <c r="AI36" s="23">
        <v>128</v>
      </c>
      <c r="AJ36" s="13">
        <v>0</v>
      </c>
      <c r="AK36" s="13">
        <v>0</v>
      </c>
      <c r="AL36" s="13">
        <v>0</v>
      </c>
      <c r="AM36" s="19">
        <v>0</v>
      </c>
      <c r="AN36" s="23">
        <v>0</v>
      </c>
      <c r="AO36" s="13">
        <v>0</v>
      </c>
      <c r="AP36" s="19">
        <v>0</v>
      </c>
      <c r="AQ36" s="23">
        <v>0</v>
      </c>
      <c r="AR36" s="13">
        <v>0</v>
      </c>
      <c r="AS36" s="13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23">
        <v>0</v>
      </c>
      <c r="BC36" s="13">
        <v>0</v>
      </c>
      <c r="BD36" s="13">
        <v>0</v>
      </c>
      <c r="BE36" s="16">
        <v>0</v>
      </c>
      <c r="BF36" s="23">
        <v>0</v>
      </c>
      <c r="BG36" s="13">
        <v>0</v>
      </c>
      <c r="BH36" s="19">
        <v>0</v>
      </c>
      <c r="BI36" s="23">
        <v>0</v>
      </c>
      <c r="BJ36" s="13">
        <v>0</v>
      </c>
      <c r="BK36" s="13">
        <v>0</v>
      </c>
      <c r="BL36" s="13">
        <v>0</v>
      </c>
      <c r="BM36" s="13">
        <v>0</v>
      </c>
      <c r="BN36" s="16">
        <v>0</v>
      </c>
      <c r="BO36" s="16">
        <v>1</v>
      </c>
      <c r="BP36" s="17">
        <v>77449</v>
      </c>
      <c r="BQ36" s="16">
        <v>0</v>
      </c>
      <c r="BR36" s="16">
        <v>0</v>
      </c>
      <c r="BS36" s="16">
        <v>0</v>
      </c>
      <c r="BT36" s="16">
        <v>0</v>
      </c>
      <c r="BU36" s="24">
        <v>77449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13">
        <v>0</v>
      </c>
      <c r="CG36" s="13">
        <v>0</v>
      </c>
      <c r="CH36" s="13">
        <v>3</v>
      </c>
      <c r="CI36" s="13">
        <v>47</v>
      </c>
      <c r="CJ36" s="16">
        <v>47</v>
      </c>
      <c r="CK36" s="24">
        <v>86042</v>
      </c>
    </row>
    <row r="37" spans="1:89" ht="15" customHeight="1" x14ac:dyDescent="0.3">
      <c r="A37" s="3">
        <v>36430</v>
      </c>
      <c r="B37" s="15" t="s">
        <v>525</v>
      </c>
      <c r="C37" s="20">
        <v>0</v>
      </c>
      <c r="D37" s="13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2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624</v>
      </c>
      <c r="AI37" s="23">
        <v>624</v>
      </c>
      <c r="AJ37" s="13">
        <v>0</v>
      </c>
      <c r="AK37" s="13">
        <v>0</v>
      </c>
      <c r="AL37" s="13">
        <v>0</v>
      </c>
      <c r="AM37" s="19">
        <v>0</v>
      </c>
      <c r="AN37" s="23">
        <v>0</v>
      </c>
      <c r="AO37" s="13">
        <v>0</v>
      </c>
      <c r="AP37" s="19">
        <v>0</v>
      </c>
      <c r="AQ37" s="23">
        <v>0</v>
      </c>
      <c r="AR37" s="13">
        <v>0</v>
      </c>
      <c r="AS37" s="13">
        <v>0</v>
      </c>
      <c r="AT37" s="16">
        <v>0</v>
      </c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23">
        <v>0</v>
      </c>
      <c r="BC37" s="13">
        <v>0</v>
      </c>
      <c r="BD37" s="13">
        <v>0</v>
      </c>
      <c r="BE37" s="16">
        <v>0</v>
      </c>
      <c r="BF37" s="23">
        <v>0</v>
      </c>
      <c r="BG37" s="13">
        <v>0</v>
      </c>
      <c r="BH37" s="19">
        <v>0</v>
      </c>
      <c r="BI37" s="23">
        <v>0</v>
      </c>
      <c r="BJ37" s="13">
        <v>0</v>
      </c>
      <c r="BK37" s="13">
        <v>0</v>
      </c>
      <c r="BL37" s="13">
        <v>0</v>
      </c>
      <c r="BM37" s="13">
        <v>0</v>
      </c>
      <c r="BN37" s="16">
        <v>0</v>
      </c>
      <c r="BO37" s="16">
        <v>0</v>
      </c>
      <c r="BP37" s="16">
        <v>0</v>
      </c>
      <c r="BQ37" s="16">
        <v>0</v>
      </c>
      <c r="BR37" s="16">
        <v>0</v>
      </c>
      <c r="BS37" s="16">
        <v>0</v>
      </c>
      <c r="BT37" s="16">
        <v>0</v>
      </c>
      <c r="BU37" s="23">
        <v>0</v>
      </c>
      <c r="BV37" s="13">
        <v>0</v>
      </c>
      <c r="BW37" s="13">
        <v>0</v>
      </c>
      <c r="BX37" s="13">
        <v>0</v>
      </c>
      <c r="BY37" s="13">
        <v>0</v>
      </c>
      <c r="BZ37" s="13">
        <v>0</v>
      </c>
      <c r="CA37" s="13">
        <v>0</v>
      </c>
      <c r="CB37" s="13">
        <v>0</v>
      </c>
      <c r="CC37" s="13">
        <v>0</v>
      </c>
      <c r="CD37" s="13">
        <v>0</v>
      </c>
      <c r="CE37" s="13">
        <v>0</v>
      </c>
      <c r="CF37" s="13">
        <v>0</v>
      </c>
      <c r="CG37" s="13">
        <v>0</v>
      </c>
      <c r="CH37" s="13">
        <v>3</v>
      </c>
      <c r="CI37" s="13">
        <v>0</v>
      </c>
      <c r="CJ37" s="16">
        <v>0</v>
      </c>
      <c r="CK37" s="23">
        <v>0</v>
      </c>
    </row>
    <row r="38" spans="1:89" ht="15" customHeight="1" x14ac:dyDescent="0.3">
      <c r="A38" s="3">
        <v>36440</v>
      </c>
      <c r="B38" s="15" t="s">
        <v>526</v>
      </c>
      <c r="C38" s="20">
        <v>0</v>
      </c>
      <c r="D38" s="13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2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408</v>
      </c>
      <c r="AI38" s="23">
        <v>408</v>
      </c>
      <c r="AJ38" s="13">
        <v>0</v>
      </c>
      <c r="AK38" s="13">
        <v>0</v>
      </c>
      <c r="AL38" s="13">
        <v>0</v>
      </c>
      <c r="AM38" s="19">
        <v>0</v>
      </c>
      <c r="AN38" s="23">
        <v>0</v>
      </c>
      <c r="AO38" s="13">
        <v>0</v>
      </c>
      <c r="AP38" s="19">
        <v>0</v>
      </c>
      <c r="AQ38" s="23">
        <v>0</v>
      </c>
      <c r="AR38" s="13">
        <v>0</v>
      </c>
      <c r="AS38" s="13">
        <v>0</v>
      </c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23">
        <v>0</v>
      </c>
      <c r="BC38" s="13">
        <v>0</v>
      </c>
      <c r="BD38" s="13">
        <v>0</v>
      </c>
      <c r="BE38" s="16">
        <v>0</v>
      </c>
      <c r="BF38" s="23">
        <v>0</v>
      </c>
      <c r="BG38" s="13">
        <v>0</v>
      </c>
      <c r="BH38" s="19">
        <v>0</v>
      </c>
      <c r="BI38" s="23">
        <v>0</v>
      </c>
      <c r="BJ38" s="13">
        <v>0</v>
      </c>
      <c r="BK38" s="13">
        <v>0</v>
      </c>
      <c r="BL38" s="13">
        <v>0</v>
      </c>
      <c r="BM38" s="13">
        <v>0</v>
      </c>
      <c r="BN38" s="16">
        <v>0</v>
      </c>
      <c r="BO38" s="16">
        <v>0</v>
      </c>
      <c r="BP38" s="16">
        <v>0</v>
      </c>
      <c r="BQ38" s="16">
        <v>0</v>
      </c>
      <c r="BR38" s="16">
        <v>0</v>
      </c>
      <c r="BS38" s="16">
        <v>0</v>
      </c>
      <c r="BT38" s="16">
        <v>0</v>
      </c>
      <c r="BU38" s="23">
        <v>0</v>
      </c>
      <c r="BV38" s="13">
        <v>0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0</v>
      </c>
      <c r="CF38" s="13">
        <v>0</v>
      </c>
      <c r="CG38" s="13">
        <v>0</v>
      </c>
      <c r="CH38" s="13">
        <v>0</v>
      </c>
      <c r="CI38" s="13">
        <v>0</v>
      </c>
      <c r="CJ38" s="16">
        <v>0</v>
      </c>
      <c r="CK38" s="23">
        <v>0</v>
      </c>
    </row>
    <row r="39" spans="1:89" ht="15" customHeight="1" x14ac:dyDescent="0.3">
      <c r="A39" s="3">
        <v>36450</v>
      </c>
      <c r="B39" s="15" t="s">
        <v>527</v>
      </c>
      <c r="C39" s="20">
        <v>0</v>
      </c>
      <c r="D39" s="13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2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23">
        <v>0</v>
      </c>
      <c r="AJ39" s="13">
        <v>0</v>
      </c>
      <c r="AK39" s="13">
        <v>0</v>
      </c>
      <c r="AL39" s="13">
        <v>0</v>
      </c>
      <c r="AM39" s="19">
        <v>0</v>
      </c>
      <c r="AN39" s="23">
        <v>0</v>
      </c>
      <c r="AO39" s="13">
        <v>0</v>
      </c>
      <c r="AP39" s="19">
        <v>0</v>
      </c>
      <c r="AQ39" s="23">
        <v>0</v>
      </c>
      <c r="AR39" s="13">
        <v>0</v>
      </c>
      <c r="AS39" s="13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23">
        <v>0</v>
      </c>
      <c r="BC39" s="13">
        <v>0</v>
      </c>
      <c r="BD39" s="13">
        <v>0</v>
      </c>
      <c r="BE39" s="16">
        <v>0</v>
      </c>
      <c r="BF39" s="23">
        <v>0</v>
      </c>
      <c r="BG39" s="13">
        <v>0</v>
      </c>
      <c r="BH39" s="19">
        <v>0</v>
      </c>
      <c r="BI39" s="23">
        <v>0</v>
      </c>
      <c r="BJ39" s="13">
        <v>0</v>
      </c>
      <c r="BK39" s="13">
        <v>0</v>
      </c>
      <c r="BL39" s="13">
        <v>0</v>
      </c>
      <c r="BM39" s="13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23">
        <v>0</v>
      </c>
      <c r="BV39" s="13">
        <v>0</v>
      </c>
      <c r="BW39" s="13">
        <v>0</v>
      </c>
      <c r="BX39" s="13">
        <v>0</v>
      </c>
      <c r="BY39" s="13">
        <v>0</v>
      </c>
      <c r="BZ39" s="13">
        <v>0</v>
      </c>
      <c r="CA39" s="13">
        <v>0</v>
      </c>
      <c r="CB39" s="13">
        <v>0</v>
      </c>
      <c r="CC39" s="13">
        <v>0</v>
      </c>
      <c r="CD39" s="13">
        <v>0</v>
      </c>
      <c r="CE39" s="13">
        <v>0</v>
      </c>
      <c r="CF39" s="13">
        <v>0</v>
      </c>
      <c r="CG39" s="13">
        <v>0</v>
      </c>
      <c r="CH39" s="13">
        <v>0</v>
      </c>
      <c r="CI39" s="13">
        <v>0</v>
      </c>
      <c r="CJ39" s="16">
        <v>0</v>
      </c>
      <c r="CK39" s="23">
        <v>0</v>
      </c>
    </row>
    <row r="40" spans="1:89" ht="15" customHeight="1" x14ac:dyDescent="0.3">
      <c r="A40" s="3">
        <v>36460</v>
      </c>
      <c r="B40" s="15" t="s">
        <v>528</v>
      </c>
      <c r="C40" s="20">
        <v>2</v>
      </c>
      <c r="D40" s="13">
        <v>4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1</v>
      </c>
      <c r="M40" s="16">
        <v>1</v>
      </c>
      <c r="N40" s="16">
        <v>0</v>
      </c>
      <c r="O40" s="16">
        <v>2</v>
      </c>
      <c r="P40" s="24">
        <v>63000</v>
      </c>
      <c r="Q40" s="13">
        <v>3</v>
      </c>
      <c r="R40" s="13">
        <v>8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3</v>
      </c>
      <c r="Z40" s="13">
        <v>8</v>
      </c>
      <c r="AA40" s="17">
        <v>68702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810</v>
      </c>
      <c r="AI40" s="23">
        <v>810</v>
      </c>
      <c r="AJ40" s="13">
        <v>3</v>
      </c>
      <c r="AK40" s="13">
        <v>0</v>
      </c>
      <c r="AL40" s="13">
        <v>0</v>
      </c>
      <c r="AM40" s="19">
        <v>0</v>
      </c>
      <c r="AN40" s="24">
        <v>256491</v>
      </c>
      <c r="AO40" s="13">
        <v>0</v>
      </c>
      <c r="AP40" s="19">
        <v>0</v>
      </c>
      <c r="AQ40" s="23">
        <v>0</v>
      </c>
      <c r="AR40" s="13">
        <v>0</v>
      </c>
      <c r="AS40" s="13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37</v>
      </c>
      <c r="AZ40" s="17">
        <v>1255147</v>
      </c>
      <c r="BA40" s="16">
        <v>0</v>
      </c>
      <c r="BB40" s="23">
        <v>0</v>
      </c>
      <c r="BC40" s="13">
        <v>0</v>
      </c>
      <c r="BD40" s="13">
        <v>0</v>
      </c>
      <c r="BE40" s="16">
        <v>0</v>
      </c>
      <c r="BF40" s="23">
        <v>0</v>
      </c>
      <c r="BG40" s="13">
        <v>1</v>
      </c>
      <c r="BH40" s="19">
        <v>0</v>
      </c>
      <c r="BI40" s="24">
        <v>29478</v>
      </c>
      <c r="BJ40" s="13">
        <v>0</v>
      </c>
      <c r="BK40" s="13">
        <v>0</v>
      </c>
      <c r="BL40" s="13">
        <v>0</v>
      </c>
      <c r="BM40" s="13">
        <v>0</v>
      </c>
      <c r="BN40" s="16">
        <v>0</v>
      </c>
      <c r="BO40" s="16">
        <v>0</v>
      </c>
      <c r="BP40" s="16">
        <v>0</v>
      </c>
      <c r="BQ40" s="16">
        <v>11</v>
      </c>
      <c r="BR40" s="17">
        <v>149000</v>
      </c>
      <c r="BS40" s="16">
        <v>13</v>
      </c>
      <c r="BT40" s="17">
        <v>346305</v>
      </c>
      <c r="BU40" s="24">
        <v>2036421</v>
      </c>
      <c r="BV40" s="13">
        <v>0</v>
      </c>
      <c r="BW40" s="13">
        <v>0</v>
      </c>
      <c r="BX40" s="13">
        <v>0</v>
      </c>
      <c r="BY40" s="13">
        <v>0</v>
      </c>
      <c r="BZ40" s="13">
        <v>1</v>
      </c>
      <c r="CA40" s="14">
        <v>9273</v>
      </c>
      <c r="CB40" s="13">
        <v>559</v>
      </c>
      <c r="CC40" s="14">
        <v>967221</v>
      </c>
      <c r="CD40" s="13">
        <v>0</v>
      </c>
      <c r="CE40" s="13">
        <v>0</v>
      </c>
      <c r="CF40" s="13">
        <v>0</v>
      </c>
      <c r="CG40" s="14">
        <v>21054</v>
      </c>
      <c r="CH40" s="13">
        <v>185</v>
      </c>
      <c r="CI40" s="14">
        <v>11461</v>
      </c>
      <c r="CJ40" s="17">
        <v>1009009</v>
      </c>
      <c r="CK40" s="24">
        <v>3177132</v>
      </c>
    </row>
    <row r="41" spans="1:89" ht="15" customHeight="1" x14ac:dyDescent="0.3">
      <c r="A41" s="3">
        <v>36470</v>
      </c>
      <c r="B41" s="15" t="s">
        <v>529</v>
      </c>
      <c r="C41" s="20">
        <v>0</v>
      </c>
      <c r="D41" s="13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2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7">
        <v>2782</v>
      </c>
      <c r="AI41" s="24">
        <v>2782</v>
      </c>
      <c r="AJ41" s="13">
        <v>0</v>
      </c>
      <c r="AK41" s="13">
        <v>0</v>
      </c>
      <c r="AL41" s="13">
        <v>0</v>
      </c>
      <c r="AM41" s="19">
        <v>0</v>
      </c>
      <c r="AN41" s="23">
        <v>0</v>
      </c>
      <c r="AO41" s="13">
        <v>0</v>
      </c>
      <c r="AP41" s="19">
        <v>0</v>
      </c>
      <c r="AQ41" s="23">
        <v>0</v>
      </c>
      <c r="AR41" s="13">
        <v>0</v>
      </c>
      <c r="AS41" s="13">
        <v>0</v>
      </c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10</v>
      </c>
      <c r="AZ41" s="17">
        <v>358208</v>
      </c>
      <c r="BA41" s="16">
        <v>0</v>
      </c>
      <c r="BB41" s="23">
        <v>0</v>
      </c>
      <c r="BC41" s="13">
        <v>0</v>
      </c>
      <c r="BD41" s="13">
        <v>0</v>
      </c>
      <c r="BE41" s="16">
        <v>0</v>
      </c>
      <c r="BF41" s="23">
        <v>0</v>
      </c>
      <c r="BG41" s="13">
        <v>0</v>
      </c>
      <c r="BH41" s="19">
        <v>0</v>
      </c>
      <c r="BI41" s="23">
        <v>0</v>
      </c>
      <c r="BJ41" s="13">
        <v>0</v>
      </c>
      <c r="BK41" s="13">
        <v>0</v>
      </c>
      <c r="BL41" s="13">
        <v>0</v>
      </c>
      <c r="BM41" s="13">
        <v>0</v>
      </c>
      <c r="BN41" s="16">
        <v>0</v>
      </c>
      <c r="BO41" s="16">
        <v>0</v>
      </c>
      <c r="BP41" s="16">
        <v>0</v>
      </c>
      <c r="BQ41" s="16">
        <v>1</v>
      </c>
      <c r="BR41" s="17">
        <v>64779</v>
      </c>
      <c r="BS41" s="16">
        <v>1</v>
      </c>
      <c r="BT41" s="16">
        <v>737</v>
      </c>
      <c r="BU41" s="24">
        <v>423724</v>
      </c>
      <c r="BV41" s="13">
        <v>0</v>
      </c>
      <c r="BW41" s="13">
        <v>0</v>
      </c>
      <c r="BX41" s="13">
        <v>50</v>
      </c>
      <c r="BY41" s="13">
        <v>0</v>
      </c>
      <c r="BZ41" s="13">
        <v>0</v>
      </c>
      <c r="CA41" s="13">
        <v>0</v>
      </c>
      <c r="CB41" s="13">
        <v>83</v>
      </c>
      <c r="CC41" s="14">
        <v>168499</v>
      </c>
      <c r="CD41" s="13">
        <v>0</v>
      </c>
      <c r="CE41" s="13">
        <v>0</v>
      </c>
      <c r="CF41" s="13">
        <v>0</v>
      </c>
      <c r="CG41" s="14">
        <v>1500</v>
      </c>
      <c r="CH41" s="13">
        <v>146</v>
      </c>
      <c r="CI41" s="13">
        <v>0</v>
      </c>
      <c r="CJ41" s="17">
        <v>169999</v>
      </c>
      <c r="CK41" s="24">
        <v>593723</v>
      </c>
    </row>
    <row r="42" spans="1:89" ht="15" customHeight="1" x14ac:dyDescent="0.3">
      <c r="A42" s="3">
        <v>36480</v>
      </c>
      <c r="B42" s="15" t="s">
        <v>530</v>
      </c>
      <c r="C42" s="20">
        <v>5</v>
      </c>
      <c r="D42" s="13">
        <v>13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1</v>
      </c>
      <c r="M42" s="16">
        <v>4</v>
      </c>
      <c r="N42" s="16">
        <v>2</v>
      </c>
      <c r="O42" s="16">
        <v>7</v>
      </c>
      <c r="P42" s="24">
        <v>127800</v>
      </c>
      <c r="Q42" s="13">
        <v>1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1</v>
      </c>
      <c r="Z42" s="13">
        <v>0</v>
      </c>
      <c r="AA42" s="17">
        <v>6921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7">
        <v>1005</v>
      </c>
      <c r="AI42" s="24">
        <v>1005</v>
      </c>
      <c r="AJ42" s="13">
        <v>2</v>
      </c>
      <c r="AK42" s="13">
        <v>130</v>
      </c>
      <c r="AL42" s="13">
        <v>0</v>
      </c>
      <c r="AM42" s="19">
        <v>0</v>
      </c>
      <c r="AN42" s="24">
        <v>137477</v>
      </c>
      <c r="AO42" s="13">
        <v>0</v>
      </c>
      <c r="AP42" s="19">
        <v>0</v>
      </c>
      <c r="AQ42" s="23">
        <v>0</v>
      </c>
      <c r="AR42" s="13">
        <v>0</v>
      </c>
      <c r="AS42" s="13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23">
        <v>0</v>
      </c>
      <c r="BC42" s="13">
        <v>0</v>
      </c>
      <c r="BD42" s="13">
        <v>0</v>
      </c>
      <c r="BE42" s="16">
        <v>0</v>
      </c>
      <c r="BF42" s="23">
        <v>0</v>
      </c>
      <c r="BG42" s="13">
        <v>0</v>
      </c>
      <c r="BH42" s="19">
        <v>0</v>
      </c>
      <c r="BI42" s="23">
        <v>0</v>
      </c>
      <c r="BJ42" s="13">
        <v>0</v>
      </c>
      <c r="BK42" s="13">
        <v>0</v>
      </c>
      <c r="BL42" s="13">
        <v>0</v>
      </c>
      <c r="BM42" s="13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2</v>
      </c>
      <c r="BT42" s="17">
        <v>7485</v>
      </c>
      <c r="BU42" s="24">
        <v>144962</v>
      </c>
      <c r="BV42" s="13">
        <v>0</v>
      </c>
      <c r="BW42" s="13">
        <v>0</v>
      </c>
      <c r="BX42" s="13">
        <v>0</v>
      </c>
      <c r="BY42" s="13">
        <v>0</v>
      </c>
      <c r="BZ42" s="13">
        <v>0</v>
      </c>
      <c r="CA42" s="13">
        <v>0</v>
      </c>
      <c r="CB42" s="13">
        <v>20</v>
      </c>
      <c r="CC42" s="14">
        <v>74559</v>
      </c>
      <c r="CD42" s="13">
        <v>0</v>
      </c>
      <c r="CE42" s="13">
        <v>0</v>
      </c>
      <c r="CF42" s="13">
        <v>0</v>
      </c>
      <c r="CG42" s="13">
        <v>0</v>
      </c>
      <c r="CH42" s="13">
        <v>10</v>
      </c>
      <c r="CI42" s="14">
        <v>7715</v>
      </c>
      <c r="CJ42" s="17">
        <v>82274</v>
      </c>
      <c r="CK42" s="24">
        <v>361957</v>
      </c>
    </row>
    <row r="43" spans="1:89" ht="15" customHeight="1" x14ac:dyDescent="0.3">
      <c r="A43" s="3">
        <v>37</v>
      </c>
      <c r="B43" s="15" t="s">
        <v>531</v>
      </c>
      <c r="C43" s="20">
        <v>0</v>
      </c>
      <c r="D43" s="13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2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200</v>
      </c>
      <c r="AF43" s="16">
        <v>0</v>
      </c>
      <c r="AG43" s="16">
        <v>0</v>
      </c>
      <c r="AH43" s="16">
        <v>1</v>
      </c>
      <c r="AI43" s="23">
        <v>1</v>
      </c>
      <c r="AJ43" s="13">
        <v>0</v>
      </c>
      <c r="AK43" s="13">
        <v>0</v>
      </c>
      <c r="AL43" s="13">
        <v>0</v>
      </c>
      <c r="AM43" s="19">
        <v>0</v>
      </c>
      <c r="AN43" s="23">
        <v>0</v>
      </c>
      <c r="AO43" s="13">
        <v>0</v>
      </c>
      <c r="AP43" s="19">
        <v>0</v>
      </c>
      <c r="AQ43" s="23">
        <v>0</v>
      </c>
      <c r="AR43" s="13">
        <v>0</v>
      </c>
      <c r="AS43" s="13">
        <v>0</v>
      </c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23">
        <v>0</v>
      </c>
      <c r="BC43" s="13">
        <v>0</v>
      </c>
      <c r="BD43" s="13">
        <v>0</v>
      </c>
      <c r="BE43" s="16">
        <v>0</v>
      </c>
      <c r="BF43" s="23">
        <v>0</v>
      </c>
      <c r="BG43" s="13">
        <v>0</v>
      </c>
      <c r="BH43" s="19">
        <v>0</v>
      </c>
      <c r="BI43" s="23">
        <v>0</v>
      </c>
      <c r="BJ43" s="13">
        <v>0</v>
      </c>
      <c r="BK43" s="13">
        <v>0</v>
      </c>
      <c r="BL43" s="13">
        <v>0</v>
      </c>
      <c r="BM43" s="13">
        <v>0</v>
      </c>
      <c r="BN43" s="16">
        <v>0</v>
      </c>
      <c r="BO43" s="16">
        <v>0</v>
      </c>
      <c r="BP43" s="16">
        <v>0</v>
      </c>
      <c r="BQ43" s="16">
        <v>0</v>
      </c>
      <c r="BR43" s="16">
        <v>0</v>
      </c>
      <c r="BS43" s="16">
        <v>0</v>
      </c>
      <c r="BT43" s="16">
        <v>0</v>
      </c>
      <c r="BU43" s="2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13">
        <v>0</v>
      </c>
      <c r="CG43" s="13">
        <v>0</v>
      </c>
      <c r="CH43" s="13">
        <v>3</v>
      </c>
      <c r="CI43" s="14">
        <v>9244</v>
      </c>
      <c r="CJ43" s="17">
        <v>9244</v>
      </c>
      <c r="CK43" s="24">
        <v>9444</v>
      </c>
    </row>
    <row r="44" spans="1:89" ht="15" customHeight="1" x14ac:dyDescent="0.3">
      <c r="A44" s="3">
        <v>37030</v>
      </c>
      <c r="B44" s="15" t="s">
        <v>532</v>
      </c>
      <c r="C44" s="20">
        <v>0</v>
      </c>
      <c r="D44" s="13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2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200</v>
      </c>
      <c r="AF44" s="16">
        <v>0</v>
      </c>
      <c r="AG44" s="16">
        <v>0</v>
      </c>
      <c r="AH44" s="16">
        <v>0</v>
      </c>
      <c r="AI44" s="23">
        <v>0</v>
      </c>
      <c r="AJ44" s="13">
        <v>0</v>
      </c>
      <c r="AK44" s="13">
        <v>0</v>
      </c>
      <c r="AL44" s="13">
        <v>0</v>
      </c>
      <c r="AM44" s="19">
        <v>0</v>
      </c>
      <c r="AN44" s="23">
        <v>0</v>
      </c>
      <c r="AO44" s="13">
        <v>0</v>
      </c>
      <c r="AP44" s="19">
        <v>0</v>
      </c>
      <c r="AQ44" s="23">
        <v>0</v>
      </c>
      <c r="AR44" s="13">
        <v>0</v>
      </c>
      <c r="AS44" s="13">
        <v>0</v>
      </c>
      <c r="AT44" s="16">
        <v>0</v>
      </c>
      <c r="AU44" s="16">
        <v>0</v>
      </c>
      <c r="AV44" s="16">
        <v>0</v>
      </c>
      <c r="AW44" s="16">
        <v>0</v>
      </c>
      <c r="AX44" s="16">
        <v>0</v>
      </c>
      <c r="AY44" s="16">
        <v>0</v>
      </c>
      <c r="AZ44" s="16">
        <v>0</v>
      </c>
      <c r="BA44" s="16">
        <v>0</v>
      </c>
      <c r="BB44" s="23">
        <v>0</v>
      </c>
      <c r="BC44" s="13">
        <v>0</v>
      </c>
      <c r="BD44" s="13">
        <v>0</v>
      </c>
      <c r="BE44" s="16">
        <v>0</v>
      </c>
      <c r="BF44" s="23">
        <v>0</v>
      </c>
      <c r="BG44" s="13">
        <v>0</v>
      </c>
      <c r="BH44" s="19">
        <v>0</v>
      </c>
      <c r="BI44" s="23">
        <v>0</v>
      </c>
      <c r="BJ44" s="13">
        <v>0</v>
      </c>
      <c r="BK44" s="13">
        <v>0</v>
      </c>
      <c r="BL44" s="13">
        <v>0</v>
      </c>
      <c r="BM44" s="13">
        <v>0</v>
      </c>
      <c r="BN44" s="16">
        <v>0</v>
      </c>
      <c r="BO44" s="16">
        <v>0</v>
      </c>
      <c r="BP44" s="16">
        <v>0</v>
      </c>
      <c r="BQ44" s="16">
        <v>0</v>
      </c>
      <c r="BR44" s="16">
        <v>0</v>
      </c>
      <c r="BS44" s="16">
        <v>0</v>
      </c>
      <c r="BT44" s="16">
        <v>0</v>
      </c>
      <c r="BU44" s="23">
        <v>0</v>
      </c>
      <c r="BV44" s="13">
        <v>0</v>
      </c>
      <c r="BW44" s="13">
        <v>0</v>
      </c>
      <c r="BX44" s="13">
        <v>0</v>
      </c>
      <c r="BY44" s="13">
        <v>0</v>
      </c>
      <c r="BZ44" s="13">
        <v>0</v>
      </c>
      <c r="CA44" s="13">
        <v>0</v>
      </c>
      <c r="CB44" s="13">
        <v>0</v>
      </c>
      <c r="CC44" s="13">
        <v>0</v>
      </c>
      <c r="CD44" s="13">
        <v>0</v>
      </c>
      <c r="CE44" s="13">
        <v>0</v>
      </c>
      <c r="CF44" s="13">
        <v>0</v>
      </c>
      <c r="CG44" s="13">
        <v>0</v>
      </c>
      <c r="CH44" s="13">
        <v>3</v>
      </c>
      <c r="CI44" s="14">
        <v>9244</v>
      </c>
      <c r="CJ44" s="17">
        <v>9244</v>
      </c>
      <c r="CK44" s="24">
        <v>9444</v>
      </c>
    </row>
    <row r="45" spans="1:89" ht="15" customHeight="1" x14ac:dyDescent="0.3">
      <c r="A45" s="3">
        <v>37380</v>
      </c>
      <c r="B45" s="15" t="s">
        <v>533</v>
      </c>
      <c r="C45" s="20">
        <v>0</v>
      </c>
      <c r="D45" s="13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2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23">
        <v>0</v>
      </c>
      <c r="AJ45" s="13">
        <v>0</v>
      </c>
      <c r="AK45" s="13">
        <v>0</v>
      </c>
      <c r="AL45" s="13">
        <v>0</v>
      </c>
      <c r="AM45" s="19">
        <v>0</v>
      </c>
      <c r="AN45" s="23">
        <v>0</v>
      </c>
      <c r="AO45" s="13">
        <v>0</v>
      </c>
      <c r="AP45" s="19">
        <v>0</v>
      </c>
      <c r="AQ45" s="23">
        <v>0</v>
      </c>
      <c r="AR45" s="13">
        <v>0</v>
      </c>
      <c r="AS45" s="13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23">
        <v>0</v>
      </c>
      <c r="BC45" s="13">
        <v>0</v>
      </c>
      <c r="BD45" s="13">
        <v>0</v>
      </c>
      <c r="BE45" s="16">
        <v>0</v>
      </c>
      <c r="BF45" s="23">
        <v>0</v>
      </c>
      <c r="BG45" s="13">
        <v>0</v>
      </c>
      <c r="BH45" s="19">
        <v>0</v>
      </c>
      <c r="BI45" s="23">
        <v>0</v>
      </c>
      <c r="BJ45" s="13">
        <v>0</v>
      </c>
      <c r="BK45" s="13">
        <v>0</v>
      </c>
      <c r="BL45" s="13">
        <v>0</v>
      </c>
      <c r="BM45" s="13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23">
        <v>0</v>
      </c>
      <c r="BV45" s="13">
        <v>0</v>
      </c>
      <c r="BW45" s="13">
        <v>0</v>
      </c>
      <c r="BX45" s="13">
        <v>0</v>
      </c>
      <c r="BY45" s="13">
        <v>0</v>
      </c>
      <c r="BZ45" s="13">
        <v>0</v>
      </c>
      <c r="CA45" s="13">
        <v>0</v>
      </c>
      <c r="CB45" s="13">
        <v>0</v>
      </c>
      <c r="CC45" s="13">
        <v>0</v>
      </c>
      <c r="CD45" s="13">
        <v>0</v>
      </c>
      <c r="CE45" s="13">
        <v>0</v>
      </c>
      <c r="CF45" s="13">
        <v>0</v>
      </c>
      <c r="CG45" s="13">
        <v>0</v>
      </c>
      <c r="CH45" s="13">
        <v>0</v>
      </c>
      <c r="CI45" s="13">
        <v>0</v>
      </c>
      <c r="CJ45" s="16">
        <v>0</v>
      </c>
      <c r="CK45" s="23">
        <v>0</v>
      </c>
    </row>
    <row r="46" spans="1:89" ht="15" customHeight="1" x14ac:dyDescent="0.3">
      <c r="A46" s="3">
        <v>38</v>
      </c>
      <c r="B46" s="15" t="s">
        <v>534</v>
      </c>
      <c r="C46" s="20">
        <v>0</v>
      </c>
      <c r="D46" s="13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2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2</v>
      </c>
      <c r="AI46" s="23">
        <v>2</v>
      </c>
      <c r="AJ46" s="13">
        <v>0</v>
      </c>
      <c r="AK46" s="13">
        <v>0</v>
      </c>
      <c r="AL46" s="13">
        <v>0</v>
      </c>
      <c r="AM46" s="19">
        <v>0</v>
      </c>
      <c r="AN46" s="23">
        <v>0</v>
      </c>
      <c r="AO46" s="13">
        <v>0</v>
      </c>
      <c r="AP46" s="19">
        <v>0</v>
      </c>
      <c r="AQ46" s="23">
        <v>0</v>
      </c>
      <c r="AR46" s="13">
        <v>0</v>
      </c>
      <c r="AS46" s="13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23">
        <v>0</v>
      </c>
      <c r="BC46" s="13">
        <v>0</v>
      </c>
      <c r="BD46" s="13">
        <v>0</v>
      </c>
      <c r="BE46" s="16">
        <v>0</v>
      </c>
      <c r="BF46" s="23">
        <v>0</v>
      </c>
      <c r="BG46" s="13">
        <v>0</v>
      </c>
      <c r="BH46" s="19">
        <v>0</v>
      </c>
      <c r="BI46" s="23">
        <v>0</v>
      </c>
      <c r="BJ46" s="13">
        <v>0</v>
      </c>
      <c r="BK46" s="13">
        <v>0</v>
      </c>
      <c r="BL46" s="13">
        <v>0</v>
      </c>
      <c r="BM46" s="13">
        <v>0</v>
      </c>
      <c r="BN46" s="16">
        <v>0</v>
      </c>
      <c r="BO46" s="16">
        <v>0</v>
      </c>
      <c r="BP46" s="16">
        <v>0</v>
      </c>
      <c r="BQ46" s="16">
        <v>0</v>
      </c>
      <c r="BR46" s="16">
        <v>0</v>
      </c>
      <c r="BS46" s="16">
        <v>0</v>
      </c>
      <c r="BT46" s="16">
        <v>0</v>
      </c>
      <c r="BU46" s="23">
        <v>0</v>
      </c>
      <c r="BV46" s="13">
        <v>0</v>
      </c>
      <c r="BW46" s="13">
        <v>0</v>
      </c>
      <c r="BX46" s="13">
        <v>0</v>
      </c>
      <c r="BY46" s="13">
        <v>0</v>
      </c>
      <c r="BZ46" s="13">
        <v>0</v>
      </c>
      <c r="CA46" s="13">
        <v>0</v>
      </c>
      <c r="CB46" s="13">
        <v>0</v>
      </c>
      <c r="CC46" s="13">
        <v>0</v>
      </c>
      <c r="CD46" s="13">
        <v>0</v>
      </c>
      <c r="CE46" s="13">
        <v>0</v>
      </c>
      <c r="CF46" s="13">
        <v>0</v>
      </c>
      <c r="CG46" s="13">
        <v>0</v>
      </c>
      <c r="CH46" s="13">
        <v>11</v>
      </c>
      <c r="CI46" s="14">
        <v>3981</v>
      </c>
      <c r="CJ46" s="17">
        <v>3981</v>
      </c>
      <c r="CK46" s="24">
        <v>3981</v>
      </c>
    </row>
    <row r="47" spans="1:89" ht="15" customHeight="1" x14ac:dyDescent="0.3">
      <c r="A47" s="3">
        <v>38113</v>
      </c>
      <c r="B47" s="15" t="s">
        <v>535</v>
      </c>
      <c r="C47" s="20">
        <v>0</v>
      </c>
      <c r="D47" s="13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2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23">
        <v>0</v>
      </c>
      <c r="AJ47" s="13">
        <v>0</v>
      </c>
      <c r="AK47" s="13">
        <v>0</v>
      </c>
      <c r="AL47" s="13">
        <v>0</v>
      </c>
      <c r="AM47" s="19">
        <v>0</v>
      </c>
      <c r="AN47" s="23">
        <v>0</v>
      </c>
      <c r="AO47" s="13">
        <v>0</v>
      </c>
      <c r="AP47" s="19">
        <v>0</v>
      </c>
      <c r="AQ47" s="23">
        <v>0</v>
      </c>
      <c r="AR47" s="13">
        <v>0</v>
      </c>
      <c r="AS47" s="13">
        <v>0</v>
      </c>
      <c r="AT47" s="16">
        <v>0</v>
      </c>
      <c r="AU47" s="16">
        <v>0</v>
      </c>
      <c r="AV47" s="16">
        <v>0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23">
        <v>0</v>
      </c>
      <c r="BC47" s="13">
        <v>0</v>
      </c>
      <c r="BD47" s="13">
        <v>0</v>
      </c>
      <c r="BE47" s="16">
        <v>0</v>
      </c>
      <c r="BF47" s="23">
        <v>0</v>
      </c>
      <c r="BG47" s="13">
        <v>0</v>
      </c>
      <c r="BH47" s="19">
        <v>0</v>
      </c>
      <c r="BI47" s="23">
        <v>0</v>
      </c>
      <c r="BJ47" s="13">
        <v>0</v>
      </c>
      <c r="BK47" s="13">
        <v>0</v>
      </c>
      <c r="BL47" s="13">
        <v>0</v>
      </c>
      <c r="BM47" s="13">
        <v>0</v>
      </c>
      <c r="BN47" s="16">
        <v>0</v>
      </c>
      <c r="BO47" s="16">
        <v>0</v>
      </c>
      <c r="BP47" s="16">
        <v>0</v>
      </c>
      <c r="BQ47" s="16">
        <v>0</v>
      </c>
      <c r="BR47" s="16">
        <v>0</v>
      </c>
      <c r="BS47" s="16">
        <v>0</v>
      </c>
      <c r="BT47" s="16">
        <v>0</v>
      </c>
      <c r="BU47" s="23">
        <v>0</v>
      </c>
      <c r="BV47" s="13">
        <v>0</v>
      </c>
      <c r="BW47" s="13">
        <v>0</v>
      </c>
      <c r="BX47" s="13">
        <v>0</v>
      </c>
      <c r="BY47" s="13">
        <v>0</v>
      </c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0</v>
      </c>
      <c r="CF47" s="13">
        <v>0</v>
      </c>
      <c r="CG47" s="13">
        <v>0</v>
      </c>
      <c r="CH47" s="13">
        <v>5</v>
      </c>
      <c r="CI47" s="13">
        <v>0</v>
      </c>
      <c r="CJ47" s="16">
        <v>0</v>
      </c>
      <c r="CK47" s="23">
        <v>0</v>
      </c>
    </row>
    <row r="48" spans="1:89" ht="15" customHeight="1" x14ac:dyDescent="0.3">
      <c r="A48" s="3">
        <v>38114</v>
      </c>
      <c r="B48" s="15" t="s">
        <v>536</v>
      </c>
      <c r="C48" s="20">
        <v>0</v>
      </c>
      <c r="D48" s="13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2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23">
        <v>0</v>
      </c>
      <c r="AJ48" s="13">
        <v>0</v>
      </c>
      <c r="AK48" s="13">
        <v>0</v>
      </c>
      <c r="AL48" s="13">
        <v>0</v>
      </c>
      <c r="AM48" s="19">
        <v>0</v>
      </c>
      <c r="AN48" s="23">
        <v>0</v>
      </c>
      <c r="AO48" s="13">
        <v>0</v>
      </c>
      <c r="AP48" s="19">
        <v>0</v>
      </c>
      <c r="AQ48" s="23">
        <v>0</v>
      </c>
      <c r="AR48" s="13">
        <v>0</v>
      </c>
      <c r="AS48" s="13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23">
        <v>0</v>
      </c>
      <c r="BC48" s="13">
        <v>0</v>
      </c>
      <c r="BD48" s="13">
        <v>0</v>
      </c>
      <c r="BE48" s="16">
        <v>0</v>
      </c>
      <c r="BF48" s="23">
        <v>0</v>
      </c>
      <c r="BG48" s="13">
        <v>0</v>
      </c>
      <c r="BH48" s="19">
        <v>0</v>
      </c>
      <c r="BI48" s="23">
        <v>0</v>
      </c>
      <c r="BJ48" s="13">
        <v>0</v>
      </c>
      <c r="BK48" s="13">
        <v>0</v>
      </c>
      <c r="BL48" s="13">
        <v>0</v>
      </c>
      <c r="BM48" s="13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23">
        <v>0</v>
      </c>
      <c r="BV48" s="13">
        <v>0</v>
      </c>
      <c r="BW48" s="13">
        <v>0</v>
      </c>
      <c r="BX48" s="13">
        <v>0</v>
      </c>
      <c r="BY48" s="13">
        <v>0</v>
      </c>
      <c r="BZ48" s="13">
        <v>0</v>
      </c>
      <c r="CA48" s="13">
        <v>0</v>
      </c>
      <c r="CB48" s="13">
        <v>0</v>
      </c>
      <c r="CC48" s="13">
        <v>0</v>
      </c>
      <c r="CD48" s="13">
        <v>0</v>
      </c>
      <c r="CE48" s="13">
        <v>0</v>
      </c>
      <c r="CF48" s="13">
        <v>0</v>
      </c>
      <c r="CG48" s="13">
        <v>0</v>
      </c>
      <c r="CH48" s="13">
        <v>0</v>
      </c>
      <c r="CI48" s="13">
        <v>0</v>
      </c>
      <c r="CJ48" s="16">
        <v>0</v>
      </c>
      <c r="CK48" s="23">
        <v>0</v>
      </c>
    </row>
    <row r="49" spans="1:89" ht="16.5" customHeight="1" x14ac:dyDescent="0.3">
      <c r="A49" s="3">
        <v>38030</v>
      </c>
      <c r="B49" s="15" t="s">
        <v>537</v>
      </c>
      <c r="C49" s="20">
        <v>0</v>
      </c>
      <c r="D49" s="13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2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23">
        <v>0</v>
      </c>
      <c r="AJ49" s="13">
        <v>0</v>
      </c>
      <c r="AK49" s="13">
        <v>0</v>
      </c>
      <c r="AL49" s="13">
        <v>0</v>
      </c>
      <c r="AM49" s="19">
        <v>0</v>
      </c>
      <c r="AN49" s="23">
        <v>0</v>
      </c>
      <c r="AO49" s="13">
        <v>0</v>
      </c>
      <c r="AP49" s="19">
        <v>0</v>
      </c>
      <c r="AQ49" s="23">
        <v>0</v>
      </c>
      <c r="AR49" s="13">
        <v>0</v>
      </c>
      <c r="AS49" s="13">
        <v>0</v>
      </c>
      <c r="AT49" s="16">
        <v>0</v>
      </c>
      <c r="AU49" s="16">
        <v>0</v>
      </c>
      <c r="AV49" s="16">
        <v>0</v>
      </c>
      <c r="AW49" s="16">
        <v>0</v>
      </c>
      <c r="AX49" s="16">
        <v>0</v>
      </c>
      <c r="AY49" s="16">
        <v>0</v>
      </c>
      <c r="AZ49" s="16">
        <v>0</v>
      </c>
      <c r="BA49" s="16">
        <v>0</v>
      </c>
      <c r="BB49" s="23">
        <v>0</v>
      </c>
      <c r="BC49" s="13">
        <v>0</v>
      </c>
      <c r="BD49" s="13">
        <v>0</v>
      </c>
      <c r="BE49" s="16">
        <v>0</v>
      </c>
      <c r="BF49" s="23">
        <v>0</v>
      </c>
      <c r="BG49" s="13">
        <v>0</v>
      </c>
      <c r="BH49" s="19">
        <v>0</v>
      </c>
      <c r="BI49" s="23">
        <v>0</v>
      </c>
      <c r="BJ49" s="13">
        <v>0</v>
      </c>
      <c r="BK49" s="13">
        <v>0</v>
      </c>
      <c r="BL49" s="13">
        <v>0</v>
      </c>
      <c r="BM49" s="13">
        <v>0</v>
      </c>
      <c r="BN49" s="16">
        <v>0</v>
      </c>
      <c r="BO49" s="16">
        <v>0</v>
      </c>
      <c r="BP49" s="16">
        <v>0</v>
      </c>
      <c r="BQ49" s="16">
        <v>0</v>
      </c>
      <c r="BR49" s="16">
        <v>0</v>
      </c>
      <c r="BS49" s="16">
        <v>0</v>
      </c>
      <c r="BT49" s="16">
        <v>0</v>
      </c>
      <c r="BU49" s="23">
        <v>0</v>
      </c>
      <c r="BV49" s="13">
        <v>0</v>
      </c>
      <c r="BW49" s="13">
        <v>0</v>
      </c>
      <c r="BX49" s="13">
        <v>0</v>
      </c>
      <c r="BY49" s="13">
        <v>0</v>
      </c>
      <c r="BZ49" s="13">
        <v>0</v>
      </c>
      <c r="CA49" s="13">
        <v>0</v>
      </c>
      <c r="CB49" s="13">
        <v>0</v>
      </c>
      <c r="CC49" s="13">
        <v>0</v>
      </c>
      <c r="CD49" s="13">
        <v>0</v>
      </c>
      <c r="CE49" s="13">
        <v>0</v>
      </c>
      <c r="CF49" s="13">
        <v>0</v>
      </c>
      <c r="CG49" s="13">
        <v>0</v>
      </c>
      <c r="CH49" s="13">
        <v>0</v>
      </c>
      <c r="CI49" s="13">
        <v>0</v>
      </c>
      <c r="CJ49" s="16">
        <v>0</v>
      </c>
      <c r="CK49" s="23">
        <v>0</v>
      </c>
    </row>
    <row r="50" spans="1:89" ht="16.5" customHeight="1" x14ac:dyDescent="0.3">
      <c r="A50" s="3">
        <v>38050</v>
      </c>
      <c r="B50" s="15" t="s">
        <v>538</v>
      </c>
      <c r="C50" s="20">
        <v>0</v>
      </c>
      <c r="D50" s="13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2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23">
        <v>0</v>
      </c>
      <c r="AJ50" s="13">
        <v>0</v>
      </c>
      <c r="AK50" s="13">
        <v>0</v>
      </c>
      <c r="AL50" s="13">
        <v>0</v>
      </c>
      <c r="AM50" s="19">
        <v>0</v>
      </c>
      <c r="AN50" s="23">
        <v>0</v>
      </c>
      <c r="AO50" s="13">
        <v>0</v>
      </c>
      <c r="AP50" s="19">
        <v>0</v>
      </c>
      <c r="AQ50" s="23">
        <v>0</v>
      </c>
      <c r="AR50" s="13">
        <v>0</v>
      </c>
      <c r="AS50" s="13">
        <v>0</v>
      </c>
      <c r="AT50" s="16">
        <v>0</v>
      </c>
      <c r="AU50" s="16">
        <v>0</v>
      </c>
      <c r="AV50" s="16">
        <v>0</v>
      </c>
      <c r="AW50" s="16">
        <v>0</v>
      </c>
      <c r="AX50" s="16">
        <v>0</v>
      </c>
      <c r="AY50" s="16">
        <v>0</v>
      </c>
      <c r="AZ50" s="16">
        <v>0</v>
      </c>
      <c r="BA50" s="16">
        <v>0</v>
      </c>
      <c r="BB50" s="23">
        <v>0</v>
      </c>
      <c r="BC50" s="13">
        <v>0</v>
      </c>
      <c r="BD50" s="13">
        <v>0</v>
      </c>
      <c r="BE50" s="16">
        <v>0</v>
      </c>
      <c r="BF50" s="23">
        <v>0</v>
      </c>
      <c r="BG50" s="13">
        <v>0</v>
      </c>
      <c r="BH50" s="19">
        <v>0</v>
      </c>
      <c r="BI50" s="23">
        <v>0</v>
      </c>
      <c r="BJ50" s="13">
        <v>0</v>
      </c>
      <c r="BK50" s="13">
        <v>0</v>
      </c>
      <c r="BL50" s="13">
        <v>0</v>
      </c>
      <c r="BM50" s="13">
        <v>0</v>
      </c>
      <c r="BN50" s="16">
        <v>0</v>
      </c>
      <c r="BO50" s="16">
        <v>0</v>
      </c>
      <c r="BP50" s="16">
        <v>0</v>
      </c>
      <c r="BQ50" s="16">
        <v>0</v>
      </c>
      <c r="BR50" s="16">
        <v>0</v>
      </c>
      <c r="BS50" s="16">
        <v>0</v>
      </c>
      <c r="BT50" s="16">
        <v>0</v>
      </c>
      <c r="BU50" s="23">
        <v>0</v>
      </c>
      <c r="BV50" s="13">
        <v>0</v>
      </c>
      <c r="BW50" s="13">
        <v>0</v>
      </c>
      <c r="BX50" s="13">
        <v>0</v>
      </c>
      <c r="BY50" s="13">
        <v>0</v>
      </c>
      <c r="BZ50" s="13">
        <v>0</v>
      </c>
      <c r="CA50" s="13">
        <v>0</v>
      </c>
      <c r="CB50" s="13">
        <v>0</v>
      </c>
      <c r="CC50" s="13">
        <v>0</v>
      </c>
      <c r="CD50" s="13">
        <v>0</v>
      </c>
      <c r="CE50" s="13">
        <v>0</v>
      </c>
      <c r="CF50" s="13">
        <v>0</v>
      </c>
      <c r="CG50" s="13">
        <v>0</v>
      </c>
      <c r="CH50" s="13">
        <v>4</v>
      </c>
      <c r="CI50" s="13">
        <v>0</v>
      </c>
      <c r="CJ50" s="16">
        <v>0</v>
      </c>
      <c r="CK50" s="23">
        <v>0</v>
      </c>
    </row>
    <row r="51" spans="1:89" ht="16.5" customHeight="1" x14ac:dyDescent="0.3">
      <c r="A51" s="3">
        <v>38060</v>
      </c>
      <c r="B51" s="15" t="s">
        <v>539</v>
      </c>
      <c r="C51" s="20">
        <v>0</v>
      </c>
      <c r="D51" s="13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2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23">
        <v>0</v>
      </c>
      <c r="AJ51" s="13">
        <v>0</v>
      </c>
      <c r="AK51" s="13">
        <v>0</v>
      </c>
      <c r="AL51" s="13">
        <v>0</v>
      </c>
      <c r="AM51" s="19">
        <v>0</v>
      </c>
      <c r="AN51" s="23">
        <v>0</v>
      </c>
      <c r="AO51" s="13">
        <v>0</v>
      </c>
      <c r="AP51" s="19">
        <v>0</v>
      </c>
      <c r="AQ51" s="23">
        <v>0</v>
      </c>
      <c r="AR51" s="13">
        <v>0</v>
      </c>
      <c r="AS51" s="13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23">
        <v>0</v>
      </c>
      <c r="BC51" s="13">
        <v>0</v>
      </c>
      <c r="BD51" s="13">
        <v>0</v>
      </c>
      <c r="BE51" s="16">
        <v>0</v>
      </c>
      <c r="BF51" s="23">
        <v>0</v>
      </c>
      <c r="BG51" s="13">
        <v>0</v>
      </c>
      <c r="BH51" s="19">
        <v>0</v>
      </c>
      <c r="BI51" s="23">
        <v>0</v>
      </c>
      <c r="BJ51" s="13">
        <v>0</v>
      </c>
      <c r="BK51" s="13">
        <v>0</v>
      </c>
      <c r="BL51" s="13">
        <v>0</v>
      </c>
      <c r="BM51" s="13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23">
        <v>0</v>
      </c>
      <c r="BV51" s="13">
        <v>0</v>
      </c>
      <c r="BW51" s="13">
        <v>0</v>
      </c>
      <c r="BX51" s="13">
        <v>0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6">
        <v>0</v>
      </c>
      <c r="CK51" s="23">
        <v>0</v>
      </c>
    </row>
    <row r="52" spans="1:89" ht="16.5" customHeight="1" x14ac:dyDescent="0.3">
      <c r="A52" s="3">
        <v>38360</v>
      </c>
      <c r="B52" s="15" t="s">
        <v>540</v>
      </c>
      <c r="C52" s="20">
        <v>0</v>
      </c>
      <c r="D52" s="13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2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1</v>
      </c>
      <c r="AI52" s="23">
        <v>1</v>
      </c>
      <c r="AJ52" s="13">
        <v>0</v>
      </c>
      <c r="AK52" s="13">
        <v>0</v>
      </c>
      <c r="AL52" s="13">
        <v>0</v>
      </c>
      <c r="AM52" s="19">
        <v>0</v>
      </c>
      <c r="AN52" s="23">
        <v>0</v>
      </c>
      <c r="AO52" s="13">
        <v>0</v>
      </c>
      <c r="AP52" s="19">
        <v>0</v>
      </c>
      <c r="AQ52" s="23">
        <v>0</v>
      </c>
      <c r="AR52" s="13">
        <v>0</v>
      </c>
      <c r="AS52" s="13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23">
        <v>0</v>
      </c>
      <c r="BC52" s="13">
        <v>0</v>
      </c>
      <c r="BD52" s="13">
        <v>0</v>
      </c>
      <c r="BE52" s="16">
        <v>0</v>
      </c>
      <c r="BF52" s="23">
        <v>0</v>
      </c>
      <c r="BG52" s="13">
        <v>0</v>
      </c>
      <c r="BH52" s="19">
        <v>0</v>
      </c>
      <c r="BI52" s="23">
        <v>0</v>
      </c>
      <c r="BJ52" s="13">
        <v>0</v>
      </c>
      <c r="BK52" s="13">
        <v>0</v>
      </c>
      <c r="BL52" s="13">
        <v>0</v>
      </c>
      <c r="BM52" s="13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  <c r="BT52" s="16">
        <v>0</v>
      </c>
      <c r="BU52" s="23">
        <v>0</v>
      </c>
      <c r="BV52" s="13">
        <v>0</v>
      </c>
      <c r="BW52" s="13">
        <v>0</v>
      </c>
      <c r="BX52" s="13">
        <v>0</v>
      </c>
      <c r="BY52" s="13">
        <v>0</v>
      </c>
      <c r="BZ52" s="13">
        <v>0</v>
      </c>
      <c r="CA52" s="13">
        <v>0</v>
      </c>
      <c r="CB52" s="13">
        <v>0</v>
      </c>
      <c r="CC52" s="13">
        <v>0</v>
      </c>
      <c r="CD52" s="13">
        <v>0</v>
      </c>
      <c r="CE52" s="13">
        <v>0</v>
      </c>
      <c r="CF52" s="13">
        <v>0</v>
      </c>
      <c r="CG52" s="13">
        <v>0</v>
      </c>
      <c r="CH52" s="13">
        <v>0</v>
      </c>
      <c r="CI52" s="13">
        <v>0</v>
      </c>
      <c r="CJ52" s="16">
        <v>0</v>
      </c>
      <c r="CK52" s="23">
        <v>0</v>
      </c>
    </row>
    <row r="53" spans="1:89" x14ac:dyDescent="0.3">
      <c r="A53" s="3">
        <v>38370</v>
      </c>
      <c r="B53" s="15" t="s">
        <v>541</v>
      </c>
      <c r="C53" s="20">
        <v>0</v>
      </c>
      <c r="D53" s="13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2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23">
        <v>0</v>
      </c>
      <c r="AJ53" s="13">
        <v>0</v>
      </c>
      <c r="AK53" s="13">
        <v>0</v>
      </c>
      <c r="AL53" s="13">
        <v>0</v>
      </c>
      <c r="AM53" s="19">
        <v>0</v>
      </c>
      <c r="AN53" s="23">
        <v>0</v>
      </c>
      <c r="AO53" s="13">
        <v>0</v>
      </c>
      <c r="AP53" s="19">
        <v>0</v>
      </c>
      <c r="AQ53" s="23">
        <v>0</v>
      </c>
      <c r="AR53" s="13">
        <v>0</v>
      </c>
      <c r="AS53" s="13">
        <v>0</v>
      </c>
      <c r="AT53" s="16">
        <v>0</v>
      </c>
      <c r="AU53" s="16">
        <v>0</v>
      </c>
      <c r="AV53" s="16">
        <v>0</v>
      </c>
      <c r="AW53" s="16">
        <v>0</v>
      </c>
      <c r="AX53" s="16">
        <v>0</v>
      </c>
      <c r="AY53" s="16">
        <v>0</v>
      </c>
      <c r="AZ53" s="16">
        <v>0</v>
      </c>
      <c r="BA53" s="16">
        <v>0</v>
      </c>
      <c r="BB53" s="23">
        <v>0</v>
      </c>
      <c r="BC53" s="13">
        <v>0</v>
      </c>
      <c r="BD53" s="13">
        <v>0</v>
      </c>
      <c r="BE53" s="16">
        <v>0</v>
      </c>
      <c r="BF53" s="23">
        <v>0</v>
      </c>
      <c r="BG53" s="13">
        <v>0</v>
      </c>
      <c r="BH53" s="19">
        <v>0</v>
      </c>
      <c r="BI53" s="23">
        <v>0</v>
      </c>
      <c r="BJ53" s="13">
        <v>0</v>
      </c>
      <c r="BK53" s="13">
        <v>0</v>
      </c>
      <c r="BL53" s="13">
        <v>0</v>
      </c>
      <c r="BM53" s="13">
        <v>0</v>
      </c>
      <c r="BN53" s="16">
        <v>0</v>
      </c>
      <c r="BO53" s="16">
        <v>0</v>
      </c>
      <c r="BP53" s="16">
        <v>0</v>
      </c>
      <c r="BQ53" s="16">
        <v>0</v>
      </c>
      <c r="BR53" s="16">
        <v>0</v>
      </c>
      <c r="BS53" s="16">
        <v>0</v>
      </c>
      <c r="BT53" s="16">
        <v>0</v>
      </c>
      <c r="BU53" s="23">
        <v>0</v>
      </c>
      <c r="BV53" s="13">
        <v>0</v>
      </c>
      <c r="BW53" s="13">
        <v>0</v>
      </c>
      <c r="BX53" s="13">
        <v>0</v>
      </c>
      <c r="BY53" s="13">
        <v>0</v>
      </c>
      <c r="BZ53" s="13">
        <v>0</v>
      </c>
      <c r="CA53" s="13">
        <v>0</v>
      </c>
      <c r="CB53" s="13">
        <v>0</v>
      </c>
      <c r="CC53" s="13">
        <v>0</v>
      </c>
      <c r="CD53" s="13">
        <v>0</v>
      </c>
      <c r="CE53" s="13">
        <v>0</v>
      </c>
      <c r="CF53" s="13">
        <v>0</v>
      </c>
      <c r="CG53" s="13">
        <v>0</v>
      </c>
      <c r="CH53" s="13">
        <v>2</v>
      </c>
      <c r="CI53" s="14">
        <v>3981</v>
      </c>
      <c r="CJ53" s="17">
        <v>3981</v>
      </c>
      <c r="CK53" s="24">
        <v>3981</v>
      </c>
    </row>
    <row r="54" spans="1:89" ht="16.5" customHeight="1" x14ac:dyDescent="0.3">
      <c r="A54" s="3">
        <v>39</v>
      </c>
      <c r="B54" s="15" t="s">
        <v>542</v>
      </c>
      <c r="C54" s="20">
        <v>1</v>
      </c>
      <c r="D54" s="13">
        <v>1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1</v>
      </c>
      <c r="N54" s="16">
        <v>41</v>
      </c>
      <c r="O54" s="16">
        <v>42</v>
      </c>
      <c r="P54" s="24">
        <v>57900</v>
      </c>
      <c r="Q54" s="13">
        <v>0</v>
      </c>
      <c r="R54" s="13">
        <v>0</v>
      </c>
      <c r="S54" s="13">
        <v>2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2</v>
      </c>
      <c r="Z54" s="13">
        <v>0</v>
      </c>
      <c r="AA54" s="17">
        <v>3376</v>
      </c>
      <c r="AB54" s="16">
        <v>1</v>
      </c>
      <c r="AC54" s="16">
        <v>0</v>
      </c>
      <c r="AD54" s="16">
        <v>1</v>
      </c>
      <c r="AE54" s="17">
        <v>35329</v>
      </c>
      <c r="AF54" s="16">
        <v>0</v>
      </c>
      <c r="AG54" s="16">
        <v>0</v>
      </c>
      <c r="AH54" s="17">
        <v>3354</v>
      </c>
      <c r="AI54" s="24">
        <v>3354</v>
      </c>
      <c r="AJ54" s="13">
        <v>3</v>
      </c>
      <c r="AK54" s="14">
        <v>1140</v>
      </c>
      <c r="AL54" s="13">
        <v>0</v>
      </c>
      <c r="AM54" s="19">
        <v>0</v>
      </c>
      <c r="AN54" s="24">
        <v>81145</v>
      </c>
      <c r="AO54" s="13">
        <v>1</v>
      </c>
      <c r="AP54" s="19">
        <v>10</v>
      </c>
      <c r="AQ54" s="24">
        <v>13364</v>
      </c>
      <c r="AR54" s="13">
        <v>0</v>
      </c>
      <c r="AS54" s="13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4</v>
      </c>
      <c r="AZ54" s="17">
        <v>38458</v>
      </c>
      <c r="BA54" s="16">
        <v>0</v>
      </c>
      <c r="BB54" s="23">
        <v>0</v>
      </c>
      <c r="BC54" s="13">
        <v>0</v>
      </c>
      <c r="BD54" s="13">
        <v>0</v>
      </c>
      <c r="BE54" s="16">
        <v>0</v>
      </c>
      <c r="BF54" s="23">
        <v>0</v>
      </c>
      <c r="BG54" s="13">
        <v>0</v>
      </c>
      <c r="BH54" s="19">
        <v>0</v>
      </c>
      <c r="BI54" s="23">
        <v>0</v>
      </c>
      <c r="BJ54" s="13">
        <v>0</v>
      </c>
      <c r="BK54" s="13">
        <v>0</v>
      </c>
      <c r="BL54" s="13">
        <v>4</v>
      </c>
      <c r="BM54" s="13">
        <v>1</v>
      </c>
      <c r="BN54" s="17">
        <v>103513</v>
      </c>
      <c r="BO54" s="16">
        <v>0</v>
      </c>
      <c r="BP54" s="16">
        <v>0</v>
      </c>
      <c r="BQ54" s="16">
        <v>2</v>
      </c>
      <c r="BR54" s="17">
        <v>29411</v>
      </c>
      <c r="BS54" s="16">
        <v>116</v>
      </c>
      <c r="BT54" s="17">
        <v>702514</v>
      </c>
      <c r="BU54" s="24">
        <v>968405</v>
      </c>
      <c r="BV54" s="13">
        <v>0</v>
      </c>
      <c r="BW54" s="13">
        <v>0</v>
      </c>
      <c r="BX54" s="13">
        <v>206</v>
      </c>
      <c r="BY54" s="13">
        <v>0</v>
      </c>
      <c r="BZ54" s="13">
        <v>24</v>
      </c>
      <c r="CA54" s="14">
        <v>317380</v>
      </c>
      <c r="CB54" s="13">
        <v>3</v>
      </c>
      <c r="CC54" s="14">
        <v>3957</v>
      </c>
      <c r="CD54" s="13">
        <v>0</v>
      </c>
      <c r="CE54" s="13">
        <v>0</v>
      </c>
      <c r="CF54" s="13">
        <v>2</v>
      </c>
      <c r="CG54" s="14">
        <v>374518</v>
      </c>
      <c r="CH54" s="13">
        <v>510</v>
      </c>
      <c r="CI54" s="14">
        <v>175241</v>
      </c>
      <c r="CJ54" s="17">
        <v>871096</v>
      </c>
      <c r="CK54" s="24">
        <v>1936106</v>
      </c>
    </row>
    <row r="55" spans="1:89" ht="16.5" customHeight="1" x14ac:dyDescent="0.3">
      <c r="A55" s="3">
        <v>39010</v>
      </c>
      <c r="B55" s="15" t="s">
        <v>543</v>
      </c>
      <c r="C55" s="20">
        <v>0</v>
      </c>
      <c r="D55" s="13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30</v>
      </c>
      <c r="O55" s="16">
        <v>30</v>
      </c>
      <c r="P55" s="24">
        <v>27000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6">
        <v>0</v>
      </c>
      <c r="AB55" s="16">
        <v>1</v>
      </c>
      <c r="AC55" s="16">
        <v>0</v>
      </c>
      <c r="AD55" s="16">
        <v>1</v>
      </c>
      <c r="AE55" s="17">
        <v>33924</v>
      </c>
      <c r="AF55" s="16">
        <v>0</v>
      </c>
      <c r="AG55" s="16">
        <v>0</v>
      </c>
      <c r="AH55" s="17">
        <v>2786</v>
      </c>
      <c r="AI55" s="24">
        <v>2786</v>
      </c>
      <c r="AJ55" s="13">
        <v>3</v>
      </c>
      <c r="AK55" s="14">
        <v>1140</v>
      </c>
      <c r="AL55" s="13">
        <v>0</v>
      </c>
      <c r="AM55" s="19">
        <v>0</v>
      </c>
      <c r="AN55" s="24">
        <v>81145</v>
      </c>
      <c r="AO55" s="13">
        <v>1</v>
      </c>
      <c r="AP55" s="19">
        <v>10</v>
      </c>
      <c r="AQ55" s="24">
        <v>13364</v>
      </c>
      <c r="AR55" s="13">
        <v>0</v>
      </c>
      <c r="AS55" s="13">
        <v>0</v>
      </c>
      <c r="AT55" s="16">
        <v>0</v>
      </c>
      <c r="AU55" s="16">
        <v>0</v>
      </c>
      <c r="AV55" s="16">
        <v>0</v>
      </c>
      <c r="AW55" s="16">
        <v>0</v>
      </c>
      <c r="AX55" s="16">
        <v>0</v>
      </c>
      <c r="AY55" s="16">
        <v>0</v>
      </c>
      <c r="AZ55" s="16">
        <v>0</v>
      </c>
      <c r="BA55" s="16">
        <v>0</v>
      </c>
      <c r="BB55" s="23">
        <v>0</v>
      </c>
      <c r="BC55" s="13">
        <v>0</v>
      </c>
      <c r="BD55" s="13">
        <v>0</v>
      </c>
      <c r="BE55" s="16">
        <v>0</v>
      </c>
      <c r="BF55" s="23">
        <v>0</v>
      </c>
      <c r="BG55" s="13">
        <v>0</v>
      </c>
      <c r="BH55" s="19">
        <v>0</v>
      </c>
      <c r="BI55" s="23">
        <v>0</v>
      </c>
      <c r="BJ55" s="13">
        <v>0</v>
      </c>
      <c r="BK55" s="13">
        <v>0</v>
      </c>
      <c r="BL55" s="13">
        <v>4</v>
      </c>
      <c r="BM55" s="13">
        <v>1</v>
      </c>
      <c r="BN55" s="17">
        <v>103513</v>
      </c>
      <c r="BO55" s="16">
        <v>0</v>
      </c>
      <c r="BP55" s="16">
        <v>0</v>
      </c>
      <c r="BQ55" s="16">
        <v>1</v>
      </c>
      <c r="BR55" s="17">
        <v>20661</v>
      </c>
      <c r="BS55" s="16">
        <v>8</v>
      </c>
      <c r="BT55" s="17">
        <v>156460</v>
      </c>
      <c r="BU55" s="24">
        <v>375143</v>
      </c>
      <c r="BV55" s="13">
        <v>0</v>
      </c>
      <c r="BW55" s="13">
        <v>0</v>
      </c>
      <c r="BX55" s="13">
        <v>89</v>
      </c>
      <c r="BY55" s="13">
        <v>0</v>
      </c>
      <c r="BZ55" s="13">
        <v>18</v>
      </c>
      <c r="CA55" s="14">
        <v>261170</v>
      </c>
      <c r="CB55" s="13">
        <v>3</v>
      </c>
      <c r="CC55" s="14">
        <v>3957</v>
      </c>
      <c r="CD55" s="13">
        <v>0</v>
      </c>
      <c r="CE55" s="13">
        <v>0</v>
      </c>
      <c r="CF55" s="13">
        <v>0</v>
      </c>
      <c r="CG55" s="14">
        <v>98964</v>
      </c>
      <c r="CH55" s="13">
        <v>260</v>
      </c>
      <c r="CI55" s="14">
        <v>34347</v>
      </c>
      <c r="CJ55" s="17">
        <v>398438</v>
      </c>
      <c r="CK55" s="24">
        <v>834505</v>
      </c>
    </row>
    <row r="56" spans="1:89" x14ac:dyDescent="0.3">
      <c r="A56" s="3">
        <v>39020</v>
      </c>
      <c r="B56" s="15" t="s">
        <v>544</v>
      </c>
      <c r="C56" s="20">
        <v>1</v>
      </c>
      <c r="D56" s="13">
        <v>1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1</v>
      </c>
      <c r="N56" s="16">
        <v>11</v>
      </c>
      <c r="O56" s="16">
        <v>12</v>
      </c>
      <c r="P56" s="24">
        <v>30900</v>
      </c>
      <c r="Q56" s="13">
        <v>0</v>
      </c>
      <c r="R56" s="13">
        <v>0</v>
      </c>
      <c r="S56" s="13">
        <v>2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2</v>
      </c>
      <c r="Z56" s="13">
        <v>0</v>
      </c>
      <c r="AA56" s="17">
        <v>3376</v>
      </c>
      <c r="AB56" s="16">
        <v>0</v>
      </c>
      <c r="AC56" s="16">
        <v>0</v>
      </c>
      <c r="AD56" s="16">
        <v>0</v>
      </c>
      <c r="AE56" s="17">
        <v>1405</v>
      </c>
      <c r="AF56" s="16">
        <v>0</v>
      </c>
      <c r="AG56" s="16">
        <v>0</v>
      </c>
      <c r="AH56" s="16">
        <v>567</v>
      </c>
      <c r="AI56" s="23">
        <v>567</v>
      </c>
      <c r="AJ56" s="13">
        <v>0</v>
      </c>
      <c r="AK56" s="13">
        <v>0</v>
      </c>
      <c r="AL56" s="13">
        <v>0</v>
      </c>
      <c r="AM56" s="19">
        <v>0</v>
      </c>
      <c r="AN56" s="23">
        <v>0</v>
      </c>
      <c r="AO56" s="13">
        <v>0</v>
      </c>
      <c r="AP56" s="19">
        <v>0</v>
      </c>
      <c r="AQ56" s="23">
        <v>0</v>
      </c>
      <c r="AR56" s="13">
        <v>0</v>
      </c>
      <c r="AS56" s="13">
        <v>0</v>
      </c>
      <c r="AT56" s="16">
        <v>0</v>
      </c>
      <c r="AU56" s="16">
        <v>0</v>
      </c>
      <c r="AV56" s="16">
        <v>0</v>
      </c>
      <c r="AW56" s="16">
        <v>0</v>
      </c>
      <c r="AX56" s="16">
        <v>0</v>
      </c>
      <c r="AY56" s="16">
        <v>4</v>
      </c>
      <c r="AZ56" s="17">
        <v>38458</v>
      </c>
      <c r="BA56" s="16">
        <v>0</v>
      </c>
      <c r="BB56" s="23">
        <v>0</v>
      </c>
      <c r="BC56" s="13">
        <v>0</v>
      </c>
      <c r="BD56" s="13">
        <v>0</v>
      </c>
      <c r="BE56" s="16">
        <v>0</v>
      </c>
      <c r="BF56" s="23">
        <v>0</v>
      </c>
      <c r="BG56" s="13">
        <v>0</v>
      </c>
      <c r="BH56" s="19">
        <v>0</v>
      </c>
      <c r="BI56" s="23">
        <v>0</v>
      </c>
      <c r="BJ56" s="13">
        <v>0</v>
      </c>
      <c r="BK56" s="13">
        <v>0</v>
      </c>
      <c r="BL56" s="13">
        <v>0</v>
      </c>
      <c r="BM56" s="13">
        <v>0</v>
      </c>
      <c r="BN56" s="16">
        <v>0</v>
      </c>
      <c r="BO56" s="16">
        <v>0</v>
      </c>
      <c r="BP56" s="16">
        <v>0</v>
      </c>
      <c r="BQ56" s="16">
        <v>1</v>
      </c>
      <c r="BR56" s="17">
        <v>8750</v>
      </c>
      <c r="BS56" s="16">
        <v>108</v>
      </c>
      <c r="BT56" s="17">
        <v>546054</v>
      </c>
      <c r="BU56" s="24">
        <v>593262</v>
      </c>
      <c r="BV56" s="13">
        <v>0</v>
      </c>
      <c r="BW56" s="13">
        <v>0</v>
      </c>
      <c r="BX56" s="13">
        <v>117</v>
      </c>
      <c r="BY56" s="13">
        <v>0</v>
      </c>
      <c r="BZ56" s="13">
        <v>6</v>
      </c>
      <c r="CA56" s="14">
        <v>56210</v>
      </c>
      <c r="CB56" s="13">
        <v>0</v>
      </c>
      <c r="CC56" s="13">
        <v>0</v>
      </c>
      <c r="CD56" s="13">
        <v>0</v>
      </c>
      <c r="CE56" s="13">
        <v>0</v>
      </c>
      <c r="CF56" s="13">
        <v>2</v>
      </c>
      <c r="CG56" s="14">
        <v>275554</v>
      </c>
      <c r="CH56" s="13">
        <v>250</v>
      </c>
      <c r="CI56" s="14">
        <v>140894</v>
      </c>
      <c r="CJ56" s="17">
        <v>472658</v>
      </c>
      <c r="CK56" s="24">
        <v>1101601</v>
      </c>
    </row>
    <row r="57" spans="1:89" x14ac:dyDescent="0.3">
      <c r="A57" s="3"/>
      <c r="C57" s="8"/>
      <c r="D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89" x14ac:dyDescent="0.3">
      <c r="A58" s="3"/>
      <c r="C58" s="8"/>
      <c r="D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89" x14ac:dyDescent="0.3">
      <c r="A59" s="3"/>
      <c r="C59" s="8"/>
      <c r="D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89" x14ac:dyDescent="0.3">
      <c r="A60" s="3"/>
      <c r="C60" s="8"/>
      <c r="D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89" x14ac:dyDescent="0.3">
      <c r="A61" s="3"/>
      <c r="C61" s="8"/>
      <c r="D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89" x14ac:dyDescent="0.3">
      <c r="A62" s="3"/>
      <c r="C62" s="8"/>
      <c r="D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89" x14ac:dyDescent="0.3">
      <c r="A63" s="3"/>
      <c r="C63" s="8"/>
      <c r="D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89" x14ac:dyDescent="0.3">
      <c r="A64" s="3"/>
      <c r="C64" s="8"/>
      <c r="D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x14ac:dyDescent="0.3">
      <c r="A65" s="3"/>
      <c r="C65" s="8"/>
      <c r="D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x14ac:dyDescent="0.3">
      <c r="A66" s="3"/>
      <c r="C66" s="8"/>
      <c r="D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x14ac:dyDescent="0.3">
      <c r="A67" s="3"/>
      <c r="C67" s="8"/>
      <c r="D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x14ac:dyDescent="0.3">
      <c r="A68" s="3"/>
      <c r="C68" s="8"/>
      <c r="D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x14ac:dyDescent="0.3">
      <c r="A69" s="3"/>
      <c r="C69" s="8"/>
      <c r="D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x14ac:dyDescent="0.3">
      <c r="A70" s="3"/>
      <c r="C70" s="8"/>
      <c r="D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x14ac:dyDescent="0.3">
      <c r="A71" s="3"/>
      <c r="C71" s="8"/>
      <c r="D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x14ac:dyDescent="0.3">
      <c r="A72" s="3"/>
      <c r="C72" s="8"/>
      <c r="D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x14ac:dyDescent="0.3">
      <c r="A73" s="3"/>
      <c r="C73" s="8"/>
      <c r="D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x14ac:dyDescent="0.3">
      <c r="A74" s="3"/>
      <c r="C74" s="8"/>
      <c r="D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6.5" customHeight="1" x14ac:dyDescent="0.3">
      <c r="A75" s="3"/>
      <c r="C75" s="8"/>
      <c r="D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x14ac:dyDescent="0.3">
      <c r="A76" s="3"/>
      <c r="C76" s="8"/>
      <c r="D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6.5" customHeight="1" x14ac:dyDescent="0.3">
      <c r="A77" s="3"/>
      <c r="C77" s="8"/>
      <c r="D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x14ac:dyDescent="0.3">
      <c r="A78" s="3"/>
      <c r="C78" s="8"/>
      <c r="D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x14ac:dyDescent="0.3">
      <c r="A79" s="3"/>
      <c r="C79" s="8"/>
      <c r="D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x14ac:dyDescent="0.3">
      <c r="A80" s="3"/>
      <c r="C80" s="8"/>
      <c r="D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x14ac:dyDescent="0.3">
      <c r="A81" s="3"/>
      <c r="C81" s="8"/>
      <c r="D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x14ac:dyDescent="0.3">
      <c r="A82" s="3"/>
      <c r="C82" s="8"/>
      <c r="D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x14ac:dyDescent="0.3">
      <c r="A83" s="3"/>
      <c r="C83" s="8"/>
      <c r="D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x14ac:dyDescent="0.3">
      <c r="A84" s="3"/>
      <c r="C84" s="8"/>
      <c r="D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x14ac:dyDescent="0.3">
      <c r="A85" s="3"/>
      <c r="C85" s="8"/>
      <c r="D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x14ac:dyDescent="0.3">
      <c r="A86" s="3"/>
      <c r="C86" s="8"/>
      <c r="D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x14ac:dyDescent="0.3">
      <c r="A87" s="3"/>
      <c r="C87" s="8"/>
      <c r="D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x14ac:dyDescent="0.3">
      <c r="A88" s="3"/>
      <c r="C88" s="8"/>
      <c r="D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x14ac:dyDescent="0.3">
      <c r="A89" s="3"/>
      <c r="C89" s="8"/>
      <c r="D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x14ac:dyDescent="0.3">
      <c r="A90" s="3"/>
      <c r="C90" s="8"/>
      <c r="D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6.5" customHeight="1" x14ac:dyDescent="0.3">
      <c r="A91" s="3"/>
      <c r="C91" s="8"/>
      <c r="D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x14ac:dyDescent="0.3">
      <c r="A92" s="3"/>
      <c r="C92" s="8"/>
      <c r="D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6.5" customHeight="1" x14ac:dyDescent="0.3">
      <c r="A93" s="3"/>
      <c r="C93" s="8"/>
      <c r="D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5" spans="1:26" ht="16.5" customHeight="1" x14ac:dyDescent="0.3"/>
  </sheetData>
  <autoFilter ref="A2:A56"/>
  <mergeCells count="10">
    <mergeCell ref="BV1:CJ1"/>
    <mergeCell ref="AJ1:BU1"/>
    <mergeCell ref="A1:B1"/>
    <mergeCell ref="AF1:AI1"/>
    <mergeCell ref="C1:D1"/>
    <mergeCell ref="E1:H1"/>
    <mergeCell ref="I1:K1"/>
    <mergeCell ref="L1:P1"/>
    <mergeCell ref="AB1:AE1"/>
    <mergeCell ref="Q1:AA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workbookViewId="0">
      <selection activeCell="B252" sqref="B252"/>
    </sheetView>
  </sheetViews>
  <sheetFormatPr defaultRowHeight="16.5" x14ac:dyDescent="0.3"/>
  <cols>
    <col min="1" max="1" width="28.375" customWidth="1"/>
    <col min="2" max="2" width="9" style="2"/>
  </cols>
  <sheetData>
    <row r="1" spans="1:2" x14ac:dyDescent="0.3">
      <c r="A1" s="4" t="s">
        <v>346</v>
      </c>
      <c r="B1" s="9" t="s">
        <v>347</v>
      </c>
    </row>
    <row r="2" spans="1:2" x14ac:dyDescent="0.3">
      <c r="A2" s="3" t="s">
        <v>97</v>
      </c>
      <c r="B2" s="5">
        <v>11010</v>
      </c>
    </row>
    <row r="3" spans="1:2" x14ac:dyDescent="0.3">
      <c r="A3" s="3" t="s">
        <v>98</v>
      </c>
      <c r="B3" s="5">
        <v>11020</v>
      </c>
    </row>
    <row r="4" spans="1:2" x14ac:dyDescent="0.3">
      <c r="A4" s="3" t="s">
        <v>99</v>
      </c>
      <c r="B4" s="5">
        <v>11030</v>
      </c>
    </row>
    <row r="5" spans="1:2" x14ac:dyDescent="0.3">
      <c r="A5" s="3" t="s">
        <v>100</v>
      </c>
      <c r="B5" s="5">
        <v>11040</v>
      </c>
    </row>
    <row r="6" spans="1:2" x14ac:dyDescent="0.3">
      <c r="A6" s="3" t="s">
        <v>349</v>
      </c>
      <c r="B6" s="5">
        <v>11050</v>
      </c>
    </row>
    <row r="7" spans="1:2" x14ac:dyDescent="0.3">
      <c r="A7" s="3" t="s">
        <v>101</v>
      </c>
      <c r="B7" s="5">
        <v>11060</v>
      </c>
    </row>
    <row r="8" spans="1:2" x14ac:dyDescent="0.3">
      <c r="A8" s="3" t="s">
        <v>102</v>
      </c>
      <c r="B8" s="5">
        <v>11070</v>
      </c>
    </row>
    <row r="9" spans="1:2" x14ac:dyDescent="0.3">
      <c r="A9" s="3" t="s">
        <v>103</v>
      </c>
      <c r="B9" s="5">
        <v>11080</v>
      </c>
    </row>
    <row r="10" spans="1:2" x14ac:dyDescent="0.3">
      <c r="A10" s="3" t="s">
        <v>104</v>
      </c>
      <c r="B10" s="5">
        <v>11090</v>
      </c>
    </row>
    <row r="11" spans="1:2" x14ac:dyDescent="0.3">
      <c r="A11" s="3" t="s">
        <v>105</v>
      </c>
      <c r="B11" s="5">
        <v>11100</v>
      </c>
    </row>
    <row r="12" spans="1:2" x14ac:dyDescent="0.3">
      <c r="A12" s="3" t="s">
        <v>106</v>
      </c>
      <c r="B12" s="5">
        <v>11110</v>
      </c>
    </row>
    <row r="13" spans="1:2" x14ac:dyDescent="0.3">
      <c r="A13" s="3" t="s">
        <v>107</v>
      </c>
      <c r="B13" s="5">
        <v>11120</v>
      </c>
    </row>
    <row r="14" spans="1:2" x14ac:dyDescent="0.3">
      <c r="A14" s="3" t="s">
        <v>108</v>
      </c>
      <c r="B14" s="5">
        <v>11130</v>
      </c>
    </row>
    <row r="15" spans="1:2" x14ac:dyDescent="0.3">
      <c r="A15" s="3" t="s">
        <v>109</v>
      </c>
      <c r="B15" s="5">
        <v>11140</v>
      </c>
    </row>
    <row r="16" spans="1:2" x14ac:dyDescent="0.3">
      <c r="A16" s="3" t="s">
        <v>110</v>
      </c>
      <c r="B16" s="5">
        <v>11150</v>
      </c>
    </row>
    <row r="17" spans="1:2" x14ac:dyDescent="0.3">
      <c r="A17" s="3" t="s">
        <v>111</v>
      </c>
      <c r="B17" s="5">
        <v>11160</v>
      </c>
    </row>
    <row r="18" spans="1:2" x14ac:dyDescent="0.3">
      <c r="A18" s="3" t="s">
        <v>112</v>
      </c>
      <c r="B18" s="5">
        <v>11170</v>
      </c>
    </row>
    <row r="19" spans="1:2" x14ac:dyDescent="0.3">
      <c r="A19" s="3" t="s">
        <v>113</v>
      </c>
      <c r="B19" s="5">
        <v>11180</v>
      </c>
    </row>
    <row r="20" spans="1:2" x14ac:dyDescent="0.3">
      <c r="A20" s="3" t="s">
        <v>114</v>
      </c>
      <c r="B20" s="5">
        <v>11190</v>
      </c>
    </row>
    <row r="21" spans="1:2" x14ac:dyDescent="0.3">
      <c r="A21" s="3" t="s">
        <v>115</v>
      </c>
      <c r="B21" s="5">
        <v>11200</v>
      </c>
    </row>
    <row r="22" spans="1:2" x14ac:dyDescent="0.3">
      <c r="A22" s="3" t="s">
        <v>116</v>
      </c>
      <c r="B22" s="5">
        <v>11210</v>
      </c>
    </row>
    <row r="23" spans="1:2" x14ac:dyDescent="0.3">
      <c r="A23" s="3" t="s">
        <v>117</v>
      </c>
      <c r="B23" s="5">
        <v>11220</v>
      </c>
    </row>
    <row r="24" spans="1:2" x14ac:dyDescent="0.3">
      <c r="A24" s="3" t="s">
        <v>118</v>
      </c>
      <c r="B24" s="5">
        <v>11230</v>
      </c>
    </row>
    <row r="25" spans="1:2" x14ac:dyDescent="0.3">
      <c r="A25" s="3" t="s">
        <v>119</v>
      </c>
      <c r="B25" s="5">
        <v>11240</v>
      </c>
    </row>
    <row r="26" spans="1:2" x14ac:dyDescent="0.3">
      <c r="A26" s="3" t="s">
        <v>120</v>
      </c>
      <c r="B26" s="5">
        <v>11250</v>
      </c>
    </row>
    <row r="27" spans="1:2" x14ac:dyDescent="0.3">
      <c r="A27" s="3" t="s">
        <v>121</v>
      </c>
      <c r="B27" s="5">
        <v>21010</v>
      </c>
    </row>
    <row r="28" spans="1:2" x14ac:dyDescent="0.3">
      <c r="A28" s="3" t="s">
        <v>122</v>
      </c>
      <c r="B28" s="5">
        <v>21020</v>
      </c>
    </row>
    <row r="29" spans="1:2" x14ac:dyDescent="0.3">
      <c r="A29" s="3" t="s">
        <v>123</v>
      </c>
      <c r="B29" s="5">
        <v>21030</v>
      </c>
    </row>
    <row r="30" spans="1:2" x14ac:dyDescent="0.3">
      <c r="A30" s="3" t="s">
        <v>124</v>
      </c>
      <c r="B30" s="5">
        <v>21040</v>
      </c>
    </row>
    <row r="31" spans="1:2" x14ac:dyDescent="0.3">
      <c r="A31" s="3" t="s">
        <v>125</v>
      </c>
      <c r="B31" s="5">
        <v>21050</v>
      </c>
    </row>
    <row r="32" spans="1:2" x14ac:dyDescent="0.3">
      <c r="A32" s="3" t="s">
        <v>126</v>
      </c>
      <c r="B32" s="5">
        <v>21060</v>
      </c>
    </row>
    <row r="33" spans="1:2" x14ac:dyDescent="0.3">
      <c r="A33" s="3" t="s">
        <v>127</v>
      </c>
      <c r="B33" s="5">
        <v>21070</v>
      </c>
    </row>
    <row r="34" spans="1:2" x14ac:dyDescent="0.3">
      <c r="A34" s="3" t="s">
        <v>128</v>
      </c>
      <c r="B34" s="5">
        <v>21080</v>
      </c>
    </row>
    <row r="35" spans="1:2" x14ac:dyDescent="0.3">
      <c r="A35" s="3" t="s">
        <v>129</v>
      </c>
      <c r="B35" s="5">
        <v>21090</v>
      </c>
    </row>
    <row r="36" spans="1:2" x14ac:dyDescent="0.3">
      <c r="A36" s="3" t="s">
        <v>130</v>
      </c>
      <c r="B36" s="5">
        <v>21100</v>
      </c>
    </row>
    <row r="37" spans="1:2" x14ac:dyDescent="0.3">
      <c r="A37" s="3" t="s">
        <v>131</v>
      </c>
      <c r="B37" s="5">
        <v>21110</v>
      </c>
    </row>
    <row r="38" spans="1:2" x14ac:dyDescent="0.3">
      <c r="A38" s="3" t="s">
        <v>132</v>
      </c>
      <c r="B38" s="5">
        <v>21120</v>
      </c>
    </row>
    <row r="39" spans="1:2" x14ac:dyDescent="0.3">
      <c r="A39" s="3" t="s">
        <v>133</v>
      </c>
      <c r="B39" s="5">
        <v>21130</v>
      </c>
    </row>
    <row r="40" spans="1:2" x14ac:dyDescent="0.3">
      <c r="A40" s="3" t="s">
        <v>134</v>
      </c>
      <c r="B40" s="5">
        <v>21140</v>
      </c>
    </row>
    <row r="41" spans="1:2" x14ac:dyDescent="0.3">
      <c r="A41" s="3" t="s">
        <v>135</v>
      </c>
      <c r="B41" s="5">
        <v>21150</v>
      </c>
    </row>
    <row r="42" spans="1:2" x14ac:dyDescent="0.3">
      <c r="A42" s="3" t="s">
        <v>136</v>
      </c>
      <c r="B42" s="5">
        <v>21310</v>
      </c>
    </row>
    <row r="43" spans="1:2" x14ac:dyDescent="0.3">
      <c r="A43" s="3" t="s">
        <v>137</v>
      </c>
      <c r="B43" s="5">
        <v>22010</v>
      </c>
    </row>
    <row r="44" spans="1:2" x14ac:dyDescent="0.3">
      <c r="A44" s="3" t="s">
        <v>138</v>
      </c>
      <c r="B44" s="5">
        <v>22020</v>
      </c>
    </row>
    <row r="45" spans="1:2" x14ac:dyDescent="0.3">
      <c r="A45" s="3" t="s">
        <v>139</v>
      </c>
      <c r="B45" s="5">
        <v>22030</v>
      </c>
    </row>
    <row r="46" spans="1:2" x14ac:dyDescent="0.3">
      <c r="A46" s="3" t="s">
        <v>140</v>
      </c>
      <c r="B46" s="5">
        <v>22040</v>
      </c>
    </row>
    <row r="47" spans="1:2" x14ac:dyDescent="0.3">
      <c r="A47" s="3" t="s">
        <v>141</v>
      </c>
      <c r="B47" s="5">
        <v>22050</v>
      </c>
    </row>
    <row r="48" spans="1:2" x14ac:dyDescent="0.3">
      <c r="A48" s="3" t="s">
        <v>142</v>
      </c>
      <c r="B48" s="5">
        <v>22060</v>
      </c>
    </row>
    <row r="49" spans="1:2" x14ac:dyDescent="0.3">
      <c r="A49" s="3" t="s">
        <v>143</v>
      </c>
      <c r="B49" s="5">
        <v>22070</v>
      </c>
    </row>
    <row r="50" spans="1:2" x14ac:dyDescent="0.3">
      <c r="A50" s="3" t="s">
        <v>144</v>
      </c>
      <c r="B50" s="5">
        <v>22310</v>
      </c>
    </row>
    <row r="51" spans="1:2" x14ac:dyDescent="0.3">
      <c r="A51" s="3" t="s">
        <v>145</v>
      </c>
      <c r="B51" s="5">
        <v>23010</v>
      </c>
    </row>
    <row r="52" spans="1:2" x14ac:dyDescent="0.3">
      <c r="A52" s="3" t="s">
        <v>146</v>
      </c>
      <c r="B52" s="5">
        <v>23020</v>
      </c>
    </row>
    <row r="53" spans="1:2" x14ac:dyDescent="0.3">
      <c r="A53" s="3" t="s">
        <v>147</v>
      </c>
      <c r="B53" s="5">
        <v>23030</v>
      </c>
    </row>
    <row r="54" spans="1:2" x14ac:dyDescent="0.3">
      <c r="A54" s="3" t="s">
        <v>148</v>
      </c>
      <c r="B54" s="5">
        <v>23040</v>
      </c>
    </row>
    <row r="55" spans="1:2" x14ac:dyDescent="0.3">
      <c r="A55" s="3" t="s">
        <v>149</v>
      </c>
      <c r="B55" s="5">
        <v>23050</v>
      </c>
    </row>
    <row r="56" spans="1:2" x14ac:dyDescent="0.3">
      <c r="A56" s="3" t="s">
        <v>150</v>
      </c>
      <c r="B56" s="5">
        <v>23060</v>
      </c>
    </row>
    <row r="57" spans="1:2" x14ac:dyDescent="0.3">
      <c r="A57" s="3" t="s">
        <v>151</v>
      </c>
      <c r="B57" s="5">
        <v>23070</v>
      </c>
    </row>
    <row r="58" spans="1:2" x14ac:dyDescent="0.3">
      <c r="A58" s="3" t="s">
        <v>152</v>
      </c>
      <c r="B58" s="5">
        <v>23080</v>
      </c>
    </row>
    <row r="59" spans="1:2" x14ac:dyDescent="0.3">
      <c r="A59" s="3" t="s">
        <v>153</v>
      </c>
      <c r="B59" s="5">
        <v>23310</v>
      </c>
    </row>
    <row r="60" spans="1:2" x14ac:dyDescent="0.3">
      <c r="A60" s="3" t="s">
        <v>154</v>
      </c>
      <c r="B60" s="5">
        <v>23320</v>
      </c>
    </row>
    <row r="61" spans="1:2" x14ac:dyDescent="0.3">
      <c r="A61" s="3" t="s">
        <v>155</v>
      </c>
      <c r="B61" s="5">
        <v>24010</v>
      </c>
    </row>
    <row r="62" spans="1:2" x14ac:dyDescent="0.3">
      <c r="A62" s="3" t="s">
        <v>156</v>
      </c>
      <c r="B62" s="5">
        <v>24020</v>
      </c>
    </row>
    <row r="63" spans="1:2" x14ac:dyDescent="0.3">
      <c r="A63" s="3" t="s">
        <v>157</v>
      </c>
      <c r="B63" s="5">
        <v>24030</v>
      </c>
    </row>
    <row r="64" spans="1:2" x14ac:dyDescent="0.3">
      <c r="A64" s="3" t="s">
        <v>158</v>
      </c>
      <c r="B64" s="5">
        <v>24040</v>
      </c>
    </row>
    <row r="65" spans="1:2" x14ac:dyDescent="0.3">
      <c r="A65" s="3" t="s">
        <v>159</v>
      </c>
      <c r="B65" s="5">
        <v>24050</v>
      </c>
    </row>
    <row r="66" spans="1:2" x14ac:dyDescent="0.3">
      <c r="A66" s="3" t="s">
        <v>160</v>
      </c>
      <c r="B66" s="5">
        <v>25010</v>
      </c>
    </row>
    <row r="67" spans="1:2" x14ac:dyDescent="0.3">
      <c r="A67" s="3" t="s">
        <v>161</v>
      </c>
      <c r="B67" s="5">
        <v>25020</v>
      </c>
    </row>
    <row r="68" spans="1:2" x14ac:dyDescent="0.3">
      <c r="A68" s="3" t="s">
        <v>162</v>
      </c>
      <c r="B68" s="5">
        <v>25030</v>
      </c>
    </row>
    <row r="69" spans="1:2" x14ac:dyDescent="0.3">
      <c r="A69" s="3" t="s">
        <v>163</v>
      </c>
      <c r="B69" s="5">
        <v>25040</v>
      </c>
    </row>
    <row r="70" spans="1:2" x14ac:dyDescent="0.3">
      <c r="A70" s="3" t="s">
        <v>164</v>
      </c>
      <c r="B70" s="5">
        <v>25050</v>
      </c>
    </row>
    <row r="71" spans="1:2" x14ac:dyDescent="0.3">
      <c r="A71" s="3" t="s">
        <v>165</v>
      </c>
      <c r="B71" s="5">
        <v>26010</v>
      </c>
    </row>
    <row r="72" spans="1:2" x14ac:dyDescent="0.3">
      <c r="A72" s="3" t="s">
        <v>166</v>
      </c>
      <c r="B72" s="5">
        <v>26020</v>
      </c>
    </row>
    <row r="73" spans="1:2" x14ac:dyDescent="0.3">
      <c r="A73" s="3" t="s">
        <v>167</v>
      </c>
      <c r="B73" s="5">
        <v>26030</v>
      </c>
    </row>
    <row r="74" spans="1:2" x14ac:dyDescent="0.3">
      <c r="A74" s="3" t="s">
        <v>168</v>
      </c>
      <c r="B74" s="5">
        <v>26040</v>
      </c>
    </row>
    <row r="75" spans="1:2" x14ac:dyDescent="0.3">
      <c r="A75" s="3" t="s">
        <v>169</v>
      </c>
      <c r="B75" s="5">
        <v>26310</v>
      </c>
    </row>
    <row r="76" spans="1:2" x14ac:dyDescent="0.3">
      <c r="A76" s="3" t="s">
        <v>170</v>
      </c>
      <c r="B76" s="5">
        <v>29010</v>
      </c>
    </row>
    <row r="77" spans="1:2" x14ac:dyDescent="0.3">
      <c r="A77" s="3" t="s">
        <v>171</v>
      </c>
      <c r="B77" s="5">
        <v>31011</v>
      </c>
    </row>
    <row r="78" spans="1:2" x14ac:dyDescent="0.3">
      <c r="A78" s="3" t="s">
        <v>172</v>
      </c>
      <c r="B78" s="5">
        <v>31012</v>
      </c>
    </row>
    <row r="79" spans="1:2" x14ac:dyDescent="0.3">
      <c r="A79" s="3" t="s">
        <v>173</v>
      </c>
      <c r="B79" s="5">
        <v>31013</v>
      </c>
    </row>
    <row r="80" spans="1:2" x14ac:dyDescent="0.3">
      <c r="A80" s="3" t="s">
        <v>174</v>
      </c>
      <c r="B80" s="5">
        <v>31014</v>
      </c>
    </row>
    <row r="81" spans="1:2" x14ac:dyDescent="0.3">
      <c r="A81" s="3" t="s">
        <v>175</v>
      </c>
      <c r="B81" s="5">
        <v>31021</v>
      </c>
    </row>
    <row r="82" spans="1:2" x14ac:dyDescent="0.3">
      <c r="A82" s="3" t="s">
        <v>176</v>
      </c>
      <c r="B82" s="5">
        <v>31022</v>
      </c>
    </row>
    <row r="83" spans="1:2" x14ac:dyDescent="0.3">
      <c r="A83" s="3" t="s">
        <v>177</v>
      </c>
      <c r="B83" s="5">
        <v>31023</v>
      </c>
    </row>
    <row r="84" spans="1:2" x14ac:dyDescent="0.3">
      <c r="A84" s="3" t="s">
        <v>178</v>
      </c>
      <c r="B84" s="5">
        <v>31030</v>
      </c>
    </row>
    <row r="85" spans="1:2" x14ac:dyDescent="0.3">
      <c r="A85" s="3" t="s">
        <v>179</v>
      </c>
      <c r="B85" s="5">
        <v>31041</v>
      </c>
    </row>
    <row r="86" spans="1:2" x14ac:dyDescent="0.3">
      <c r="A86" s="3" t="s">
        <v>180</v>
      </c>
      <c r="B86" s="5">
        <v>31042</v>
      </c>
    </row>
    <row r="87" spans="1:2" x14ac:dyDescent="0.3">
      <c r="A87" s="3" t="s">
        <v>181</v>
      </c>
      <c r="B87" s="5">
        <v>31050</v>
      </c>
    </row>
    <row r="88" spans="1:2" x14ac:dyDescent="0.3">
      <c r="A88" s="3" t="s">
        <v>182</v>
      </c>
      <c r="B88" s="5">
        <v>31060</v>
      </c>
    </row>
    <row r="89" spans="1:2" x14ac:dyDescent="0.3">
      <c r="A89" s="3" t="s">
        <v>183</v>
      </c>
      <c r="B89" s="5">
        <v>31070</v>
      </c>
    </row>
    <row r="90" spans="1:2" x14ac:dyDescent="0.3">
      <c r="A90" s="3" t="s">
        <v>184</v>
      </c>
      <c r="B90" s="5">
        <v>31080</v>
      </c>
    </row>
    <row r="91" spans="1:2" x14ac:dyDescent="0.3">
      <c r="A91" s="3" t="s">
        <v>185</v>
      </c>
      <c r="B91" s="5">
        <v>31091</v>
      </c>
    </row>
    <row r="92" spans="1:2" x14ac:dyDescent="0.3">
      <c r="A92" s="3" t="s">
        <v>186</v>
      </c>
      <c r="B92" s="5">
        <v>31092</v>
      </c>
    </row>
    <row r="93" spans="1:2" x14ac:dyDescent="0.3">
      <c r="A93" s="3" t="s">
        <v>187</v>
      </c>
      <c r="B93" s="5">
        <v>31101</v>
      </c>
    </row>
    <row r="94" spans="1:2" x14ac:dyDescent="0.3">
      <c r="A94" s="3" t="s">
        <v>188</v>
      </c>
      <c r="B94" s="5">
        <v>31103</v>
      </c>
    </row>
    <row r="95" spans="1:2" x14ac:dyDescent="0.3">
      <c r="A95" s="3" t="s">
        <v>189</v>
      </c>
      <c r="B95" s="5">
        <v>31104</v>
      </c>
    </row>
    <row r="96" spans="1:2" x14ac:dyDescent="0.3">
      <c r="A96" s="3" t="s">
        <v>190</v>
      </c>
      <c r="B96" s="5">
        <v>31110</v>
      </c>
    </row>
    <row r="97" spans="1:2" x14ac:dyDescent="0.3">
      <c r="A97" s="3" t="s">
        <v>191</v>
      </c>
      <c r="B97" s="5">
        <v>31120</v>
      </c>
    </row>
    <row r="98" spans="1:2" x14ac:dyDescent="0.3">
      <c r="A98" s="3" t="s">
        <v>192</v>
      </c>
      <c r="B98" s="5">
        <v>31130</v>
      </c>
    </row>
    <row r="99" spans="1:2" x14ac:dyDescent="0.3">
      <c r="A99" s="3" t="s">
        <v>193</v>
      </c>
      <c r="B99" s="5">
        <v>31140</v>
      </c>
    </row>
    <row r="100" spans="1:2" x14ac:dyDescent="0.3">
      <c r="A100" s="3" t="s">
        <v>194</v>
      </c>
      <c r="B100" s="5">
        <v>31150</v>
      </c>
    </row>
    <row r="101" spans="1:2" x14ac:dyDescent="0.3">
      <c r="A101" s="3" t="s">
        <v>195</v>
      </c>
      <c r="B101" s="5">
        <v>31160</v>
      </c>
    </row>
    <row r="102" spans="1:2" x14ac:dyDescent="0.3">
      <c r="A102" s="3" t="s">
        <v>196</v>
      </c>
      <c r="B102" s="5">
        <v>31170</v>
      </c>
    </row>
    <row r="103" spans="1:2" x14ac:dyDescent="0.3">
      <c r="A103" s="3" t="s">
        <v>197</v>
      </c>
      <c r="B103" s="5">
        <v>31180</v>
      </c>
    </row>
    <row r="104" spans="1:2" x14ac:dyDescent="0.3">
      <c r="A104" s="3" t="s">
        <v>198</v>
      </c>
      <c r="B104" s="5">
        <v>31191</v>
      </c>
    </row>
    <row r="105" spans="1:2" x14ac:dyDescent="0.3">
      <c r="A105" s="3" t="s">
        <v>199</v>
      </c>
      <c r="B105" s="5">
        <v>31192</v>
      </c>
    </row>
    <row r="106" spans="1:2" x14ac:dyDescent="0.3">
      <c r="A106" s="3" t="s">
        <v>200</v>
      </c>
      <c r="B106" s="5">
        <v>31193</v>
      </c>
    </row>
    <row r="107" spans="1:2" x14ac:dyDescent="0.3">
      <c r="A107" s="3" t="s">
        <v>201</v>
      </c>
      <c r="B107" s="5">
        <v>31200</v>
      </c>
    </row>
    <row r="108" spans="1:2" x14ac:dyDescent="0.3">
      <c r="A108" s="3" t="s">
        <v>202</v>
      </c>
      <c r="B108" s="5">
        <v>31210</v>
      </c>
    </row>
    <row r="109" spans="1:2" x14ac:dyDescent="0.3">
      <c r="A109" s="3" t="s">
        <v>203</v>
      </c>
      <c r="B109" s="5">
        <v>31220</v>
      </c>
    </row>
    <row r="110" spans="1:2" x14ac:dyDescent="0.3">
      <c r="A110" s="3" t="s">
        <v>204</v>
      </c>
      <c r="B110" s="5">
        <v>31230</v>
      </c>
    </row>
    <row r="111" spans="1:2" x14ac:dyDescent="0.3">
      <c r="A111" s="3" t="s">
        <v>205</v>
      </c>
      <c r="B111" s="5">
        <v>31240</v>
      </c>
    </row>
    <row r="112" spans="1:2" x14ac:dyDescent="0.3">
      <c r="A112" s="3" t="s">
        <v>206</v>
      </c>
      <c r="B112" s="5">
        <v>31250</v>
      </c>
    </row>
    <row r="113" spans="1:2" x14ac:dyDescent="0.3">
      <c r="A113" s="3" t="s">
        <v>207</v>
      </c>
      <c r="B113" s="5">
        <v>31260</v>
      </c>
    </row>
    <row r="114" spans="1:2" x14ac:dyDescent="0.3">
      <c r="A114" s="3" t="s">
        <v>208</v>
      </c>
      <c r="B114" s="5">
        <v>31270</v>
      </c>
    </row>
    <row r="115" spans="1:2" x14ac:dyDescent="0.3">
      <c r="A115" s="3" t="s">
        <v>209</v>
      </c>
      <c r="B115" s="5">
        <v>31280</v>
      </c>
    </row>
    <row r="116" spans="1:2" x14ac:dyDescent="0.3">
      <c r="A116" s="3" t="s">
        <v>210</v>
      </c>
      <c r="B116" s="5">
        <v>31350</v>
      </c>
    </row>
    <row r="117" spans="1:2" x14ac:dyDescent="0.3">
      <c r="A117" s="3" t="s">
        <v>211</v>
      </c>
      <c r="B117" s="5">
        <v>31370</v>
      </c>
    </row>
    <row r="118" spans="1:2" x14ac:dyDescent="0.3">
      <c r="A118" s="3" t="s">
        <v>212</v>
      </c>
      <c r="B118" s="5">
        <v>31380</v>
      </c>
    </row>
    <row r="119" spans="1:2" x14ac:dyDescent="0.3">
      <c r="A119" s="3" t="s">
        <v>213</v>
      </c>
      <c r="B119" s="5">
        <v>32010</v>
      </c>
    </row>
    <row r="120" spans="1:2" x14ac:dyDescent="0.3">
      <c r="A120" s="3" t="s">
        <v>214</v>
      </c>
      <c r="B120" s="5">
        <v>32020</v>
      </c>
    </row>
    <row r="121" spans="1:2" x14ac:dyDescent="0.3">
      <c r="A121" s="3" t="s">
        <v>215</v>
      </c>
      <c r="B121" s="5">
        <v>32030</v>
      </c>
    </row>
    <row r="122" spans="1:2" x14ac:dyDescent="0.3">
      <c r="A122" s="3" t="s">
        <v>216</v>
      </c>
      <c r="B122" s="5">
        <v>32040</v>
      </c>
    </row>
    <row r="123" spans="1:2" x14ac:dyDescent="0.3">
      <c r="A123" s="3" t="s">
        <v>217</v>
      </c>
      <c r="B123" s="5">
        <v>32050</v>
      </c>
    </row>
    <row r="124" spans="1:2" x14ac:dyDescent="0.3">
      <c r="A124" s="3" t="s">
        <v>218</v>
      </c>
      <c r="B124" s="5">
        <v>32060</v>
      </c>
    </row>
    <row r="125" spans="1:2" x14ac:dyDescent="0.3">
      <c r="A125" s="3" t="s">
        <v>219</v>
      </c>
      <c r="B125" s="5">
        <v>32070</v>
      </c>
    </row>
    <row r="126" spans="1:2" x14ac:dyDescent="0.3">
      <c r="A126" s="3" t="s">
        <v>220</v>
      </c>
      <c r="B126" s="5">
        <v>32310</v>
      </c>
    </row>
    <row r="127" spans="1:2" x14ac:dyDescent="0.3">
      <c r="A127" s="3" t="s">
        <v>221</v>
      </c>
      <c r="B127" s="5">
        <v>32320</v>
      </c>
    </row>
    <row r="128" spans="1:2" x14ac:dyDescent="0.3">
      <c r="A128" s="3" t="s">
        <v>222</v>
      </c>
      <c r="B128" s="5">
        <v>32330</v>
      </c>
    </row>
    <row r="129" spans="1:2" x14ac:dyDescent="0.3">
      <c r="A129" s="3" t="s">
        <v>223</v>
      </c>
      <c r="B129" s="5">
        <v>32340</v>
      </c>
    </row>
    <row r="130" spans="1:2" x14ac:dyDescent="0.3">
      <c r="A130" s="3" t="s">
        <v>224</v>
      </c>
      <c r="B130" s="5">
        <v>32350</v>
      </c>
    </row>
    <row r="131" spans="1:2" x14ac:dyDescent="0.3">
      <c r="A131" s="3" t="s">
        <v>225</v>
      </c>
      <c r="B131" s="5">
        <v>32360</v>
      </c>
    </row>
    <row r="132" spans="1:2" x14ac:dyDescent="0.3">
      <c r="A132" s="3" t="s">
        <v>226</v>
      </c>
      <c r="B132" s="5">
        <v>32370</v>
      </c>
    </row>
    <row r="133" spans="1:2" x14ac:dyDescent="0.3">
      <c r="A133" s="3" t="s">
        <v>227</v>
      </c>
      <c r="B133" s="5">
        <v>32380</v>
      </c>
    </row>
    <row r="134" spans="1:2" x14ac:dyDescent="0.3">
      <c r="A134" s="3" t="s">
        <v>228</v>
      </c>
      <c r="B134" s="5">
        <v>32390</v>
      </c>
    </row>
    <row r="135" spans="1:2" x14ac:dyDescent="0.3">
      <c r="A135" s="3" t="s">
        <v>229</v>
      </c>
      <c r="B135" s="5">
        <v>32400</v>
      </c>
    </row>
    <row r="136" spans="1:2" x14ac:dyDescent="0.3">
      <c r="A136" s="3" t="s">
        <v>230</v>
      </c>
      <c r="B136" s="5">
        <v>32410</v>
      </c>
    </row>
    <row r="137" spans="1:2" x14ac:dyDescent="0.3">
      <c r="A137" s="3" t="s">
        <v>231</v>
      </c>
      <c r="B137" s="5">
        <v>33020</v>
      </c>
    </row>
    <row r="138" spans="1:2" x14ac:dyDescent="0.3">
      <c r="A138" s="3" t="s">
        <v>232</v>
      </c>
      <c r="B138" s="5">
        <v>33030</v>
      </c>
    </row>
    <row r="139" spans="1:2" x14ac:dyDescent="0.3">
      <c r="A139" s="3" t="s">
        <v>233</v>
      </c>
      <c r="B139" s="5">
        <v>33041</v>
      </c>
    </row>
    <row r="140" spans="1:2" x14ac:dyDescent="0.3">
      <c r="A140" s="3" t="s">
        <v>234</v>
      </c>
      <c r="B140" s="5">
        <v>33042</v>
      </c>
    </row>
    <row r="141" spans="1:2" x14ac:dyDescent="0.3">
      <c r="A141" s="3" t="s">
        <v>235</v>
      </c>
      <c r="B141" s="5">
        <v>33043</v>
      </c>
    </row>
    <row r="142" spans="1:2" x14ac:dyDescent="0.3">
      <c r="A142" s="3" t="s">
        <v>236</v>
      </c>
      <c r="B142" s="5">
        <v>33044</v>
      </c>
    </row>
    <row r="143" spans="1:2" x14ac:dyDescent="0.3">
      <c r="A143" s="3" t="s">
        <v>237</v>
      </c>
      <c r="B143" s="5">
        <v>33320</v>
      </c>
    </row>
    <row r="144" spans="1:2" x14ac:dyDescent="0.3">
      <c r="A144" s="3" t="s">
        <v>238</v>
      </c>
      <c r="B144" s="5">
        <v>33330</v>
      </c>
    </row>
    <row r="145" spans="1:2" x14ac:dyDescent="0.3">
      <c r="A145" s="3" t="s">
        <v>239</v>
      </c>
      <c r="B145" s="5">
        <v>33340</v>
      </c>
    </row>
    <row r="146" spans="1:2" x14ac:dyDescent="0.3">
      <c r="A146" s="3" t="s">
        <v>240</v>
      </c>
      <c r="B146" s="5">
        <v>33350</v>
      </c>
    </row>
    <row r="147" spans="1:2" x14ac:dyDescent="0.3">
      <c r="A147" s="3" t="s">
        <v>241</v>
      </c>
      <c r="B147" s="5">
        <v>33360</v>
      </c>
    </row>
    <row r="148" spans="1:2" x14ac:dyDescent="0.3">
      <c r="A148" s="3" t="s">
        <v>242</v>
      </c>
      <c r="B148" s="5">
        <v>33370</v>
      </c>
    </row>
    <row r="149" spans="1:2" x14ac:dyDescent="0.3">
      <c r="A149" s="3" t="s">
        <v>243</v>
      </c>
      <c r="B149" s="5">
        <v>33380</v>
      </c>
    </row>
    <row r="150" spans="1:2" x14ac:dyDescent="0.3">
      <c r="A150" s="3" t="s">
        <v>244</v>
      </c>
      <c r="B150" s="5">
        <v>33390</v>
      </c>
    </row>
    <row r="151" spans="1:2" x14ac:dyDescent="0.3">
      <c r="A151" s="3" t="s">
        <v>245</v>
      </c>
      <c r="B151" s="5">
        <v>34011</v>
      </c>
    </row>
    <row r="152" spans="1:2" x14ac:dyDescent="0.3">
      <c r="A152" s="3" t="s">
        <v>246</v>
      </c>
      <c r="B152" s="5">
        <v>34012</v>
      </c>
    </row>
    <row r="153" spans="1:2" x14ac:dyDescent="0.3">
      <c r="A153" s="3" t="s">
        <v>247</v>
      </c>
      <c r="B153" s="5">
        <v>34020</v>
      </c>
    </row>
    <row r="154" spans="1:2" x14ac:dyDescent="0.3">
      <c r="A154" s="3" t="s">
        <v>248</v>
      </c>
      <c r="B154" s="5">
        <v>34030</v>
      </c>
    </row>
    <row r="155" spans="1:2" x14ac:dyDescent="0.3">
      <c r="A155" s="3" t="s">
        <v>249</v>
      </c>
      <c r="B155" s="5">
        <v>34040</v>
      </c>
    </row>
    <row r="156" spans="1:2" x14ac:dyDescent="0.3">
      <c r="A156" s="3" t="s">
        <v>250</v>
      </c>
      <c r="B156" s="5">
        <v>34050</v>
      </c>
    </row>
    <row r="157" spans="1:2" x14ac:dyDescent="0.3">
      <c r="A157" s="3" t="s">
        <v>251</v>
      </c>
      <c r="B157" s="5">
        <v>34060</v>
      </c>
    </row>
    <row r="158" spans="1:2" x14ac:dyDescent="0.3">
      <c r="A158" s="3" t="s">
        <v>252</v>
      </c>
      <c r="B158" s="5">
        <v>34070</v>
      </c>
    </row>
    <row r="159" spans="1:2" x14ac:dyDescent="0.3">
      <c r="A159" s="3" t="s">
        <v>253</v>
      </c>
      <c r="B159" s="5">
        <v>34080</v>
      </c>
    </row>
    <row r="160" spans="1:2" x14ac:dyDescent="0.3">
      <c r="A160" s="3" t="s">
        <v>254</v>
      </c>
      <c r="B160" s="5">
        <v>34310</v>
      </c>
    </row>
    <row r="161" spans="1:2" x14ac:dyDescent="0.3">
      <c r="A161" s="3" t="s">
        <v>255</v>
      </c>
      <c r="B161" s="5">
        <v>34330</v>
      </c>
    </row>
    <row r="162" spans="1:2" x14ac:dyDescent="0.3">
      <c r="A162" s="3" t="s">
        <v>256</v>
      </c>
      <c r="B162" s="5">
        <v>34340</v>
      </c>
    </row>
    <row r="163" spans="1:2" x14ac:dyDescent="0.3">
      <c r="A163" s="3" t="s">
        <v>257</v>
      </c>
      <c r="B163" s="5">
        <v>34350</v>
      </c>
    </row>
    <row r="164" spans="1:2" x14ac:dyDescent="0.3">
      <c r="A164" s="3" t="s">
        <v>258</v>
      </c>
      <c r="B164" s="5">
        <v>34360</v>
      </c>
    </row>
    <row r="165" spans="1:2" x14ac:dyDescent="0.3">
      <c r="A165" s="3" t="s">
        <v>259</v>
      </c>
      <c r="B165" s="5">
        <v>34370</v>
      </c>
    </row>
    <row r="166" spans="1:2" x14ac:dyDescent="0.3">
      <c r="A166" s="3" t="s">
        <v>260</v>
      </c>
      <c r="B166" s="5">
        <v>34380</v>
      </c>
    </row>
    <row r="167" spans="1:2" x14ac:dyDescent="0.3">
      <c r="A167" s="3" t="s">
        <v>261</v>
      </c>
      <c r="B167" s="5">
        <v>35011</v>
      </c>
    </row>
    <row r="168" spans="1:2" x14ac:dyDescent="0.3">
      <c r="A168" s="3" t="s">
        <v>262</v>
      </c>
      <c r="B168" s="5">
        <v>35012</v>
      </c>
    </row>
    <row r="169" spans="1:2" x14ac:dyDescent="0.3">
      <c r="A169" s="3" t="s">
        <v>263</v>
      </c>
      <c r="B169" s="5">
        <v>35020</v>
      </c>
    </row>
    <row r="170" spans="1:2" x14ac:dyDescent="0.3">
      <c r="A170" s="3" t="s">
        <v>264</v>
      </c>
      <c r="B170" s="5">
        <v>35030</v>
      </c>
    </row>
    <row r="171" spans="1:2" x14ac:dyDescent="0.3">
      <c r="A171" s="3" t="s">
        <v>265</v>
      </c>
      <c r="B171" s="5">
        <v>35040</v>
      </c>
    </row>
    <row r="172" spans="1:2" x14ac:dyDescent="0.3">
      <c r="A172" s="3" t="s">
        <v>266</v>
      </c>
      <c r="B172" s="5">
        <v>35050</v>
      </c>
    </row>
    <row r="173" spans="1:2" x14ac:dyDescent="0.3">
      <c r="A173" s="3" t="s">
        <v>267</v>
      </c>
      <c r="B173" s="5">
        <v>35060</v>
      </c>
    </row>
    <row r="174" spans="1:2" x14ac:dyDescent="0.3">
      <c r="A174" s="3" t="s">
        <v>268</v>
      </c>
      <c r="B174" s="5">
        <v>35310</v>
      </c>
    </row>
    <row r="175" spans="1:2" x14ac:dyDescent="0.3">
      <c r="A175" s="3" t="s">
        <v>269</v>
      </c>
      <c r="B175" s="5">
        <v>35320</v>
      </c>
    </row>
    <row r="176" spans="1:2" x14ac:dyDescent="0.3">
      <c r="A176" s="3" t="s">
        <v>270</v>
      </c>
      <c r="B176" s="5">
        <v>35330</v>
      </c>
    </row>
    <row r="177" spans="1:2" x14ac:dyDescent="0.3">
      <c r="A177" s="3" t="s">
        <v>271</v>
      </c>
      <c r="B177" s="5">
        <v>35340</v>
      </c>
    </row>
    <row r="178" spans="1:2" x14ac:dyDescent="0.3">
      <c r="A178" s="3" t="s">
        <v>272</v>
      </c>
      <c r="B178" s="5">
        <v>35350</v>
      </c>
    </row>
    <row r="179" spans="1:2" x14ac:dyDescent="0.3">
      <c r="A179" s="3" t="s">
        <v>273</v>
      </c>
      <c r="B179" s="5">
        <v>35360</v>
      </c>
    </row>
    <row r="180" spans="1:2" x14ac:dyDescent="0.3">
      <c r="A180" s="3" t="s">
        <v>274</v>
      </c>
      <c r="B180" s="5">
        <v>35370</v>
      </c>
    </row>
    <row r="181" spans="1:2" x14ac:dyDescent="0.3">
      <c r="A181" s="3" t="s">
        <v>275</v>
      </c>
      <c r="B181" s="5">
        <v>35380</v>
      </c>
    </row>
    <row r="182" spans="1:2" x14ac:dyDescent="0.3">
      <c r="A182" s="3" t="s">
        <v>276</v>
      </c>
      <c r="B182" s="5">
        <v>36010</v>
      </c>
    </row>
    <row r="183" spans="1:2" x14ac:dyDescent="0.3">
      <c r="A183" s="3" t="s">
        <v>277</v>
      </c>
      <c r="B183" s="5">
        <v>36020</v>
      </c>
    </row>
    <row r="184" spans="1:2" x14ac:dyDescent="0.3">
      <c r="A184" s="3" t="s">
        <v>278</v>
      </c>
      <c r="B184" s="5">
        <v>36030</v>
      </c>
    </row>
    <row r="185" spans="1:2" x14ac:dyDescent="0.3">
      <c r="A185" s="3" t="s">
        <v>279</v>
      </c>
      <c r="B185" s="5">
        <v>36040</v>
      </c>
    </row>
    <row r="186" spans="1:2" x14ac:dyDescent="0.3">
      <c r="A186" s="3" t="s">
        <v>280</v>
      </c>
      <c r="B186" s="5">
        <v>36060</v>
      </c>
    </row>
    <row r="187" spans="1:2" x14ac:dyDescent="0.3">
      <c r="A187" s="3" t="s">
        <v>281</v>
      </c>
      <c r="B187" s="5">
        <v>36310</v>
      </c>
    </row>
    <row r="188" spans="1:2" x14ac:dyDescent="0.3">
      <c r="A188" s="3" t="s">
        <v>282</v>
      </c>
      <c r="B188" s="5">
        <v>36320</v>
      </c>
    </row>
    <row r="189" spans="1:2" x14ac:dyDescent="0.3">
      <c r="A189" s="3" t="s">
        <v>283</v>
      </c>
      <c r="B189" s="5">
        <v>36330</v>
      </c>
    </row>
    <row r="190" spans="1:2" x14ac:dyDescent="0.3">
      <c r="A190" s="3" t="s">
        <v>284</v>
      </c>
      <c r="B190" s="5">
        <v>36350</v>
      </c>
    </row>
    <row r="191" spans="1:2" x14ac:dyDescent="0.3">
      <c r="A191" s="3" t="s">
        <v>285</v>
      </c>
      <c r="B191" s="5">
        <v>36360</v>
      </c>
    </row>
    <row r="192" spans="1:2" x14ac:dyDescent="0.3">
      <c r="A192" s="3" t="s">
        <v>286</v>
      </c>
      <c r="B192" s="5">
        <v>36370</v>
      </c>
    </row>
    <row r="193" spans="1:2" x14ac:dyDescent="0.3">
      <c r="A193" s="3" t="s">
        <v>287</v>
      </c>
      <c r="B193" s="5">
        <v>36380</v>
      </c>
    </row>
    <row r="194" spans="1:2" x14ac:dyDescent="0.3">
      <c r="A194" s="3" t="s">
        <v>288</v>
      </c>
      <c r="B194" s="5">
        <v>36390</v>
      </c>
    </row>
    <row r="195" spans="1:2" x14ac:dyDescent="0.3">
      <c r="A195" s="3" t="s">
        <v>289</v>
      </c>
      <c r="B195" s="5">
        <v>36400</v>
      </c>
    </row>
    <row r="196" spans="1:2" x14ac:dyDescent="0.3">
      <c r="A196" s="3" t="s">
        <v>290</v>
      </c>
      <c r="B196" s="5">
        <v>36410</v>
      </c>
    </row>
    <row r="197" spans="1:2" x14ac:dyDescent="0.3">
      <c r="A197" s="3" t="s">
        <v>291</v>
      </c>
      <c r="B197" s="5">
        <v>36420</v>
      </c>
    </row>
    <row r="198" spans="1:2" x14ac:dyDescent="0.3">
      <c r="A198" s="3" t="s">
        <v>292</v>
      </c>
      <c r="B198" s="5">
        <v>36430</v>
      </c>
    </row>
    <row r="199" spans="1:2" x14ac:dyDescent="0.3">
      <c r="A199" s="3" t="s">
        <v>293</v>
      </c>
      <c r="B199" s="5">
        <v>36440</v>
      </c>
    </row>
    <row r="200" spans="1:2" x14ac:dyDescent="0.3">
      <c r="A200" s="3" t="s">
        <v>294</v>
      </c>
      <c r="B200" s="5">
        <v>36450</v>
      </c>
    </row>
    <row r="201" spans="1:2" x14ac:dyDescent="0.3">
      <c r="A201" s="3" t="s">
        <v>295</v>
      </c>
      <c r="B201" s="5">
        <v>36460</v>
      </c>
    </row>
    <row r="202" spans="1:2" x14ac:dyDescent="0.3">
      <c r="A202" s="3" t="s">
        <v>296</v>
      </c>
      <c r="B202" s="5">
        <v>36470</v>
      </c>
    </row>
    <row r="203" spans="1:2" x14ac:dyDescent="0.3">
      <c r="A203" s="3" t="s">
        <v>297</v>
      </c>
      <c r="B203" s="5">
        <v>36480</v>
      </c>
    </row>
    <row r="204" spans="1:2" x14ac:dyDescent="0.3">
      <c r="A204" s="3" t="s">
        <v>298</v>
      </c>
      <c r="B204" s="5">
        <v>37011</v>
      </c>
    </row>
    <row r="205" spans="1:2" x14ac:dyDescent="0.3">
      <c r="A205" s="3" t="s">
        <v>299</v>
      </c>
      <c r="B205" s="5">
        <v>37012</v>
      </c>
    </row>
    <row r="206" spans="1:2" x14ac:dyDescent="0.3">
      <c r="A206" s="3" t="s">
        <v>300</v>
      </c>
      <c r="B206" s="5">
        <v>37020</v>
      </c>
    </row>
    <row r="207" spans="1:2" x14ac:dyDescent="0.3">
      <c r="A207" s="3" t="s">
        <v>301</v>
      </c>
      <c r="B207" s="5">
        <v>37030</v>
      </c>
    </row>
    <row r="208" spans="1:2" x14ac:dyDescent="0.3">
      <c r="A208" s="3" t="s">
        <v>302</v>
      </c>
      <c r="B208" s="5">
        <v>37040</v>
      </c>
    </row>
    <row r="209" spans="1:2" x14ac:dyDescent="0.3">
      <c r="A209" s="3" t="s">
        <v>303</v>
      </c>
      <c r="B209" s="5">
        <v>37050</v>
      </c>
    </row>
    <row r="210" spans="1:2" x14ac:dyDescent="0.3">
      <c r="A210" s="3" t="s">
        <v>304</v>
      </c>
      <c r="B210" s="5">
        <v>37060</v>
      </c>
    </row>
    <row r="211" spans="1:2" x14ac:dyDescent="0.3">
      <c r="A211" s="3" t="s">
        <v>305</v>
      </c>
      <c r="B211" s="5">
        <v>37070</v>
      </c>
    </row>
    <row r="212" spans="1:2" x14ac:dyDescent="0.3">
      <c r="A212" s="3" t="s">
        <v>306</v>
      </c>
      <c r="B212" s="5">
        <v>37080</v>
      </c>
    </row>
    <row r="213" spans="1:2" x14ac:dyDescent="0.3">
      <c r="A213" s="3" t="s">
        <v>307</v>
      </c>
      <c r="B213" s="5">
        <v>37090</v>
      </c>
    </row>
    <row r="214" spans="1:2" x14ac:dyDescent="0.3">
      <c r="A214" s="3" t="s">
        <v>308</v>
      </c>
      <c r="B214" s="5">
        <v>37100</v>
      </c>
    </row>
    <row r="215" spans="1:2" x14ac:dyDescent="0.3">
      <c r="A215" s="3" t="s">
        <v>309</v>
      </c>
      <c r="B215" s="5">
        <v>37310</v>
      </c>
    </row>
    <row r="216" spans="1:2" x14ac:dyDescent="0.3">
      <c r="A216" s="3" t="s">
        <v>310</v>
      </c>
      <c r="B216" s="5">
        <v>37320</v>
      </c>
    </row>
    <row r="217" spans="1:2" x14ac:dyDescent="0.3">
      <c r="A217" s="3" t="s">
        <v>311</v>
      </c>
      <c r="B217" s="5">
        <v>37330</v>
      </c>
    </row>
    <row r="218" spans="1:2" x14ac:dyDescent="0.3">
      <c r="A218" s="3" t="s">
        <v>312</v>
      </c>
      <c r="B218" s="5">
        <v>37340</v>
      </c>
    </row>
    <row r="219" spans="1:2" x14ac:dyDescent="0.3">
      <c r="A219" s="3" t="s">
        <v>313</v>
      </c>
      <c r="B219" s="5">
        <v>37350</v>
      </c>
    </row>
    <row r="220" spans="1:2" x14ac:dyDescent="0.3">
      <c r="A220" s="3" t="s">
        <v>314</v>
      </c>
      <c r="B220" s="5">
        <v>37360</v>
      </c>
    </row>
    <row r="221" spans="1:2" x14ac:dyDescent="0.3">
      <c r="A221" s="3" t="s">
        <v>315</v>
      </c>
      <c r="B221" s="5">
        <v>37370</v>
      </c>
    </row>
    <row r="222" spans="1:2" x14ac:dyDescent="0.3">
      <c r="A222" s="3" t="s">
        <v>316</v>
      </c>
      <c r="B222" s="5">
        <v>37380</v>
      </c>
    </row>
    <row r="223" spans="1:2" x14ac:dyDescent="0.3">
      <c r="A223" s="3" t="s">
        <v>317</v>
      </c>
      <c r="B223" s="5">
        <v>37390</v>
      </c>
    </row>
    <row r="224" spans="1:2" x14ac:dyDescent="0.3">
      <c r="A224" s="3" t="s">
        <v>318</v>
      </c>
      <c r="B224" s="5">
        <v>37400</v>
      </c>
    </row>
    <row r="225" spans="1:2" x14ac:dyDescent="0.3">
      <c r="A225" s="3" t="s">
        <v>319</v>
      </c>
      <c r="B225" s="5">
        <v>37410</v>
      </c>
    </row>
    <row r="226" spans="1:2" x14ac:dyDescent="0.3">
      <c r="A226" s="3" t="s">
        <v>320</v>
      </c>
      <c r="B226" s="5">
        <v>37420</v>
      </c>
    </row>
    <row r="227" spans="1:2" x14ac:dyDescent="0.3">
      <c r="A227" s="3" t="s">
        <v>321</v>
      </c>
      <c r="B227" s="5">
        <v>37430</v>
      </c>
    </row>
    <row r="228" spans="1:2" x14ac:dyDescent="0.3">
      <c r="A228" s="3" t="s">
        <v>322</v>
      </c>
      <c r="B228" s="5">
        <v>38030</v>
      </c>
    </row>
    <row r="229" spans="1:2" x14ac:dyDescent="0.3">
      <c r="A229" s="3" t="s">
        <v>323</v>
      </c>
      <c r="B229" s="5">
        <v>38050</v>
      </c>
    </row>
    <row r="230" spans="1:2" x14ac:dyDescent="0.3">
      <c r="A230" s="3" t="s">
        <v>324</v>
      </c>
      <c r="B230" s="5">
        <v>38060</v>
      </c>
    </row>
    <row r="231" spans="1:2" x14ac:dyDescent="0.3">
      <c r="A231" s="3" t="s">
        <v>325</v>
      </c>
      <c r="B231" s="5">
        <v>38070</v>
      </c>
    </row>
    <row r="232" spans="1:2" x14ac:dyDescent="0.3">
      <c r="A232" s="3" t="s">
        <v>326</v>
      </c>
      <c r="B232" s="5">
        <v>38080</v>
      </c>
    </row>
    <row r="233" spans="1:2" x14ac:dyDescent="0.3">
      <c r="A233" s="3" t="s">
        <v>327</v>
      </c>
      <c r="B233" s="5">
        <v>38090</v>
      </c>
    </row>
    <row r="234" spans="1:2" x14ac:dyDescent="0.3">
      <c r="A234" s="3" t="s">
        <v>328</v>
      </c>
      <c r="B234" s="5">
        <v>38100</v>
      </c>
    </row>
    <row r="235" spans="1:2" x14ac:dyDescent="0.3">
      <c r="A235" s="3" t="s">
        <v>329</v>
      </c>
      <c r="B235" s="5">
        <v>38111</v>
      </c>
    </row>
    <row r="236" spans="1:2" x14ac:dyDescent="0.3">
      <c r="A236" s="3" t="s">
        <v>330</v>
      </c>
      <c r="B236" s="5">
        <v>38112</v>
      </c>
    </row>
    <row r="237" spans="1:2" x14ac:dyDescent="0.3">
      <c r="A237" s="3" t="s">
        <v>331</v>
      </c>
      <c r="B237" s="5">
        <v>38113</v>
      </c>
    </row>
    <row r="238" spans="1:2" x14ac:dyDescent="0.3">
      <c r="A238" s="3" t="s">
        <v>332</v>
      </c>
      <c r="B238" s="5">
        <v>38114</v>
      </c>
    </row>
    <row r="239" spans="1:2" x14ac:dyDescent="0.3">
      <c r="A239" s="3" t="s">
        <v>333</v>
      </c>
      <c r="B239" s="5">
        <v>38115</v>
      </c>
    </row>
    <row r="240" spans="1:2" x14ac:dyDescent="0.3">
      <c r="A240" s="3" t="s">
        <v>334</v>
      </c>
      <c r="B240" s="5">
        <v>38310</v>
      </c>
    </row>
    <row r="241" spans="1:2" x14ac:dyDescent="0.3">
      <c r="A241" s="3" t="s">
        <v>335</v>
      </c>
      <c r="B241" s="5">
        <v>38320</v>
      </c>
    </row>
    <row r="242" spans="1:2" x14ac:dyDescent="0.3">
      <c r="A242" s="3" t="s">
        <v>336</v>
      </c>
      <c r="B242" s="5">
        <v>38330</v>
      </c>
    </row>
    <row r="243" spans="1:2" x14ac:dyDescent="0.3">
      <c r="A243" s="3" t="s">
        <v>337</v>
      </c>
      <c r="B243" s="5">
        <v>38340</v>
      </c>
    </row>
    <row r="244" spans="1:2" x14ac:dyDescent="0.3">
      <c r="A244" s="3" t="s">
        <v>338</v>
      </c>
      <c r="B244" s="5">
        <v>38350</v>
      </c>
    </row>
    <row r="245" spans="1:2" x14ac:dyDescent="0.3">
      <c r="A245" s="3" t="s">
        <v>339</v>
      </c>
      <c r="B245" s="5">
        <v>38360</v>
      </c>
    </row>
    <row r="246" spans="1:2" x14ac:dyDescent="0.3">
      <c r="A246" s="3" t="s">
        <v>340</v>
      </c>
      <c r="B246" s="5">
        <v>38370</v>
      </c>
    </row>
    <row r="247" spans="1:2" x14ac:dyDescent="0.3">
      <c r="A247" s="3" t="s">
        <v>341</v>
      </c>
      <c r="B247" s="5">
        <v>38380</v>
      </c>
    </row>
    <row r="248" spans="1:2" x14ac:dyDescent="0.3">
      <c r="A248" s="3" t="s">
        <v>342</v>
      </c>
      <c r="B248" s="5">
        <v>38390</v>
      </c>
    </row>
    <row r="249" spans="1:2" x14ac:dyDescent="0.3">
      <c r="A249" s="3" t="s">
        <v>343</v>
      </c>
      <c r="B249" s="5">
        <v>38400</v>
      </c>
    </row>
    <row r="250" spans="1:2" x14ac:dyDescent="0.3">
      <c r="A250" s="3" t="s">
        <v>344</v>
      </c>
      <c r="B250" s="5">
        <v>39010</v>
      </c>
    </row>
    <row r="251" spans="1:2" x14ac:dyDescent="0.3">
      <c r="A251" s="3" t="s">
        <v>345</v>
      </c>
      <c r="B251" s="5">
        <v>39020</v>
      </c>
    </row>
    <row r="252" spans="1:2" x14ac:dyDescent="0.3">
      <c r="A252" s="3" t="s">
        <v>351</v>
      </c>
      <c r="B252" s="10">
        <v>11</v>
      </c>
    </row>
    <row r="253" spans="1:2" x14ac:dyDescent="0.3">
      <c r="A253" s="3" t="s">
        <v>352</v>
      </c>
      <c r="B253" s="10">
        <v>21</v>
      </c>
    </row>
    <row r="254" spans="1:2" x14ac:dyDescent="0.3">
      <c r="A254" s="3" t="s">
        <v>353</v>
      </c>
      <c r="B254" s="10">
        <v>22</v>
      </c>
    </row>
    <row r="255" spans="1:2" x14ac:dyDescent="0.3">
      <c r="A255" s="3" t="s">
        <v>354</v>
      </c>
      <c r="B255" s="10">
        <v>23</v>
      </c>
    </row>
    <row r="256" spans="1:2" x14ac:dyDescent="0.3">
      <c r="A256" s="3" t="s">
        <v>355</v>
      </c>
      <c r="B256" s="10">
        <v>24</v>
      </c>
    </row>
    <row r="257" spans="1:2" x14ac:dyDescent="0.3">
      <c r="A257" s="3" t="s">
        <v>356</v>
      </c>
      <c r="B257" s="10">
        <v>25</v>
      </c>
    </row>
    <row r="258" spans="1:2" x14ac:dyDescent="0.3">
      <c r="A258" s="3" t="s">
        <v>357</v>
      </c>
      <c r="B258" s="10">
        <v>26</v>
      </c>
    </row>
    <row r="259" spans="1:2" x14ac:dyDescent="0.3">
      <c r="A259" s="3" t="s">
        <v>358</v>
      </c>
      <c r="B259" s="10">
        <v>29</v>
      </c>
    </row>
    <row r="260" spans="1:2" x14ac:dyDescent="0.3">
      <c r="A260" s="3" t="s">
        <v>359</v>
      </c>
      <c r="B260" s="10">
        <v>31</v>
      </c>
    </row>
    <row r="261" spans="1:2" x14ac:dyDescent="0.3">
      <c r="A261" s="3" t="s">
        <v>360</v>
      </c>
      <c r="B261" s="10">
        <v>32</v>
      </c>
    </row>
    <row r="262" spans="1:2" x14ac:dyDescent="0.3">
      <c r="A262" s="3" t="s">
        <v>361</v>
      </c>
      <c r="B262" s="10">
        <v>33</v>
      </c>
    </row>
    <row r="263" spans="1:2" x14ac:dyDescent="0.3">
      <c r="A263" s="3" t="s">
        <v>362</v>
      </c>
      <c r="B263" s="10">
        <v>34</v>
      </c>
    </row>
    <row r="264" spans="1:2" x14ac:dyDescent="0.3">
      <c r="A264" s="3" t="s">
        <v>363</v>
      </c>
      <c r="B264" s="10">
        <v>35</v>
      </c>
    </row>
    <row r="265" spans="1:2" x14ac:dyDescent="0.3">
      <c r="A265" s="11" t="s">
        <v>364</v>
      </c>
      <c r="B265" s="10">
        <v>36</v>
      </c>
    </row>
    <row r="266" spans="1:2" x14ac:dyDescent="0.3">
      <c r="A266" s="11" t="s">
        <v>365</v>
      </c>
      <c r="B266" s="10">
        <v>37</v>
      </c>
    </row>
    <row r="267" spans="1:2" x14ac:dyDescent="0.3">
      <c r="A267" s="11" t="s">
        <v>366</v>
      </c>
      <c r="B267" s="10">
        <v>38</v>
      </c>
    </row>
    <row r="268" spans="1:2" x14ac:dyDescent="0.3">
      <c r="A268" s="11" t="s">
        <v>367</v>
      </c>
      <c r="B268" s="10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rawdata</vt:lpstr>
      <vt:lpstr>피해목록</vt:lpstr>
      <vt:lpstr>시군구code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LIM</cp:lastModifiedBy>
  <dcterms:created xsi:type="dcterms:W3CDTF">2021-04-06T12:33:24Z</dcterms:created>
  <dcterms:modified xsi:type="dcterms:W3CDTF">2021-05-13T11:07:10Z</dcterms:modified>
</cp:coreProperties>
</file>