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IM\Desktop\태풍 통계 저장\1905 danas\"/>
    </mc:Choice>
  </mc:AlternateContent>
  <bookViews>
    <workbookView xWindow="0" yWindow="0" windowWidth="28800" windowHeight="12180" activeTab="1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rawdata!$BI$4:$BI$68</definedName>
    <definedName name="_xlnm._FilterDatabase" localSheetId="1" hidden="1">피해목록!$A$2:$CK$34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6" i="7" l="1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42" i="7"/>
  <c r="BI43" i="7"/>
  <c r="BI44" i="7"/>
  <c r="BI45" i="7"/>
  <c r="BI46" i="7"/>
  <c r="BI47" i="7"/>
  <c r="BI48" i="7"/>
  <c r="BI49" i="7"/>
  <c r="BI50" i="7"/>
  <c r="BI51" i="7"/>
  <c r="BI52" i="7"/>
  <c r="BI53" i="7"/>
  <c r="BI54" i="7"/>
  <c r="BI55" i="7"/>
  <c r="BI56" i="7"/>
  <c r="BI57" i="7"/>
  <c r="BI58" i="7"/>
  <c r="BI59" i="7"/>
  <c r="BI60" i="7"/>
  <c r="BI61" i="7"/>
  <c r="BI62" i="7"/>
  <c r="BI63" i="7"/>
  <c r="BI64" i="7"/>
  <c r="BI65" i="7"/>
  <c r="BI66" i="7"/>
  <c r="BI67" i="7"/>
  <c r="BI68" i="7"/>
  <c r="BI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5" i="7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5" i="7"/>
</calcChain>
</file>

<file path=xl/sharedStrings.xml><?xml version="1.0" encoding="utf-8"?>
<sst xmlns="http://schemas.openxmlformats.org/spreadsheetml/2006/main" count="589" uniqueCount="498">
  <si>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</si>
  <si>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</si>
  <si>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</si>
  <si>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</si>
  <si>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</si>
  <si>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</si>
  <si>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</si>
  <si>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</si>
  <si>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</si>
  <si>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</si>
  <si>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</si>
  <si>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</si>
  <si>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</si>
  <si>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</si>
  <si>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</si>
  <si>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</si>
  <si>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</si>
  <si>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</si>
  <si>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</si>
  <si>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</si>
  <si>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</si>
  <si>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</si>
  <si>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</si>
  <si>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</si>
  <si>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</si>
  <si>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</si>
  <si>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</si>
  <si>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</si>
  <si>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</si>
  <si>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</si>
  <si>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</si>
  <si>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</si>
  <si>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</si>
  <si>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</si>
  <si>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</si>
  <si>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</si>
  <si>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</si>
  <si>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</si>
  <si>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</si>
  <si>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</si>
  <si>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</si>
  <si>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</si>
  <si>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</si>
  <si>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</si>
  <si>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</si>
  <si>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</si>
  <si>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</si>
  <si>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</si>
  <si>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</si>
  <si>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</si>
  <si>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</si>
  <si>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</si>
  <si>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</si>
  <si>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</si>
  <si>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</si>
  <si>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</si>
  <si>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</si>
  <si>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</si>
  <si>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</si>
  <si>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</si>
  <si>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</si>
  <si>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</si>
  <si>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</si>
  <si>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</si>
  <si>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</si>
  <si>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</si>
  <si>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</si>
  <si>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</si>
  <si>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</si>
  <si>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</si>
  <si>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</si>
  <si>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</si>
  <si>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</si>
  <si>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</si>
  <si>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</si>
  <si>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</si>
  <si>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</si>
  <si>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</si>
  <si>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</si>
  <si>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</si>
  <si>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</si>
  <si>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</si>
  <si>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</si>
  <si>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</si>
  <si>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</si>
  <si>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</si>
  <si>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</si>
  <si>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</si>
  <si>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</si>
  <si>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</si>
  <si>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</si>
  <si>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</si>
  <si>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</si>
  <si>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</si>
  <si>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</si>
  <si>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</si>
  <si>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</si>
  <si>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</si>
  <si>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</si>
  <si>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</si>
  <si>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</si>
  <si>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</si>
  <si>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</si>
  <si>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</si>
  <si>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</si>
  <si>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</si>
  <si>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</si>
  <si>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</si>
  <si>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</si>
  <si>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</si>
  <si>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</si>
  <si>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</si>
  <si>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</si>
  <si>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</si>
  <si>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</si>
  <si>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</si>
  <si>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</si>
  <si>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</si>
  <si>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</si>
  <si>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</si>
  <si>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</si>
  <si>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</si>
  <si>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</si>
  <si>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</si>
  <si>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</si>
  <si>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</si>
  <si>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</si>
  <si>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</si>
  <si>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</si>
  <si>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</si>
  <si>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</si>
  <si>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</si>
  <si>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</si>
  <si>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</si>
  <si>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</si>
  <si>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</si>
  <si>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</si>
  <si>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</si>
  <si>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</si>
  <si>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</si>
  <si>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</si>
  <si>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</si>
  <si>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</si>
  <si>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</si>
  <si>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</si>
  <si>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</si>
  <si>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</si>
  <si>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</si>
  <si>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</si>
  <si>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</si>
  <si>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</si>
  <si>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</si>
  <si>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</si>
  <si>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</si>
  <si>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</si>
  <si>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</si>
  <si>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</si>
  <si>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</si>
  <si>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</si>
  <si>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</si>
  <si>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</si>
  <si>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</si>
  <si>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</si>
  <si>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</si>
  <si>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</si>
  <si>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</si>
  <si>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</si>
  <si>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</si>
  <si>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</si>
  <si>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</si>
  <si>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</si>
  <si>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</si>
  <si>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</si>
  <si>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</si>
  <si>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</si>
  <si>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</si>
  <si>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</si>
  <si>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</si>
  <si>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</si>
  <si>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</si>
  <si>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</si>
  <si>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</si>
  <si>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</si>
  <si>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</si>
  <si>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</si>
  <si>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</si>
  <si>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</si>
  <si>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</si>
  <si>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</si>
  <si>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</si>
  <si>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</si>
  <si>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</si>
  <si>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</si>
  <si>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</si>
  <si>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</si>
  <si>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</si>
  <si>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</si>
  <si>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</si>
  <si>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</si>
  <si>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</si>
  <si>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</si>
  <si>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</si>
  <si>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</si>
  <si>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</si>
  <si>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</si>
  <si>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</si>
  <si>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</si>
  <si>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</si>
  <si>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</si>
  <si>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</si>
  <si>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</si>
  <si>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</si>
  <si>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</si>
  <si>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</si>
  <si>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</si>
  <si>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</si>
  <si>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</si>
  <si>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</si>
  <si>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</si>
  <si>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</si>
  <si>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</si>
  <si>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</si>
  <si>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</si>
  <si>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</si>
  <si>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</si>
  <si>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</si>
  <si>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</si>
  <si>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</si>
  <si>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</si>
  <si>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</si>
  <si>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</si>
  <si>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</si>
  <si>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</si>
  <si>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</si>
  <si>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</si>
  <si>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</si>
  <si>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</si>
  <si>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</si>
  <si>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</si>
  <si>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</si>
  <si>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</si>
  <si>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</si>
  <si>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</si>
  <si>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</si>
  <si>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</si>
  <si>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</si>
  <si>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</si>
  <si>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</si>
  <si>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</si>
  <si>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</si>
  <si>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</si>
  <si>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</si>
  <si>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</si>
  <si>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</si>
  <si>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</si>
  <si>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</si>
  <si>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</si>
  <si>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</si>
  <si>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</si>
  <si>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</si>
  <si>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</si>
  <si>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</si>
  <si>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</si>
  <si>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</si>
  <si>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</si>
  <si>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</si>
  <si>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</si>
  <si>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</si>
  <si>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</si>
  <si>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</si>
  <si>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</si>
  <si>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</si>
  <si>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</si>
  <si>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</si>
  <si>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</si>
  <si>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</si>
  <si>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</si>
  <si>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</si>
  <si>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</si>
  <si>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</si>
  <si>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</si>
  <si>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</si>
  <si>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</si>
  <si>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</si>
  <si>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</si>
  <si>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</si>
  <si>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</si>
  <si>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</si>
  <si>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</si>
  <si>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</si>
  <si>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</si>
  <si>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</si>
  <si>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</si>
  <si>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</si>
  <si>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</si>
  <si>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</si>
  <si>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</si>
  <si>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</si>
  <si>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</si>
  <si>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</si>
  <si>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</si>
  <si>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</si>
  <si>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</si>
  <si>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</si>
  <si>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</si>
  <si>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</si>
  <si>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</si>
  <si>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</si>
  <si>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</si>
  <si>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</si>
  <si>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</si>
  <si>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</si>
  <si>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</si>
  <si>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</si>
  <si>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</si>
  <si>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</si>
  <si>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</si>
  <si>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</si>
  <si>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</si>
  <si>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</si>
  <si>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</si>
  <si>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</si>
  <si>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</si>
  <si>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</si>
  <si>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</si>
  <si>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</si>
  <si>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</si>
  <si>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</si>
  <si>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</si>
  <si>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</si>
  <si>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</si>
  <si>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</si>
  <si>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</si>
  <si>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</si>
  <si>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</si>
  <si>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</si>
  <si>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</si>
  <si>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</si>
  <si>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</si>
  <si>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</si>
  <si>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</si>
  <si>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</si>
  <si>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</si>
  <si>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</si>
  <si>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</si>
  <si>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</si>
  <si>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</si>
  <si>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</si>
  <si>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</si>
  <si>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</si>
  <si>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</si>
  <si>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</si>
  <si>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</si>
  <si>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</si>
  <si>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</si>
  <si>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</si>
  <si>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</si>
  <si>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</si>
  <si>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</si>
  <si>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</si>
  <si>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</si>
  <si>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</si>
  <si>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</si>
  <si>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</si>
  <si>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</si>
  <si>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</si>
  <si>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</si>
  <si>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</si>
  <si>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</si>
  <si>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</si>
  <si>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</si>
  <si>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</si>
  <si>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</si>
  <si>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</si>
  <si>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</si>
  <si>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</si>
  <si>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</si>
  <si>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</si>
  <si>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</si>
  <si>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</si>
  <si>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</si>
  <si>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</si>
  <si>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</si>
  <si>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</si>
  <si>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</si>
  <si>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</si>
  <si>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</si>
  <si>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</si>
  <si>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</si>
  <si>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</si>
  <si>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</si>
  <si>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</si>
  <si>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</si>
  <si>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</si>
  <si>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</si>
  <si>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</si>
  <si>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</si>
  <si>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</si>
  <si>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</si>
  <si>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</si>
  <si>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</si>
  <si>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</si>
  <si>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</si>
  <si>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</si>
  <si>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</si>
  <si>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</si>
  <si>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</si>
  <si>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</si>
  <si>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</si>
  <si>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</si>
  <si>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</si>
  <si>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</si>
  <si>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</si>
  <si>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</si>
  <si>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</si>
  <si>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</si>
  <si>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</si>
  <si>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</si>
  <si>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</si>
  <si>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</si>
  <si>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</si>
  <si>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</si>
  <si>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</si>
  <si>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</si>
  <si>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</si>
  <si>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</si>
  <si>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</si>
  <si>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</si>
  <si>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</si>
  <si>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</si>
  <si>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</si>
  <si>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</si>
  <si>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</si>
  <si>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</si>
  <si>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</si>
  <si>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</si>
  <si>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</si>
  <si>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</si>
  <si>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</si>
  <si>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부산광역시 총계</t>
  </si>
  <si>
    <t>2019년 / 서구</t>
  </si>
  <si>
    <t>2019년 / 동구</t>
  </si>
  <si>
    <t>2019년 / 부산진구</t>
  </si>
  <si>
    <t>2019년 / 동래구</t>
  </si>
  <si>
    <t>2019년 / 해운대구</t>
  </si>
  <si>
    <t>2019년 / 수영구</t>
  </si>
  <si>
    <t>2019년 / 기장군</t>
  </si>
  <si>
    <t>울산광역시 총계</t>
  </si>
  <si>
    <t>2019년 / 중구</t>
  </si>
  <si>
    <t>2019년 / 울주군</t>
  </si>
  <si>
    <t>전라남도 총계</t>
  </si>
  <si>
    <t>2019년 / 여수시</t>
  </si>
  <si>
    <t>2019년 / 순천시</t>
  </si>
  <si>
    <t>2019년 / 화순군</t>
  </si>
  <si>
    <t>경상북도 총계</t>
  </si>
  <si>
    <t>2019년 / 포항시 북구</t>
  </si>
  <si>
    <t>2019년 / 경주시</t>
  </si>
  <si>
    <t>2019년 / 청도군</t>
  </si>
  <si>
    <t>경상남도 총계</t>
  </si>
  <si>
    <t>2019년 / 창원시 의창구</t>
  </si>
  <si>
    <t>2019년 / 창원시 마산회원구</t>
  </si>
  <si>
    <t>2019년 / 창원시 진해구</t>
  </si>
  <si>
    <t>2019년 / 진주시</t>
  </si>
  <si>
    <t>2019년 / 사천시</t>
  </si>
  <si>
    <t>2019년 / 김해시</t>
  </si>
  <si>
    <t>2019년 / 밀양시</t>
  </si>
  <si>
    <t>2019년 / 거제시</t>
  </si>
  <si>
    <t>2019년 / 양산시</t>
  </si>
  <si>
    <t>2019년 / 고성군</t>
  </si>
  <si>
    <t>2019년 / 산청군</t>
  </si>
  <si>
    <t>2019년 / 거창군</t>
  </si>
  <si>
    <t>서구</t>
  </si>
  <si>
    <t>동구</t>
  </si>
  <si>
    <t>부산진구</t>
  </si>
  <si>
    <t>동래구</t>
  </si>
  <si>
    <t>해운대구</t>
  </si>
  <si>
    <t>수영구</t>
  </si>
  <si>
    <t>기장군</t>
  </si>
  <si>
    <t>중구</t>
  </si>
  <si>
    <t>울주군</t>
  </si>
  <si>
    <t>여수시</t>
  </si>
  <si>
    <t>순천시</t>
  </si>
  <si>
    <t>화순군</t>
  </si>
  <si>
    <t>포항시 북구</t>
  </si>
  <si>
    <t>경주시</t>
  </si>
  <si>
    <t>청도군</t>
  </si>
  <si>
    <t>창원시 의창구</t>
  </si>
  <si>
    <t>창원시 마산회원구</t>
  </si>
  <si>
    <t>창원시 진해구</t>
  </si>
  <si>
    <t>진주시</t>
  </si>
  <si>
    <t>사천시</t>
  </si>
  <si>
    <t>김해시</t>
  </si>
  <si>
    <t>밀양시</t>
  </si>
  <si>
    <t>거제시</t>
  </si>
  <si>
    <t>양산시</t>
  </si>
  <si>
    <t>고성군</t>
  </si>
  <si>
    <t>산청군</t>
  </si>
  <si>
    <t>거창군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</si>
</sst>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rgb="FF000000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5" fillId="35" borderId="15" xfId="0" applyFont="1" applyFill="1" applyBorder="1" applyAlignment="1">
      <alignment horizontal="center" vertical="center" wrapText="1"/>
    </xf>
    <xf numFmtId="0" fontId="25" fillId="35" borderId="17" xfId="0" applyFont="1" applyFill="1" applyBorder="1" applyAlignment="1">
      <alignment horizontal="center" vertical="center" wrapText="1"/>
    </xf>
    <xf numFmtId="0" fontId="25" fillId="35" borderId="21" xfId="0" applyFont="1" applyFill="1" applyBorder="1" applyAlignment="1">
      <alignment horizontal="center" vertical="center" wrapText="1"/>
    </xf>
    <xf numFmtId="0" fontId="25" fillId="36" borderId="21" xfId="0" applyFont="1" applyFill="1" applyBorder="1" applyAlignment="1">
      <alignment horizontal="right" vertical="center" wrapText="1"/>
    </xf>
    <xf numFmtId="3" fontId="25" fillId="36" borderId="21" xfId="0" applyNumberFormat="1" applyFont="1" applyFill="1" applyBorder="1" applyAlignment="1">
      <alignment horizontal="right" vertical="center" wrapText="1"/>
    </xf>
    <xf numFmtId="0" fontId="25" fillId="35" borderId="22" xfId="0" applyFont="1" applyFill="1" applyBorder="1" applyAlignment="1">
      <alignment horizontal="center" vertical="center" wrapText="1"/>
    </xf>
    <xf numFmtId="0" fontId="25" fillId="35" borderId="19" xfId="0" applyFont="1" applyFill="1" applyBorder="1" applyAlignment="1">
      <alignment horizontal="center" vertical="center" wrapText="1"/>
    </xf>
    <xf numFmtId="0" fontId="25" fillId="35" borderId="20" xfId="0" applyFont="1" applyFill="1" applyBorder="1" applyAlignment="1">
      <alignment horizontal="center" vertical="center" wrapText="1"/>
    </xf>
    <xf numFmtId="0" fontId="25" fillId="36" borderId="23" xfId="0" applyFont="1" applyFill="1" applyBorder="1" applyAlignment="1">
      <alignment horizontal="right" vertical="center" wrapText="1"/>
    </xf>
    <xf numFmtId="0" fontId="25" fillId="36" borderId="15" xfId="0" applyFont="1" applyFill="1" applyBorder="1" applyAlignment="1">
      <alignment vertical="center" wrapText="1"/>
    </xf>
    <xf numFmtId="3" fontId="25" fillId="36" borderId="15" xfId="0" applyNumberFormat="1" applyFont="1" applyFill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5" fillId="36" borderId="1" xfId="0" applyFont="1" applyFill="1" applyBorder="1" applyAlignment="1">
      <alignment horizontal="right" vertical="center" wrapText="1"/>
    </xf>
    <xf numFmtId="0" fontId="25" fillId="36" borderId="1" xfId="0" applyFont="1" applyFill="1" applyBorder="1" applyAlignment="1">
      <alignment vertical="center" wrapText="1"/>
    </xf>
    <xf numFmtId="3" fontId="25" fillId="36" borderId="23" xfId="0" applyNumberFormat="1" applyFont="1" applyFill="1" applyBorder="1" applyAlignment="1">
      <alignment horizontal="right" vertical="center" wrapText="1"/>
    </xf>
    <xf numFmtId="3" fontId="25" fillId="36" borderId="1" xfId="0" applyNumberFormat="1" applyFont="1" applyFill="1" applyBorder="1" applyAlignment="1">
      <alignment vertical="center" wrapText="1"/>
    </xf>
    <xf numFmtId="0" fontId="24" fillId="35" borderId="15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0" xfId="0" applyFont="1" applyFill="1" applyBorder="1" applyAlignment="1">
      <alignment horizontal="center" vertical="center" wrapText="1"/>
    </xf>
    <xf numFmtId="0" fontId="25" fillId="35" borderId="15" xfId="0" applyFont="1" applyFill="1" applyBorder="1" applyAlignment="1">
      <alignment horizontal="center" vertical="center" wrapText="1"/>
    </xf>
    <xf numFmtId="0" fontId="25" fillId="35" borderId="19" xfId="0" applyFont="1" applyFill="1" applyBorder="1" applyAlignment="1">
      <alignment horizontal="center" vertical="center" wrapText="1"/>
    </xf>
    <xf numFmtId="0" fontId="25" fillId="35" borderId="20" xfId="0" applyFont="1" applyFill="1" applyBorder="1" applyAlignment="1">
      <alignment horizontal="center" vertical="center" wrapText="1"/>
    </xf>
    <xf numFmtId="0" fontId="25" fillId="35" borderId="16" xfId="0" applyFont="1" applyFill="1" applyBorder="1" applyAlignment="1">
      <alignment horizontal="center" vertical="center" wrapText="1"/>
    </xf>
    <xf numFmtId="0" fontId="25" fillId="35" borderId="17" xfId="0" applyFont="1" applyFill="1" applyBorder="1" applyAlignment="1">
      <alignment horizontal="center" vertical="center" wrapText="1"/>
    </xf>
    <xf numFmtId="0" fontId="25" fillId="35" borderId="18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5" fillId="36" borderId="15" xfId="0" applyFont="1" applyFill="1" applyBorder="1" applyAlignment="1">
      <alignment horizontal="right" vertical="center" wrapText="1"/>
    </xf>
    <xf numFmtId="0" fontId="25" fillId="36" borderId="20" xfId="0" applyFont="1" applyFill="1" applyBorder="1" applyAlignment="1">
      <alignment horizontal="right" vertical="center" wrapText="1"/>
    </xf>
    <xf numFmtId="3" fontId="25" fillId="36" borderId="15" xfId="0" applyNumberFormat="1" applyFont="1" applyFill="1" applyBorder="1" applyAlignment="1">
      <alignment horizontal="right" vertical="center" wrapText="1"/>
    </xf>
    <xf numFmtId="3" fontId="25" fillId="36" borderId="20" xfId="0" applyNumberFormat="1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/>
    <cellStyle name="60% - 강조색2 2" xfId="37"/>
    <cellStyle name="60% - 강조색3 2" xfId="38"/>
    <cellStyle name="60% - 강조색4 2" xfId="39"/>
    <cellStyle name="60% - 강조색5 2" xfId="40"/>
    <cellStyle name="60% - 강조색6 2" xfId="41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/>
    <cellStyle name="보통 2" xfId="35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/>
    <cellStyle name="제목 4" xfId="4" builtinId="19" customBuiltin="1"/>
    <cellStyle name="제목 5" xfId="34"/>
    <cellStyle name="좋음" xfId="5" builtinId="26" customBuiltin="1"/>
    <cellStyle name="좋음 2" xfId="44"/>
    <cellStyle name="출력" xfId="8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8"/>
  <sheetViews>
    <sheetView topLeftCell="BD50" workbookViewId="0">
      <selection activeCell="BR5" sqref="BR5:BR68"/>
    </sheetView>
  </sheetViews>
  <sheetFormatPr defaultRowHeight="16.5" x14ac:dyDescent="0.3"/>
  <sheetData>
    <row r="1" spans="1:70" x14ac:dyDescent="0.3">
      <c r="A1" s="32" t="s">
        <v>368</v>
      </c>
      <c r="B1" s="35" t="s">
        <v>369</v>
      </c>
      <c r="C1" s="21"/>
      <c r="D1" s="38" t="s">
        <v>370</v>
      </c>
      <c r="E1" s="39"/>
      <c r="F1" s="39"/>
      <c r="G1" s="40"/>
      <c r="H1" s="38" t="s">
        <v>371</v>
      </c>
      <c r="I1" s="39"/>
      <c r="J1" s="40"/>
      <c r="K1" s="38" t="s">
        <v>372</v>
      </c>
      <c r="L1" s="39"/>
      <c r="M1" s="39"/>
      <c r="N1" s="39"/>
      <c r="O1" s="40"/>
      <c r="P1" s="38" t="s">
        <v>373</v>
      </c>
      <c r="Q1" s="39"/>
      <c r="R1" s="39"/>
      <c r="S1" s="39"/>
      <c r="T1" s="39"/>
      <c r="U1" s="40"/>
      <c r="V1" s="38" t="s">
        <v>374</v>
      </c>
      <c r="W1" s="39"/>
      <c r="X1" s="39"/>
      <c r="Y1" s="40"/>
      <c r="Z1" s="38" t="s">
        <v>375</v>
      </c>
      <c r="AA1" s="39"/>
      <c r="AB1" s="39"/>
      <c r="AC1" s="40"/>
      <c r="AD1" s="17"/>
      <c r="AE1" s="38" t="s">
        <v>376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40"/>
      <c r="BI1" s="17"/>
      <c r="BJ1" s="38" t="s">
        <v>377</v>
      </c>
      <c r="BK1" s="39"/>
      <c r="BL1" s="39"/>
      <c r="BM1" s="39"/>
      <c r="BN1" s="39"/>
      <c r="BO1" s="39"/>
      <c r="BP1" s="39"/>
      <c r="BQ1" s="40"/>
      <c r="BR1" s="35" t="s">
        <v>378</v>
      </c>
    </row>
    <row r="2" spans="1:70" x14ac:dyDescent="0.3">
      <c r="A2" s="33"/>
      <c r="B2" s="36"/>
      <c r="C2" s="22"/>
      <c r="D2" s="35" t="s">
        <v>379</v>
      </c>
      <c r="E2" s="35" t="s">
        <v>380</v>
      </c>
      <c r="F2" s="35" t="s">
        <v>381</v>
      </c>
      <c r="G2" s="35" t="s">
        <v>382</v>
      </c>
      <c r="H2" s="35" t="s">
        <v>374</v>
      </c>
      <c r="I2" s="35" t="s">
        <v>383</v>
      </c>
      <c r="J2" s="35" t="s">
        <v>382</v>
      </c>
      <c r="K2" s="38" t="s">
        <v>384</v>
      </c>
      <c r="L2" s="39"/>
      <c r="M2" s="40"/>
      <c r="N2" s="35" t="s">
        <v>382</v>
      </c>
      <c r="O2" s="35" t="s">
        <v>385</v>
      </c>
      <c r="P2" s="38" t="s">
        <v>386</v>
      </c>
      <c r="Q2" s="40"/>
      <c r="R2" s="38" t="s">
        <v>387</v>
      </c>
      <c r="S2" s="40"/>
      <c r="T2" s="35" t="s">
        <v>382</v>
      </c>
      <c r="U2" s="35" t="s">
        <v>385</v>
      </c>
      <c r="V2" s="35" t="s">
        <v>388</v>
      </c>
      <c r="W2" s="35" t="s">
        <v>389</v>
      </c>
      <c r="X2" s="35" t="s">
        <v>382</v>
      </c>
      <c r="Y2" s="35" t="s">
        <v>385</v>
      </c>
      <c r="Z2" s="35" t="s">
        <v>390</v>
      </c>
      <c r="AA2" s="35" t="s">
        <v>391</v>
      </c>
      <c r="AB2" s="35" t="s">
        <v>392</v>
      </c>
      <c r="AC2" s="35" t="s">
        <v>382</v>
      </c>
      <c r="AD2" s="21"/>
      <c r="AE2" s="38" t="s">
        <v>393</v>
      </c>
      <c r="AF2" s="39"/>
      <c r="AG2" s="40"/>
      <c r="AH2" s="38" t="s">
        <v>394</v>
      </c>
      <c r="AI2" s="40"/>
      <c r="AJ2" s="38" t="s">
        <v>395</v>
      </c>
      <c r="AK2" s="40"/>
      <c r="AL2" s="38" t="s">
        <v>396</v>
      </c>
      <c r="AM2" s="40"/>
      <c r="AN2" s="38" t="s">
        <v>397</v>
      </c>
      <c r="AO2" s="40"/>
      <c r="AP2" s="38" t="s">
        <v>398</v>
      </c>
      <c r="AQ2" s="40"/>
      <c r="AR2" s="38" t="s">
        <v>399</v>
      </c>
      <c r="AS2" s="40"/>
      <c r="AT2" s="38" t="s">
        <v>400</v>
      </c>
      <c r="AU2" s="40"/>
      <c r="AV2" s="38" t="s">
        <v>401</v>
      </c>
      <c r="AW2" s="39"/>
      <c r="AX2" s="40"/>
      <c r="AY2" s="38" t="s">
        <v>402</v>
      </c>
      <c r="AZ2" s="39"/>
      <c r="BA2" s="40"/>
      <c r="BB2" s="38" t="s">
        <v>403</v>
      </c>
      <c r="BC2" s="40"/>
      <c r="BD2" s="38" t="s">
        <v>404</v>
      </c>
      <c r="BE2" s="40"/>
      <c r="BF2" s="38" t="s">
        <v>392</v>
      </c>
      <c r="BG2" s="40"/>
      <c r="BH2" s="35" t="s">
        <v>405</v>
      </c>
      <c r="BI2" s="16"/>
      <c r="BJ2" s="35" t="s">
        <v>406</v>
      </c>
      <c r="BK2" s="35" t="s">
        <v>407</v>
      </c>
      <c r="BL2" s="35" t="s">
        <v>408</v>
      </c>
      <c r="BM2" s="35" t="s">
        <v>409</v>
      </c>
      <c r="BN2" s="35" t="s">
        <v>410</v>
      </c>
      <c r="BO2" s="35" t="s">
        <v>411</v>
      </c>
      <c r="BP2" s="35" t="s">
        <v>392</v>
      </c>
      <c r="BQ2" s="35" t="s">
        <v>405</v>
      </c>
      <c r="BR2" s="36"/>
    </row>
    <row r="3" spans="1:70" x14ac:dyDescent="0.3">
      <c r="A3" s="33"/>
      <c r="B3" s="37"/>
      <c r="C3" s="23"/>
      <c r="D3" s="37"/>
      <c r="E3" s="37"/>
      <c r="F3" s="37"/>
      <c r="G3" s="37"/>
      <c r="H3" s="37"/>
      <c r="I3" s="37"/>
      <c r="J3" s="37"/>
      <c r="K3" s="18" t="s">
        <v>412</v>
      </c>
      <c r="L3" s="18" t="s">
        <v>413</v>
      </c>
      <c r="M3" s="18" t="s">
        <v>371</v>
      </c>
      <c r="N3" s="37"/>
      <c r="O3" s="37"/>
      <c r="P3" s="18" t="s">
        <v>414</v>
      </c>
      <c r="Q3" s="18" t="s">
        <v>413</v>
      </c>
      <c r="R3" s="18" t="s">
        <v>414</v>
      </c>
      <c r="S3" s="18" t="s">
        <v>413</v>
      </c>
      <c r="T3" s="37"/>
      <c r="U3" s="37"/>
      <c r="V3" s="37"/>
      <c r="W3" s="37"/>
      <c r="X3" s="37"/>
      <c r="Y3" s="37"/>
      <c r="Z3" s="37"/>
      <c r="AA3" s="37"/>
      <c r="AB3" s="37"/>
      <c r="AC3" s="37"/>
      <c r="AD3" s="18"/>
      <c r="AE3" s="18" t="s">
        <v>393</v>
      </c>
      <c r="AF3" s="18" t="s">
        <v>415</v>
      </c>
      <c r="AG3" s="18" t="s">
        <v>385</v>
      </c>
      <c r="AH3" s="18" t="s">
        <v>394</v>
      </c>
      <c r="AI3" s="18" t="s">
        <v>385</v>
      </c>
      <c r="AJ3" s="18" t="s">
        <v>395</v>
      </c>
      <c r="AK3" s="18" t="s">
        <v>385</v>
      </c>
      <c r="AL3" s="18" t="s">
        <v>416</v>
      </c>
      <c r="AM3" s="18" t="s">
        <v>385</v>
      </c>
      <c r="AN3" s="18" t="s">
        <v>417</v>
      </c>
      <c r="AO3" s="18" t="s">
        <v>385</v>
      </c>
      <c r="AP3" s="18" t="s">
        <v>418</v>
      </c>
      <c r="AQ3" s="18" t="s">
        <v>385</v>
      </c>
      <c r="AR3" s="18" t="s">
        <v>419</v>
      </c>
      <c r="AS3" s="18" t="s">
        <v>385</v>
      </c>
      <c r="AT3" s="18" t="s">
        <v>400</v>
      </c>
      <c r="AU3" s="18" t="s">
        <v>385</v>
      </c>
      <c r="AV3" s="18" t="s">
        <v>420</v>
      </c>
      <c r="AW3" s="18" t="s">
        <v>421</v>
      </c>
      <c r="AX3" s="18" t="s">
        <v>385</v>
      </c>
      <c r="AY3" s="18" t="s">
        <v>402</v>
      </c>
      <c r="AZ3" s="18" t="s">
        <v>422</v>
      </c>
      <c r="BA3" s="18" t="s">
        <v>385</v>
      </c>
      <c r="BB3" s="18" t="s">
        <v>423</v>
      </c>
      <c r="BC3" s="18" t="s">
        <v>385</v>
      </c>
      <c r="BD3" s="18" t="s">
        <v>424</v>
      </c>
      <c r="BE3" s="18" t="s">
        <v>385</v>
      </c>
      <c r="BF3" s="18" t="s">
        <v>392</v>
      </c>
      <c r="BG3" s="18" t="s">
        <v>385</v>
      </c>
      <c r="BH3" s="37"/>
      <c r="BI3" s="23"/>
      <c r="BJ3" s="37"/>
      <c r="BK3" s="37"/>
      <c r="BL3" s="37"/>
      <c r="BM3" s="37"/>
      <c r="BN3" s="37"/>
      <c r="BO3" s="37"/>
      <c r="BP3" s="37"/>
      <c r="BQ3" s="37"/>
      <c r="BR3" s="37"/>
    </row>
    <row r="4" spans="1:70" x14ac:dyDescent="0.3">
      <c r="A4" s="34"/>
      <c r="B4" s="18" t="s">
        <v>425</v>
      </c>
      <c r="C4" s="18"/>
      <c r="D4" s="18" t="s">
        <v>426</v>
      </c>
      <c r="E4" s="18" t="s">
        <v>426</v>
      </c>
      <c r="F4" s="18" t="s">
        <v>426</v>
      </c>
      <c r="G4" s="18" t="s">
        <v>426</v>
      </c>
      <c r="H4" s="18" t="s">
        <v>427</v>
      </c>
      <c r="I4" s="18" t="s">
        <v>427</v>
      </c>
      <c r="J4" s="18" t="s">
        <v>427</v>
      </c>
      <c r="K4" s="18" t="s">
        <v>428</v>
      </c>
      <c r="L4" s="18" t="s">
        <v>428</v>
      </c>
      <c r="M4" s="18" t="s">
        <v>428</v>
      </c>
      <c r="N4" s="18" t="s">
        <v>428</v>
      </c>
      <c r="O4" s="18" t="s">
        <v>429</v>
      </c>
      <c r="P4" s="18" t="s">
        <v>430</v>
      </c>
      <c r="Q4" s="18" t="s">
        <v>430</v>
      </c>
      <c r="R4" s="18" t="s">
        <v>430</v>
      </c>
      <c r="S4" s="18" t="s">
        <v>430</v>
      </c>
      <c r="T4" s="18" t="s">
        <v>430</v>
      </c>
      <c r="U4" s="18" t="s">
        <v>429</v>
      </c>
      <c r="V4" s="18" t="s">
        <v>427</v>
      </c>
      <c r="W4" s="18" t="s">
        <v>427</v>
      </c>
      <c r="X4" s="18" t="s">
        <v>427</v>
      </c>
      <c r="Y4" s="18" t="s">
        <v>429</v>
      </c>
      <c r="Z4" s="18" t="s">
        <v>427</v>
      </c>
      <c r="AA4" s="18" t="s">
        <v>427</v>
      </c>
      <c r="AB4" s="18" t="s">
        <v>427</v>
      </c>
      <c r="AC4" s="18" t="s">
        <v>427</v>
      </c>
      <c r="AD4" s="18"/>
      <c r="AE4" s="18" t="s">
        <v>431</v>
      </c>
      <c r="AF4" s="18" t="s">
        <v>431</v>
      </c>
      <c r="AG4" s="18" t="s">
        <v>429</v>
      </c>
      <c r="AH4" s="18" t="s">
        <v>431</v>
      </c>
      <c r="AI4" s="18" t="s">
        <v>429</v>
      </c>
      <c r="AJ4" s="18" t="s">
        <v>431</v>
      </c>
      <c r="AK4" s="18" t="s">
        <v>429</v>
      </c>
      <c r="AL4" s="18" t="s">
        <v>432</v>
      </c>
      <c r="AM4" s="18" t="s">
        <v>429</v>
      </c>
      <c r="AN4" s="18" t="s">
        <v>432</v>
      </c>
      <c r="AO4" s="18" t="s">
        <v>429</v>
      </c>
      <c r="AP4" s="18" t="s">
        <v>432</v>
      </c>
      <c r="AQ4" s="18" t="s">
        <v>429</v>
      </c>
      <c r="AR4" s="18" t="s">
        <v>432</v>
      </c>
      <c r="AS4" s="18" t="s">
        <v>429</v>
      </c>
      <c r="AT4" s="18" t="s">
        <v>431</v>
      </c>
      <c r="AU4" s="18" t="s">
        <v>429</v>
      </c>
      <c r="AV4" s="18" t="s">
        <v>432</v>
      </c>
      <c r="AW4" s="18" t="s">
        <v>431</v>
      </c>
      <c r="AX4" s="18" t="s">
        <v>429</v>
      </c>
      <c r="AY4" s="18" t="s">
        <v>433</v>
      </c>
      <c r="AZ4" s="18" t="s">
        <v>434</v>
      </c>
      <c r="BA4" s="18" t="s">
        <v>429</v>
      </c>
      <c r="BB4" s="18" t="s">
        <v>432</v>
      </c>
      <c r="BC4" s="18" t="s">
        <v>429</v>
      </c>
      <c r="BD4" s="18" t="s">
        <v>432</v>
      </c>
      <c r="BE4" s="18" t="s">
        <v>429</v>
      </c>
      <c r="BF4" s="18" t="s">
        <v>432</v>
      </c>
      <c r="BG4" s="18" t="s">
        <v>429</v>
      </c>
      <c r="BH4" s="18" t="s">
        <v>429</v>
      </c>
      <c r="BI4" s="18"/>
      <c r="BJ4" s="18" t="s">
        <v>435</v>
      </c>
      <c r="BK4" s="18" t="s">
        <v>436</v>
      </c>
      <c r="BL4" s="18" t="s">
        <v>435</v>
      </c>
      <c r="BM4" s="18" t="s">
        <v>435</v>
      </c>
      <c r="BN4" s="18" t="s">
        <v>437</v>
      </c>
      <c r="BO4" s="18" t="s">
        <v>438</v>
      </c>
      <c r="BP4" s="18" t="s">
        <v>435</v>
      </c>
      <c r="BQ4" s="18" t="s">
        <v>429</v>
      </c>
      <c r="BR4" s="18" t="s">
        <v>429</v>
      </c>
    </row>
    <row r="5" spans="1:70" x14ac:dyDescent="0.3">
      <c r="A5" s="41" t="s">
        <v>439</v>
      </c>
      <c r="B5" s="19">
        <v>0</v>
      </c>
      <c r="C5" s="24">
        <f>MOD(ROW(), 2)</f>
        <v>1</v>
      </c>
      <c r="D5" s="43">
        <v>0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1</v>
      </c>
      <c r="M5" s="43">
        <v>16</v>
      </c>
      <c r="N5" s="43">
        <v>17</v>
      </c>
      <c r="O5" s="45">
        <v>52000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43">
        <v>0</v>
      </c>
      <c r="V5" s="43">
        <v>0</v>
      </c>
      <c r="W5" s="43">
        <v>0</v>
      </c>
      <c r="X5" s="43">
        <v>0</v>
      </c>
      <c r="Y5" s="45">
        <v>219374</v>
      </c>
      <c r="Z5" s="43">
        <v>0</v>
      </c>
      <c r="AA5" s="43">
        <v>0</v>
      </c>
      <c r="AB5" s="43">
        <v>0</v>
      </c>
      <c r="AC5" s="43">
        <v>0</v>
      </c>
      <c r="AD5" s="24">
        <f>MOD(ROW(), 2)</f>
        <v>1</v>
      </c>
      <c r="AE5" s="19">
        <v>0</v>
      </c>
      <c r="AF5" s="19">
        <v>0</v>
      </c>
      <c r="AG5" s="43">
        <v>0</v>
      </c>
      <c r="AH5" s="19">
        <v>1</v>
      </c>
      <c r="AI5" s="45">
        <v>100327</v>
      </c>
      <c r="AJ5" s="19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19">
        <v>0</v>
      </c>
      <c r="AU5" s="43">
        <v>0</v>
      </c>
      <c r="AV5" s="43">
        <v>0</v>
      </c>
      <c r="AW5" s="19">
        <v>0</v>
      </c>
      <c r="AX5" s="43">
        <v>0</v>
      </c>
      <c r="AY5" s="19">
        <v>0</v>
      </c>
      <c r="AZ5" s="19">
        <v>0</v>
      </c>
      <c r="BA5" s="43">
        <v>0</v>
      </c>
      <c r="BB5" s="43">
        <v>0</v>
      </c>
      <c r="BC5" s="43">
        <v>0</v>
      </c>
      <c r="BD5" s="43">
        <v>0</v>
      </c>
      <c r="BE5" s="43">
        <v>0</v>
      </c>
      <c r="BF5" s="43">
        <v>4</v>
      </c>
      <c r="BG5" s="45">
        <v>37481</v>
      </c>
      <c r="BH5" s="45">
        <v>137808</v>
      </c>
      <c r="BI5" s="30">
        <f>MOD(ROW(), 2)</f>
        <v>1</v>
      </c>
      <c r="BJ5" s="19">
        <v>1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17</v>
      </c>
      <c r="BQ5" s="43">
        <v>0</v>
      </c>
      <c r="BR5" s="45">
        <v>409182</v>
      </c>
    </row>
    <row r="6" spans="1:70" x14ac:dyDescent="0.3">
      <c r="A6" s="42"/>
      <c r="B6" s="19">
        <v>0</v>
      </c>
      <c r="C6" s="24">
        <f t="shared" ref="C6:C68" si="0">MOD(ROW(), 2)</f>
        <v>0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6"/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44"/>
      <c r="V6" s="44"/>
      <c r="W6" s="44"/>
      <c r="X6" s="44"/>
      <c r="Y6" s="46"/>
      <c r="Z6" s="44"/>
      <c r="AA6" s="44"/>
      <c r="AB6" s="44"/>
      <c r="AC6" s="44"/>
      <c r="AD6" s="24">
        <f t="shared" ref="AD6:AD68" si="1">MOD(ROW(), 2)</f>
        <v>0</v>
      </c>
      <c r="AE6" s="19">
        <v>0</v>
      </c>
      <c r="AF6" s="19">
        <v>0</v>
      </c>
      <c r="AG6" s="44"/>
      <c r="AH6" s="20">
        <v>1054</v>
      </c>
      <c r="AI6" s="46"/>
      <c r="AJ6" s="19">
        <v>0</v>
      </c>
      <c r="AK6" s="44"/>
      <c r="AL6" s="44"/>
      <c r="AM6" s="44"/>
      <c r="AN6" s="44"/>
      <c r="AO6" s="44"/>
      <c r="AP6" s="44"/>
      <c r="AQ6" s="44"/>
      <c r="AR6" s="44"/>
      <c r="AS6" s="44"/>
      <c r="AT6" s="19">
        <v>0</v>
      </c>
      <c r="AU6" s="44"/>
      <c r="AV6" s="44"/>
      <c r="AW6" s="19">
        <v>0</v>
      </c>
      <c r="AX6" s="44"/>
      <c r="AY6" s="19">
        <v>0</v>
      </c>
      <c r="AZ6" s="19">
        <v>0</v>
      </c>
      <c r="BA6" s="44"/>
      <c r="BB6" s="44"/>
      <c r="BC6" s="44"/>
      <c r="BD6" s="44"/>
      <c r="BE6" s="44"/>
      <c r="BF6" s="44"/>
      <c r="BG6" s="46"/>
      <c r="BH6" s="46"/>
      <c r="BI6" s="30">
        <f t="shared" ref="BI6:BI68" si="2">MOD(ROW(), 2)</f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44"/>
      <c r="BR6" s="46"/>
    </row>
    <row r="7" spans="1:70" x14ac:dyDescent="0.3">
      <c r="A7" s="41" t="s">
        <v>440</v>
      </c>
      <c r="B7" s="19">
        <v>0</v>
      </c>
      <c r="C7" s="24">
        <f t="shared" si="0"/>
        <v>1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3</v>
      </c>
      <c r="N7" s="43">
        <v>3</v>
      </c>
      <c r="O7" s="45">
        <v>2700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24">
        <f t="shared" si="1"/>
        <v>1</v>
      </c>
      <c r="AE7" s="19">
        <v>0</v>
      </c>
      <c r="AF7" s="19">
        <v>0</v>
      </c>
      <c r="AG7" s="43">
        <v>0</v>
      </c>
      <c r="AH7" s="19">
        <v>0</v>
      </c>
      <c r="AI7" s="43">
        <v>0</v>
      </c>
      <c r="AJ7" s="19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19">
        <v>0</v>
      </c>
      <c r="AU7" s="43">
        <v>0</v>
      </c>
      <c r="AV7" s="43">
        <v>0</v>
      </c>
      <c r="AW7" s="19">
        <v>0</v>
      </c>
      <c r="AX7" s="43">
        <v>0</v>
      </c>
      <c r="AY7" s="19">
        <v>0</v>
      </c>
      <c r="AZ7" s="19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  <c r="BF7" s="43">
        <v>1</v>
      </c>
      <c r="BG7" s="45">
        <v>3881</v>
      </c>
      <c r="BH7" s="45">
        <v>3881</v>
      </c>
      <c r="BI7" s="30">
        <f t="shared" si="2"/>
        <v>1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43">
        <v>0</v>
      </c>
      <c r="BR7" s="45">
        <v>6581</v>
      </c>
    </row>
    <row r="8" spans="1:70" x14ac:dyDescent="0.3">
      <c r="A8" s="42"/>
      <c r="B8" s="19">
        <v>0</v>
      </c>
      <c r="C8" s="24">
        <f t="shared" si="0"/>
        <v>0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6"/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44"/>
      <c r="V8" s="44"/>
      <c r="W8" s="44"/>
      <c r="X8" s="44"/>
      <c r="Y8" s="44"/>
      <c r="Z8" s="44"/>
      <c r="AA8" s="44"/>
      <c r="AB8" s="44"/>
      <c r="AC8" s="44"/>
      <c r="AD8" s="24">
        <f t="shared" si="1"/>
        <v>0</v>
      </c>
      <c r="AE8" s="19">
        <v>0</v>
      </c>
      <c r="AF8" s="19">
        <v>0</v>
      </c>
      <c r="AG8" s="44"/>
      <c r="AH8" s="19">
        <v>0</v>
      </c>
      <c r="AI8" s="44"/>
      <c r="AJ8" s="19">
        <v>0</v>
      </c>
      <c r="AK8" s="44"/>
      <c r="AL8" s="44"/>
      <c r="AM8" s="44"/>
      <c r="AN8" s="44"/>
      <c r="AO8" s="44"/>
      <c r="AP8" s="44"/>
      <c r="AQ8" s="44"/>
      <c r="AR8" s="44"/>
      <c r="AS8" s="44"/>
      <c r="AT8" s="19">
        <v>0</v>
      </c>
      <c r="AU8" s="44"/>
      <c r="AV8" s="44"/>
      <c r="AW8" s="19">
        <v>0</v>
      </c>
      <c r="AX8" s="44"/>
      <c r="AY8" s="19">
        <v>0</v>
      </c>
      <c r="AZ8" s="19">
        <v>0</v>
      </c>
      <c r="BA8" s="44"/>
      <c r="BB8" s="44"/>
      <c r="BC8" s="44"/>
      <c r="BD8" s="44"/>
      <c r="BE8" s="44"/>
      <c r="BF8" s="44"/>
      <c r="BG8" s="46"/>
      <c r="BH8" s="46"/>
      <c r="BI8" s="30">
        <f t="shared" si="2"/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44"/>
      <c r="BR8" s="46"/>
    </row>
    <row r="9" spans="1:70" x14ac:dyDescent="0.3">
      <c r="A9" s="41" t="s">
        <v>441</v>
      </c>
      <c r="B9" s="19">
        <v>0</v>
      </c>
      <c r="C9" s="24">
        <f t="shared" si="0"/>
        <v>1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2</v>
      </c>
      <c r="N9" s="43">
        <v>2</v>
      </c>
      <c r="O9" s="45">
        <v>2000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24">
        <f t="shared" si="1"/>
        <v>1</v>
      </c>
      <c r="AE9" s="19">
        <v>0</v>
      </c>
      <c r="AF9" s="19">
        <v>0</v>
      </c>
      <c r="AG9" s="43">
        <v>0</v>
      </c>
      <c r="AH9" s="19">
        <v>0</v>
      </c>
      <c r="AI9" s="43">
        <v>0</v>
      </c>
      <c r="AJ9" s="19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19">
        <v>0</v>
      </c>
      <c r="AU9" s="43">
        <v>0</v>
      </c>
      <c r="AV9" s="43">
        <v>0</v>
      </c>
      <c r="AW9" s="19">
        <v>0</v>
      </c>
      <c r="AX9" s="43">
        <v>0</v>
      </c>
      <c r="AY9" s="19">
        <v>0</v>
      </c>
      <c r="AZ9" s="19">
        <v>0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  <c r="BF9" s="43">
        <v>0</v>
      </c>
      <c r="BG9" s="43">
        <v>0</v>
      </c>
      <c r="BH9" s="43">
        <v>0</v>
      </c>
      <c r="BI9" s="30">
        <f t="shared" si="2"/>
        <v>1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43">
        <v>0</v>
      </c>
      <c r="BR9" s="45">
        <v>2000</v>
      </c>
    </row>
    <row r="10" spans="1:70" x14ac:dyDescent="0.3">
      <c r="A10" s="42"/>
      <c r="B10" s="19">
        <v>0</v>
      </c>
      <c r="C10" s="24">
        <f t="shared" si="0"/>
        <v>0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6"/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44"/>
      <c r="V10" s="44"/>
      <c r="W10" s="44"/>
      <c r="X10" s="44"/>
      <c r="Y10" s="44"/>
      <c r="Z10" s="44"/>
      <c r="AA10" s="44"/>
      <c r="AB10" s="44"/>
      <c r="AC10" s="44"/>
      <c r="AD10" s="24">
        <f t="shared" si="1"/>
        <v>0</v>
      </c>
      <c r="AE10" s="19">
        <v>0</v>
      </c>
      <c r="AF10" s="19">
        <v>0</v>
      </c>
      <c r="AG10" s="44"/>
      <c r="AH10" s="19">
        <v>0</v>
      </c>
      <c r="AI10" s="44"/>
      <c r="AJ10" s="19">
        <v>0</v>
      </c>
      <c r="AK10" s="44"/>
      <c r="AL10" s="44"/>
      <c r="AM10" s="44"/>
      <c r="AN10" s="44"/>
      <c r="AO10" s="44"/>
      <c r="AP10" s="44"/>
      <c r="AQ10" s="44"/>
      <c r="AR10" s="44"/>
      <c r="AS10" s="44"/>
      <c r="AT10" s="19">
        <v>0</v>
      </c>
      <c r="AU10" s="44"/>
      <c r="AV10" s="44"/>
      <c r="AW10" s="19">
        <v>0</v>
      </c>
      <c r="AX10" s="44"/>
      <c r="AY10" s="19">
        <v>0</v>
      </c>
      <c r="AZ10" s="19">
        <v>0</v>
      </c>
      <c r="BA10" s="44"/>
      <c r="BB10" s="44"/>
      <c r="BC10" s="44"/>
      <c r="BD10" s="44"/>
      <c r="BE10" s="44"/>
      <c r="BF10" s="44"/>
      <c r="BG10" s="44"/>
      <c r="BH10" s="44"/>
      <c r="BI10" s="30">
        <f t="shared" si="2"/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44"/>
      <c r="BR10" s="46"/>
    </row>
    <row r="11" spans="1:70" x14ac:dyDescent="0.3">
      <c r="A11" s="41" t="s">
        <v>442</v>
      </c>
      <c r="B11" s="19">
        <v>0</v>
      </c>
      <c r="C11" s="24">
        <f t="shared" si="0"/>
        <v>1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1</v>
      </c>
      <c r="M11" s="43">
        <v>6</v>
      </c>
      <c r="N11" s="43">
        <v>7</v>
      </c>
      <c r="O11" s="45">
        <v>26400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24">
        <f t="shared" si="1"/>
        <v>1</v>
      </c>
      <c r="AE11" s="19">
        <v>0</v>
      </c>
      <c r="AF11" s="19">
        <v>0</v>
      </c>
      <c r="AG11" s="43">
        <v>0</v>
      </c>
      <c r="AH11" s="19">
        <v>0</v>
      </c>
      <c r="AI11" s="43">
        <v>0</v>
      </c>
      <c r="AJ11" s="19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19">
        <v>0</v>
      </c>
      <c r="AU11" s="43">
        <v>0</v>
      </c>
      <c r="AV11" s="43">
        <v>0</v>
      </c>
      <c r="AW11" s="19">
        <v>0</v>
      </c>
      <c r="AX11" s="43">
        <v>0</v>
      </c>
      <c r="AY11" s="19">
        <v>0</v>
      </c>
      <c r="AZ11" s="19">
        <v>0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  <c r="BF11" s="43">
        <v>0</v>
      </c>
      <c r="BG11" s="43">
        <v>0</v>
      </c>
      <c r="BH11" s="43">
        <v>0</v>
      </c>
      <c r="BI11" s="30">
        <f t="shared" si="2"/>
        <v>1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43">
        <v>0</v>
      </c>
      <c r="BR11" s="45">
        <v>26400</v>
      </c>
    </row>
    <row r="12" spans="1:70" x14ac:dyDescent="0.3">
      <c r="A12" s="42"/>
      <c r="B12" s="19">
        <v>0</v>
      </c>
      <c r="C12" s="24">
        <f t="shared" si="0"/>
        <v>0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6"/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44"/>
      <c r="V12" s="44"/>
      <c r="W12" s="44"/>
      <c r="X12" s="44"/>
      <c r="Y12" s="44"/>
      <c r="Z12" s="44"/>
      <c r="AA12" s="44"/>
      <c r="AB12" s="44"/>
      <c r="AC12" s="44"/>
      <c r="AD12" s="24">
        <f t="shared" si="1"/>
        <v>0</v>
      </c>
      <c r="AE12" s="19">
        <v>0</v>
      </c>
      <c r="AF12" s="19">
        <v>0</v>
      </c>
      <c r="AG12" s="44"/>
      <c r="AH12" s="19">
        <v>0</v>
      </c>
      <c r="AI12" s="44"/>
      <c r="AJ12" s="19">
        <v>0</v>
      </c>
      <c r="AK12" s="44"/>
      <c r="AL12" s="44"/>
      <c r="AM12" s="44"/>
      <c r="AN12" s="44"/>
      <c r="AO12" s="44"/>
      <c r="AP12" s="44"/>
      <c r="AQ12" s="44"/>
      <c r="AR12" s="44"/>
      <c r="AS12" s="44"/>
      <c r="AT12" s="19">
        <v>0</v>
      </c>
      <c r="AU12" s="44"/>
      <c r="AV12" s="44"/>
      <c r="AW12" s="19">
        <v>0</v>
      </c>
      <c r="AX12" s="44"/>
      <c r="AY12" s="19">
        <v>0</v>
      </c>
      <c r="AZ12" s="19">
        <v>0</v>
      </c>
      <c r="BA12" s="44"/>
      <c r="BB12" s="44"/>
      <c r="BC12" s="44"/>
      <c r="BD12" s="44"/>
      <c r="BE12" s="44"/>
      <c r="BF12" s="44"/>
      <c r="BG12" s="44"/>
      <c r="BH12" s="44"/>
      <c r="BI12" s="30">
        <f t="shared" si="2"/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44"/>
      <c r="BR12" s="46"/>
    </row>
    <row r="13" spans="1:70" x14ac:dyDescent="0.3">
      <c r="A13" s="41" t="s">
        <v>443</v>
      </c>
      <c r="B13" s="19">
        <v>0</v>
      </c>
      <c r="C13" s="24">
        <f t="shared" si="0"/>
        <v>1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2</v>
      </c>
      <c r="N13" s="43">
        <v>2</v>
      </c>
      <c r="O13" s="45">
        <v>2000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24">
        <f t="shared" si="1"/>
        <v>1</v>
      </c>
      <c r="AE13" s="19">
        <v>0</v>
      </c>
      <c r="AF13" s="19">
        <v>0</v>
      </c>
      <c r="AG13" s="43">
        <v>0</v>
      </c>
      <c r="AH13" s="19">
        <v>1</v>
      </c>
      <c r="AI13" s="45">
        <v>100327</v>
      </c>
      <c r="AJ13" s="19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19">
        <v>0</v>
      </c>
      <c r="AU13" s="43">
        <v>0</v>
      </c>
      <c r="AV13" s="43">
        <v>0</v>
      </c>
      <c r="AW13" s="19">
        <v>0</v>
      </c>
      <c r="AX13" s="43">
        <v>0</v>
      </c>
      <c r="AY13" s="19">
        <v>0</v>
      </c>
      <c r="AZ13" s="19">
        <v>0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  <c r="BF13" s="43">
        <v>0</v>
      </c>
      <c r="BG13" s="43">
        <v>0</v>
      </c>
      <c r="BH13" s="45">
        <v>100327</v>
      </c>
      <c r="BI13" s="30">
        <f t="shared" si="2"/>
        <v>1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43">
        <v>0</v>
      </c>
      <c r="BR13" s="45">
        <v>102327</v>
      </c>
    </row>
    <row r="14" spans="1:70" x14ac:dyDescent="0.3">
      <c r="A14" s="42"/>
      <c r="B14" s="19">
        <v>0</v>
      </c>
      <c r="C14" s="24">
        <f t="shared" si="0"/>
        <v>0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6"/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44"/>
      <c r="V14" s="44"/>
      <c r="W14" s="44"/>
      <c r="X14" s="44"/>
      <c r="Y14" s="44"/>
      <c r="Z14" s="44"/>
      <c r="AA14" s="44"/>
      <c r="AB14" s="44"/>
      <c r="AC14" s="44"/>
      <c r="AD14" s="24">
        <f t="shared" si="1"/>
        <v>0</v>
      </c>
      <c r="AE14" s="19">
        <v>0</v>
      </c>
      <c r="AF14" s="19">
        <v>0</v>
      </c>
      <c r="AG14" s="44"/>
      <c r="AH14" s="20">
        <v>1054</v>
      </c>
      <c r="AI14" s="46"/>
      <c r="AJ14" s="19">
        <v>0</v>
      </c>
      <c r="AK14" s="44"/>
      <c r="AL14" s="44"/>
      <c r="AM14" s="44"/>
      <c r="AN14" s="44"/>
      <c r="AO14" s="44"/>
      <c r="AP14" s="44"/>
      <c r="AQ14" s="44"/>
      <c r="AR14" s="44"/>
      <c r="AS14" s="44"/>
      <c r="AT14" s="19">
        <v>0</v>
      </c>
      <c r="AU14" s="44"/>
      <c r="AV14" s="44"/>
      <c r="AW14" s="19">
        <v>0</v>
      </c>
      <c r="AX14" s="44"/>
      <c r="AY14" s="19">
        <v>0</v>
      </c>
      <c r="AZ14" s="19">
        <v>0</v>
      </c>
      <c r="BA14" s="44"/>
      <c r="BB14" s="44"/>
      <c r="BC14" s="44"/>
      <c r="BD14" s="44"/>
      <c r="BE14" s="44"/>
      <c r="BF14" s="44"/>
      <c r="BG14" s="44"/>
      <c r="BH14" s="46"/>
      <c r="BI14" s="30">
        <f t="shared" si="2"/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44"/>
      <c r="BR14" s="46"/>
    </row>
    <row r="15" spans="1:70" x14ac:dyDescent="0.3">
      <c r="A15" s="41" t="s">
        <v>444</v>
      </c>
      <c r="B15" s="19">
        <v>0</v>
      </c>
      <c r="C15" s="24">
        <f t="shared" si="0"/>
        <v>1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2</v>
      </c>
      <c r="N15" s="43">
        <v>2</v>
      </c>
      <c r="O15" s="45">
        <v>18000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24">
        <f t="shared" si="1"/>
        <v>1</v>
      </c>
      <c r="AE15" s="19">
        <v>0</v>
      </c>
      <c r="AF15" s="19">
        <v>0</v>
      </c>
      <c r="AG15" s="43">
        <v>0</v>
      </c>
      <c r="AH15" s="19">
        <v>0</v>
      </c>
      <c r="AI15" s="43">
        <v>0</v>
      </c>
      <c r="AJ15" s="19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19">
        <v>0</v>
      </c>
      <c r="AU15" s="43">
        <v>0</v>
      </c>
      <c r="AV15" s="43">
        <v>0</v>
      </c>
      <c r="AW15" s="19">
        <v>0</v>
      </c>
      <c r="AX15" s="43">
        <v>0</v>
      </c>
      <c r="AY15" s="19">
        <v>0</v>
      </c>
      <c r="AZ15" s="19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2</v>
      </c>
      <c r="BG15" s="45">
        <v>21000</v>
      </c>
      <c r="BH15" s="45">
        <v>21000</v>
      </c>
      <c r="BI15" s="30">
        <f t="shared" si="2"/>
        <v>1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43">
        <v>0</v>
      </c>
      <c r="BR15" s="45">
        <v>39000</v>
      </c>
    </row>
    <row r="16" spans="1:70" x14ac:dyDescent="0.3">
      <c r="A16" s="42"/>
      <c r="B16" s="19">
        <v>0</v>
      </c>
      <c r="C16" s="24">
        <f t="shared" si="0"/>
        <v>0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6"/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44"/>
      <c r="V16" s="44"/>
      <c r="W16" s="44"/>
      <c r="X16" s="44"/>
      <c r="Y16" s="44"/>
      <c r="Z16" s="44"/>
      <c r="AA16" s="44"/>
      <c r="AB16" s="44"/>
      <c r="AC16" s="44"/>
      <c r="AD16" s="24">
        <f t="shared" si="1"/>
        <v>0</v>
      </c>
      <c r="AE16" s="19">
        <v>0</v>
      </c>
      <c r="AF16" s="19">
        <v>0</v>
      </c>
      <c r="AG16" s="44"/>
      <c r="AH16" s="19">
        <v>0</v>
      </c>
      <c r="AI16" s="44"/>
      <c r="AJ16" s="19">
        <v>0</v>
      </c>
      <c r="AK16" s="44"/>
      <c r="AL16" s="44"/>
      <c r="AM16" s="44"/>
      <c r="AN16" s="44"/>
      <c r="AO16" s="44"/>
      <c r="AP16" s="44"/>
      <c r="AQ16" s="44"/>
      <c r="AR16" s="44"/>
      <c r="AS16" s="44"/>
      <c r="AT16" s="19">
        <v>0</v>
      </c>
      <c r="AU16" s="44"/>
      <c r="AV16" s="44"/>
      <c r="AW16" s="19">
        <v>0</v>
      </c>
      <c r="AX16" s="44"/>
      <c r="AY16" s="19">
        <v>0</v>
      </c>
      <c r="AZ16" s="19">
        <v>0</v>
      </c>
      <c r="BA16" s="44"/>
      <c r="BB16" s="44"/>
      <c r="BC16" s="44"/>
      <c r="BD16" s="44"/>
      <c r="BE16" s="44"/>
      <c r="BF16" s="44"/>
      <c r="BG16" s="46"/>
      <c r="BH16" s="46"/>
      <c r="BI16" s="30">
        <f t="shared" si="2"/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44"/>
      <c r="BR16" s="46"/>
    </row>
    <row r="17" spans="1:70" x14ac:dyDescent="0.3">
      <c r="A17" s="41" t="s">
        <v>445</v>
      </c>
      <c r="B17" s="19">
        <v>0</v>
      </c>
      <c r="C17" s="24">
        <f t="shared" si="0"/>
        <v>1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24">
        <f t="shared" si="1"/>
        <v>1</v>
      </c>
      <c r="AE17" s="19">
        <v>0</v>
      </c>
      <c r="AF17" s="19">
        <v>0</v>
      </c>
      <c r="AG17" s="43">
        <v>0</v>
      </c>
      <c r="AH17" s="19">
        <v>0</v>
      </c>
      <c r="AI17" s="43">
        <v>0</v>
      </c>
      <c r="AJ17" s="19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19">
        <v>0</v>
      </c>
      <c r="AU17" s="43">
        <v>0</v>
      </c>
      <c r="AV17" s="43">
        <v>0</v>
      </c>
      <c r="AW17" s="19">
        <v>0</v>
      </c>
      <c r="AX17" s="43">
        <v>0</v>
      </c>
      <c r="AY17" s="19">
        <v>0</v>
      </c>
      <c r="AZ17" s="19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1</v>
      </c>
      <c r="BG17" s="45">
        <v>12600</v>
      </c>
      <c r="BH17" s="45">
        <v>12600</v>
      </c>
      <c r="BI17" s="30">
        <f t="shared" si="2"/>
        <v>1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43">
        <v>0</v>
      </c>
      <c r="BR17" s="45">
        <v>12600</v>
      </c>
    </row>
    <row r="18" spans="1:70" x14ac:dyDescent="0.3">
      <c r="A18" s="42"/>
      <c r="B18" s="19">
        <v>0</v>
      </c>
      <c r="C18" s="24">
        <f t="shared" si="0"/>
        <v>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44"/>
      <c r="V18" s="44"/>
      <c r="W18" s="44"/>
      <c r="X18" s="44"/>
      <c r="Y18" s="44"/>
      <c r="Z18" s="44"/>
      <c r="AA18" s="44"/>
      <c r="AB18" s="44"/>
      <c r="AC18" s="44"/>
      <c r="AD18" s="24">
        <f t="shared" si="1"/>
        <v>0</v>
      </c>
      <c r="AE18" s="19">
        <v>0</v>
      </c>
      <c r="AF18" s="19">
        <v>0</v>
      </c>
      <c r="AG18" s="44"/>
      <c r="AH18" s="19">
        <v>0</v>
      </c>
      <c r="AI18" s="44"/>
      <c r="AJ18" s="19">
        <v>0</v>
      </c>
      <c r="AK18" s="44"/>
      <c r="AL18" s="44"/>
      <c r="AM18" s="44"/>
      <c r="AN18" s="44"/>
      <c r="AO18" s="44"/>
      <c r="AP18" s="44"/>
      <c r="AQ18" s="44"/>
      <c r="AR18" s="44"/>
      <c r="AS18" s="44"/>
      <c r="AT18" s="19">
        <v>0</v>
      </c>
      <c r="AU18" s="44"/>
      <c r="AV18" s="44"/>
      <c r="AW18" s="19">
        <v>0</v>
      </c>
      <c r="AX18" s="44"/>
      <c r="AY18" s="19">
        <v>0</v>
      </c>
      <c r="AZ18" s="19">
        <v>0</v>
      </c>
      <c r="BA18" s="44"/>
      <c r="BB18" s="44"/>
      <c r="BC18" s="44"/>
      <c r="BD18" s="44"/>
      <c r="BE18" s="44"/>
      <c r="BF18" s="44"/>
      <c r="BG18" s="46"/>
      <c r="BH18" s="46"/>
      <c r="BI18" s="30">
        <f t="shared" si="2"/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44"/>
      <c r="BR18" s="46"/>
    </row>
    <row r="19" spans="1:70" x14ac:dyDescent="0.3">
      <c r="A19" s="41" t="s">
        <v>446</v>
      </c>
      <c r="B19" s="19">
        <v>0</v>
      </c>
      <c r="C19" s="24">
        <f t="shared" si="0"/>
        <v>1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1</v>
      </c>
      <c r="N19" s="43">
        <v>1</v>
      </c>
      <c r="O19" s="43">
        <v>900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43">
        <v>0</v>
      </c>
      <c r="V19" s="43">
        <v>0</v>
      </c>
      <c r="W19" s="43">
        <v>0</v>
      </c>
      <c r="X19" s="43">
        <v>0</v>
      </c>
      <c r="Y19" s="45">
        <v>219374</v>
      </c>
      <c r="Z19" s="43">
        <v>0</v>
      </c>
      <c r="AA19" s="43">
        <v>0</v>
      </c>
      <c r="AB19" s="43">
        <v>0</v>
      </c>
      <c r="AC19" s="43">
        <v>0</v>
      </c>
      <c r="AD19" s="24">
        <f t="shared" si="1"/>
        <v>1</v>
      </c>
      <c r="AE19" s="19">
        <v>0</v>
      </c>
      <c r="AF19" s="19">
        <v>0</v>
      </c>
      <c r="AG19" s="43">
        <v>0</v>
      </c>
      <c r="AH19" s="19">
        <v>0</v>
      </c>
      <c r="AI19" s="43">
        <v>0</v>
      </c>
      <c r="AJ19" s="19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19">
        <v>0</v>
      </c>
      <c r="AU19" s="43">
        <v>0</v>
      </c>
      <c r="AV19" s="43">
        <v>0</v>
      </c>
      <c r="AW19" s="19">
        <v>0</v>
      </c>
      <c r="AX19" s="43">
        <v>0</v>
      </c>
      <c r="AY19" s="19">
        <v>0</v>
      </c>
      <c r="AZ19" s="19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30">
        <f t="shared" si="2"/>
        <v>1</v>
      </c>
      <c r="BJ19" s="19">
        <v>1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17</v>
      </c>
      <c r="BQ19" s="43">
        <v>0</v>
      </c>
      <c r="BR19" s="45">
        <v>220274</v>
      </c>
    </row>
    <row r="20" spans="1:70" x14ac:dyDescent="0.3">
      <c r="A20" s="42"/>
      <c r="B20" s="19">
        <v>0</v>
      </c>
      <c r="C20" s="24">
        <f t="shared" si="0"/>
        <v>0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44"/>
      <c r="V20" s="44"/>
      <c r="W20" s="44"/>
      <c r="X20" s="44"/>
      <c r="Y20" s="46"/>
      <c r="Z20" s="44"/>
      <c r="AA20" s="44"/>
      <c r="AB20" s="44"/>
      <c r="AC20" s="44"/>
      <c r="AD20" s="24">
        <f t="shared" si="1"/>
        <v>0</v>
      </c>
      <c r="AE20" s="19">
        <v>0</v>
      </c>
      <c r="AF20" s="19">
        <v>0</v>
      </c>
      <c r="AG20" s="44"/>
      <c r="AH20" s="19">
        <v>0</v>
      </c>
      <c r="AI20" s="44"/>
      <c r="AJ20" s="19">
        <v>0</v>
      </c>
      <c r="AK20" s="44"/>
      <c r="AL20" s="44"/>
      <c r="AM20" s="44"/>
      <c r="AN20" s="44"/>
      <c r="AO20" s="44"/>
      <c r="AP20" s="44"/>
      <c r="AQ20" s="44"/>
      <c r="AR20" s="44"/>
      <c r="AS20" s="44"/>
      <c r="AT20" s="19">
        <v>0</v>
      </c>
      <c r="AU20" s="44"/>
      <c r="AV20" s="44"/>
      <c r="AW20" s="19">
        <v>0</v>
      </c>
      <c r="AX20" s="44"/>
      <c r="AY20" s="19">
        <v>0</v>
      </c>
      <c r="AZ20" s="19">
        <v>0</v>
      </c>
      <c r="BA20" s="44"/>
      <c r="BB20" s="44"/>
      <c r="BC20" s="44"/>
      <c r="BD20" s="44"/>
      <c r="BE20" s="44"/>
      <c r="BF20" s="44"/>
      <c r="BG20" s="44"/>
      <c r="BH20" s="44"/>
      <c r="BI20" s="30">
        <f t="shared" si="2"/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44"/>
      <c r="BR20" s="46"/>
    </row>
    <row r="21" spans="1:70" x14ac:dyDescent="0.3">
      <c r="A21" s="41" t="s">
        <v>447</v>
      </c>
      <c r="B21" s="19">
        <v>3</v>
      </c>
      <c r="C21" s="24">
        <f t="shared" si="0"/>
        <v>1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3</v>
      </c>
      <c r="N21" s="43">
        <v>3</v>
      </c>
      <c r="O21" s="45">
        <v>2700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4</v>
      </c>
      <c r="AA21" s="43">
        <v>0</v>
      </c>
      <c r="AB21" s="43">
        <v>0</v>
      </c>
      <c r="AC21" s="43">
        <v>4</v>
      </c>
      <c r="AD21" s="24">
        <f t="shared" si="1"/>
        <v>1</v>
      </c>
      <c r="AE21" s="19">
        <v>0</v>
      </c>
      <c r="AF21" s="19">
        <v>0</v>
      </c>
      <c r="AG21" s="43">
        <v>0</v>
      </c>
      <c r="AH21" s="19">
        <v>27</v>
      </c>
      <c r="AI21" s="45">
        <v>348330</v>
      </c>
      <c r="AJ21" s="19">
        <v>4</v>
      </c>
      <c r="AK21" s="45">
        <v>7140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19">
        <v>0</v>
      </c>
      <c r="AU21" s="43">
        <v>0</v>
      </c>
      <c r="AV21" s="43">
        <v>0</v>
      </c>
      <c r="AW21" s="19">
        <v>0</v>
      </c>
      <c r="AX21" s="43">
        <v>0</v>
      </c>
      <c r="AY21" s="19">
        <v>0</v>
      </c>
      <c r="AZ21" s="19">
        <v>2</v>
      </c>
      <c r="BA21" s="45">
        <v>9600</v>
      </c>
      <c r="BB21" s="43">
        <v>0</v>
      </c>
      <c r="BC21" s="43">
        <v>0</v>
      </c>
      <c r="BD21" s="43">
        <v>9</v>
      </c>
      <c r="BE21" s="45">
        <v>36000</v>
      </c>
      <c r="BF21" s="43">
        <v>4</v>
      </c>
      <c r="BG21" s="45">
        <v>7000</v>
      </c>
      <c r="BH21" s="45">
        <v>408070</v>
      </c>
      <c r="BI21" s="30">
        <f t="shared" si="2"/>
        <v>1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43">
        <v>0</v>
      </c>
      <c r="BR21" s="45">
        <v>410770</v>
      </c>
    </row>
    <row r="22" spans="1:70" x14ac:dyDescent="0.3">
      <c r="A22" s="42"/>
      <c r="B22" s="19">
        <v>11</v>
      </c>
      <c r="C22" s="24">
        <f t="shared" si="0"/>
        <v>0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6"/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44"/>
      <c r="V22" s="44"/>
      <c r="W22" s="44"/>
      <c r="X22" s="44"/>
      <c r="Y22" s="44"/>
      <c r="Z22" s="44"/>
      <c r="AA22" s="44"/>
      <c r="AB22" s="44"/>
      <c r="AC22" s="44"/>
      <c r="AD22" s="24">
        <f t="shared" si="1"/>
        <v>0</v>
      </c>
      <c r="AE22" s="19">
        <v>0</v>
      </c>
      <c r="AF22" s="19">
        <v>0</v>
      </c>
      <c r="AG22" s="44"/>
      <c r="AH22" s="20">
        <v>1752</v>
      </c>
      <c r="AI22" s="46"/>
      <c r="AJ22" s="19">
        <v>250</v>
      </c>
      <c r="AK22" s="46"/>
      <c r="AL22" s="44"/>
      <c r="AM22" s="44"/>
      <c r="AN22" s="44"/>
      <c r="AO22" s="44"/>
      <c r="AP22" s="44"/>
      <c r="AQ22" s="44"/>
      <c r="AR22" s="44"/>
      <c r="AS22" s="44"/>
      <c r="AT22" s="19">
        <v>0</v>
      </c>
      <c r="AU22" s="44"/>
      <c r="AV22" s="44"/>
      <c r="AW22" s="19">
        <v>0</v>
      </c>
      <c r="AX22" s="44"/>
      <c r="AY22" s="19">
        <v>0</v>
      </c>
      <c r="AZ22" s="19">
        <v>70</v>
      </c>
      <c r="BA22" s="46"/>
      <c r="BB22" s="44"/>
      <c r="BC22" s="44"/>
      <c r="BD22" s="44"/>
      <c r="BE22" s="46"/>
      <c r="BF22" s="44"/>
      <c r="BG22" s="46"/>
      <c r="BH22" s="46"/>
      <c r="BI22" s="30">
        <f t="shared" si="2"/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44"/>
      <c r="BR22" s="46"/>
    </row>
    <row r="23" spans="1:70" x14ac:dyDescent="0.3">
      <c r="A23" s="41" t="s">
        <v>448</v>
      </c>
      <c r="B23" s="19">
        <v>2</v>
      </c>
      <c r="C23" s="24">
        <f t="shared" si="0"/>
        <v>1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2</v>
      </c>
      <c r="N23" s="43">
        <v>2</v>
      </c>
      <c r="O23" s="45">
        <v>1800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24">
        <f t="shared" si="1"/>
        <v>1</v>
      </c>
      <c r="AE23" s="19">
        <v>0</v>
      </c>
      <c r="AF23" s="19">
        <v>0</v>
      </c>
      <c r="AG23" s="43">
        <v>0</v>
      </c>
      <c r="AH23" s="19">
        <v>0</v>
      </c>
      <c r="AI23" s="43">
        <v>0</v>
      </c>
      <c r="AJ23" s="19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19">
        <v>0</v>
      </c>
      <c r="AU23" s="43">
        <v>0</v>
      </c>
      <c r="AV23" s="43">
        <v>0</v>
      </c>
      <c r="AW23" s="19">
        <v>0</v>
      </c>
      <c r="AX23" s="43">
        <v>0</v>
      </c>
      <c r="AY23" s="19">
        <v>0</v>
      </c>
      <c r="AZ23" s="19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30">
        <f t="shared" si="2"/>
        <v>1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43">
        <v>0</v>
      </c>
      <c r="BR23" s="45">
        <v>1800</v>
      </c>
    </row>
    <row r="24" spans="1:70" x14ac:dyDescent="0.3">
      <c r="A24" s="42"/>
      <c r="B24" s="19">
        <v>3</v>
      </c>
      <c r="C24" s="24">
        <f t="shared" si="0"/>
        <v>0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6"/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44"/>
      <c r="V24" s="44"/>
      <c r="W24" s="44"/>
      <c r="X24" s="44"/>
      <c r="Y24" s="44"/>
      <c r="Z24" s="44"/>
      <c r="AA24" s="44"/>
      <c r="AB24" s="44"/>
      <c r="AC24" s="44"/>
      <c r="AD24" s="24">
        <f t="shared" si="1"/>
        <v>0</v>
      </c>
      <c r="AE24" s="19">
        <v>0</v>
      </c>
      <c r="AF24" s="19">
        <v>0</v>
      </c>
      <c r="AG24" s="44"/>
      <c r="AH24" s="19">
        <v>0</v>
      </c>
      <c r="AI24" s="44"/>
      <c r="AJ24" s="19">
        <v>0</v>
      </c>
      <c r="AK24" s="44"/>
      <c r="AL24" s="44"/>
      <c r="AM24" s="44"/>
      <c r="AN24" s="44"/>
      <c r="AO24" s="44"/>
      <c r="AP24" s="44"/>
      <c r="AQ24" s="44"/>
      <c r="AR24" s="44"/>
      <c r="AS24" s="44"/>
      <c r="AT24" s="19">
        <v>0</v>
      </c>
      <c r="AU24" s="44"/>
      <c r="AV24" s="44"/>
      <c r="AW24" s="19">
        <v>0</v>
      </c>
      <c r="AX24" s="44"/>
      <c r="AY24" s="19">
        <v>0</v>
      </c>
      <c r="AZ24" s="19">
        <v>0</v>
      </c>
      <c r="BA24" s="44"/>
      <c r="BB24" s="44"/>
      <c r="BC24" s="44"/>
      <c r="BD24" s="44"/>
      <c r="BE24" s="44"/>
      <c r="BF24" s="44"/>
      <c r="BG24" s="44"/>
      <c r="BH24" s="44"/>
      <c r="BI24" s="30">
        <f t="shared" si="2"/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44"/>
      <c r="BR24" s="46"/>
    </row>
    <row r="25" spans="1:70" x14ac:dyDescent="0.3">
      <c r="A25" s="41" t="s">
        <v>449</v>
      </c>
      <c r="B25" s="19">
        <v>1</v>
      </c>
      <c r="C25" s="24">
        <f t="shared" si="0"/>
        <v>1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1</v>
      </c>
      <c r="N25" s="43">
        <v>1</v>
      </c>
      <c r="O25" s="43">
        <v>900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4</v>
      </c>
      <c r="AA25" s="43">
        <v>0</v>
      </c>
      <c r="AB25" s="43">
        <v>0</v>
      </c>
      <c r="AC25" s="43">
        <v>4</v>
      </c>
      <c r="AD25" s="24">
        <f t="shared" si="1"/>
        <v>1</v>
      </c>
      <c r="AE25" s="19">
        <v>0</v>
      </c>
      <c r="AF25" s="19">
        <v>0</v>
      </c>
      <c r="AG25" s="43">
        <v>0</v>
      </c>
      <c r="AH25" s="19">
        <v>27</v>
      </c>
      <c r="AI25" s="45">
        <v>348330</v>
      </c>
      <c r="AJ25" s="19">
        <v>4</v>
      </c>
      <c r="AK25" s="45">
        <v>7140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19">
        <v>0</v>
      </c>
      <c r="AU25" s="43">
        <v>0</v>
      </c>
      <c r="AV25" s="43">
        <v>0</v>
      </c>
      <c r="AW25" s="19">
        <v>0</v>
      </c>
      <c r="AX25" s="43">
        <v>0</v>
      </c>
      <c r="AY25" s="19">
        <v>0</v>
      </c>
      <c r="AZ25" s="19">
        <v>2</v>
      </c>
      <c r="BA25" s="45">
        <v>9600</v>
      </c>
      <c r="BB25" s="43">
        <v>0</v>
      </c>
      <c r="BC25" s="43">
        <v>0</v>
      </c>
      <c r="BD25" s="43">
        <v>9</v>
      </c>
      <c r="BE25" s="45">
        <v>36000</v>
      </c>
      <c r="BF25" s="43">
        <v>4</v>
      </c>
      <c r="BG25" s="45">
        <v>7000</v>
      </c>
      <c r="BH25" s="45">
        <v>408070</v>
      </c>
      <c r="BI25" s="30">
        <f t="shared" si="2"/>
        <v>1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43">
        <v>0</v>
      </c>
      <c r="BR25" s="45">
        <v>408970</v>
      </c>
    </row>
    <row r="26" spans="1:70" x14ac:dyDescent="0.3">
      <c r="A26" s="42"/>
      <c r="B26" s="19">
        <v>8</v>
      </c>
      <c r="C26" s="24">
        <f t="shared" si="0"/>
        <v>0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44"/>
      <c r="V26" s="44"/>
      <c r="W26" s="44"/>
      <c r="X26" s="44"/>
      <c r="Y26" s="44"/>
      <c r="Z26" s="44"/>
      <c r="AA26" s="44"/>
      <c r="AB26" s="44"/>
      <c r="AC26" s="44"/>
      <c r="AD26" s="24">
        <f t="shared" si="1"/>
        <v>0</v>
      </c>
      <c r="AE26" s="19">
        <v>0</v>
      </c>
      <c r="AF26" s="19">
        <v>0</v>
      </c>
      <c r="AG26" s="44"/>
      <c r="AH26" s="20">
        <v>1752</v>
      </c>
      <c r="AI26" s="46"/>
      <c r="AJ26" s="19">
        <v>250</v>
      </c>
      <c r="AK26" s="46"/>
      <c r="AL26" s="44"/>
      <c r="AM26" s="44"/>
      <c r="AN26" s="44"/>
      <c r="AO26" s="44"/>
      <c r="AP26" s="44"/>
      <c r="AQ26" s="44"/>
      <c r="AR26" s="44"/>
      <c r="AS26" s="44"/>
      <c r="AT26" s="19">
        <v>0</v>
      </c>
      <c r="AU26" s="44"/>
      <c r="AV26" s="44"/>
      <c r="AW26" s="19">
        <v>0</v>
      </c>
      <c r="AX26" s="44"/>
      <c r="AY26" s="19">
        <v>0</v>
      </c>
      <c r="AZ26" s="19">
        <v>70</v>
      </c>
      <c r="BA26" s="46"/>
      <c r="BB26" s="44"/>
      <c r="BC26" s="44"/>
      <c r="BD26" s="44"/>
      <c r="BE26" s="46"/>
      <c r="BF26" s="44"/>
      <c r="BG26" s="46"/>
      <c r="BH26" s="46"/>
      <c r="BI26" s="30">
        <f t="shared" si="2"/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44"/>
      <c r="BR26" s="46"/>
    </row>
    <row r="27" spans="1:70" x14ac:dyDescent="0.3">
      <c r="A27" s="41" t="s">
        <v>450</v>
      </c>
      <c r="B27" s="19">
        <v>0</v>
      </c>
      <c r="C27" s="24">
        <f t="shared" si="0"/>
        <v>1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43">
        <v>0</v>
      </c>
      <c r="V27" s="43">
        <v>0</v>
      </c>
      <c r="W27" s="43">
        <v>0</v>
      </c>
      <c r="X27" s="43">
        <v>0</v>
      </c>
      <c r="Y27" s="43">
        <v>127</v>
      </c>
      <c r="Z27" s="43">
        <v>17</v>
      </c>
      <c r="AA27" s="43">
        <v>264</v>
      </c>
      <c r="AB27" s="43">
        <v>5</v>
      </c>
      <c r="AC27" s="43">
        <v>287</v>
      </c>
      <c r="AD27" s="24">
        <f t="shared" si="1"/>
        <v>1</v>
      </c>
      <c r="AE27" s="19">
        <v>0</v>
      </c>
      <c r="AF27" s="19">
        <v>0</v>
      </c>
      <c r="AG27" s="43">
        <v>0</v>
      </c>
      <c r="AH27" s="19">
        <v>0</v>
      </c>
      <c r="AI27" s="43">
        <v>0</v>
      </c>
      <c r="AJ27" s="19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19">
        <v>0</v>
      </c>
      <c r="AU27" s="43">
        <v>0</v>
      </c>
      <c r="AV27" s="43">
        <v>0</v>
      </c>
      <c r="AW27" s="19">
        <v>0</v>
      </c>
      <c r="AX27" s="43">
        <v>0</v>
      </c>
      <c r="AY27" s="19">
        <v>0</v>
      </c>
      <c r="AZ27" s="19">
        <v>0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  <c r="BF27" s="43">
        <v>1</v>
      </c>
      <c r="BG27" s="45">
        <v>8500</v>
      </c>
      <c r="BH27" s="45">
        <v>8500</v>
      </c>
      <c r="BI27" s="30">
        <f t="shared" si="2"/>
        <v>1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43">
        <v>0</v>
      </c>
      <c r="BR27" s="45">
        <v>8627</v>
      </c>
    </row>
    <row r="28" spans="1:70" x14ac:dyDescent="0.3">
      <c r="A28" s="42"/>
      <c r="B28" s="19">
        <v>0</v>
      </c>
      <c r="C28" s="24">
        <f t="shared" si="0"/>
        <v>0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44"/>
      <c r="V28" s="44"/>
      <c r="W28" s="44"/>
      <c r="X28" s="44"/>
      <c r="Y28" s="44"/>
      <c r="Z28" s="44"/>
      <c r="AA28" s="44"/>
      <c r="AB28" s="44"/>
      <c r="AC28" s="44"/>
      <c r="AD28" s="24">
        <f t="shared" si="1"/>
        <v>0</v>
      </c>
      <c r="AE28" s="19">
        <v>0</v>
      </c>
      <c r="AF28" s="19">
        <v>0</v>
      </c>
      <c r="AG28" s="44"/>
      <c r="AH28" s="19">
        <v>0</v>
      </c>
      <c r="AI28" s="44"/>
      <c r="AJ28" s="19">
        <v>0</v>
      </c>
      <c r="AK28" s="44"/>
      <c r="AL28" s="44"/>
      <c r="AM28" s="44"/>
      <c r="AN28" s="44"/>
      <c r="AO28" s="44"/>
      <c r="AP28" s="44"/>
      <c r="AQ28" s="44"/>
      <c r="AR28" s="44"/>
      <c r="AS28" s="44"/>
      <c r="AT28" s="19">
        <v>0</v>
      </c>
      <c r="AU28" s="44"/>
      <c r="AV28" s="44"/>
      <c r="AW28" s="19">
        <v>0</v>
      </c>
      <c r="AX28" s="44"/>
      <c r="AY28" s="19">
        <v>0</v>
      </c>
      <c r="AZ28" s="19">
        <v>0</v>
      </c>
      <c r="BA28" s="44"/>
      <c r="BB28" s="44"/>
      <c r="BC28" s="44"/>
      <c r="BD28" s="44"/>
      <c r="BE28" s="44"/>
      <c r="BF28" s="44"/>
      <c r="BG28" s="46"/>
      <c r="BH28" s="46"/>
      <c r="BI28" s="30">
        <f t="shared" si="2"/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44"/>
      <c r="BR28" s="46"/>
    </row>
    <row r="29" spans="1:70" x14ac:dyDescent="0.3">
      <c r="A29" s="41" t="s">
        <v>451</v>
      </c>
      <c r="B29" s="19">
        <v>0</v>
      </c>
      <c r="C29" s="24">
        <f t="shared" si="0"/>
        <v>1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43">
        <v>0</v>
      </c>
      <c r="V29" s="43">
        <v>0</v>
      </c>
      <c r="W29" s="43">
        <v>0</v>
      </c>
      <c r="X29" s="43">
        <v>0</v>
      </c>
      <c r="Y29" s="43">
        <v>127</v>
      </c>
      <c r="Z29" s="43">
        <v>1</v>
      </c>
      <c r="AA29" s="43">
        <v>160</v>
      </c>
      <c r="AB29" s="43">
        <v>0</v>
      </c>
      <c r="AC29" s="43">
        <v>161</v>
      </c>
      <c r="AD29" s="24">
        <f t="shared" si="1"/>
        <v>1</v>
      </c>
      <c r="AE29" s="19">
        <v>0</v>
      </c>
      <c r="AF29" s="19">
        <v>0</v>
      </c>
      <c r="AG29" s="43">
        <v>0</v>
      </c>
      <c r="AH29" s="19">
        <v>0</v>
      </c>
      <c r="AI29" s="43">
        <v>0</v>
      </c>
      <c r="AJ29" s="19">
        <v>0</v>
      </c>
      <c r="AK29" s="43">
        <v>0</v>
      </c>
      <c r="AL29" s="43">
        <v>0</v>
      </c>
      <c r="AM29" s="43">
        <v>0</v>
      </c>
      <c r="AN29" s="43">
        <v>0</v>
      </c>
      <c r="AO29" s="43">
        <v>0</v>
      </c>
      <c r="AP29" s="43">
        <v>0</v>
      </c>
      <c r="AQ29" s="43">
        <v>0</v>
      </c>
      <c r="AR29" s="43">
        <v>0</v>
      </c>
      <c r="AS29" s="43">
        <v>0</v>
      </c>
      <c r="AT29" s="19">
        <v>0</v>
      </c>
      <c r="AU29" s="43">
        <v>0</v>
      </c>
      <c r="AV29" s="43">
        <v>0</v>
      </c>
      <c r="AW29" s="19">
        <v>0</v>
      </c>
      <c r="AX29" s="43">
        <v>0</v>
      </c>
      <c r="AY29" s="19">
        <v>0</v>
      </c>
      <c r="AZ29" s="19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30">
        <f t="shared" si="2"/>
        <v>1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43">
        <v>0</v>
      </c>
      <c r="BR29" s="43">
        <v>127</v>
      </c>
    </row>
    <row r="30" spans="1:70" x14ac:dyDescent="0.3">
      <c r="A30" s="42"/>
      <c r="B30" s="19">
        <v>0</v>
      </c>
      <c r="C30" s="24">
        <f t="shared" si="0"/>
        <v>0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44"/>
      <c r="V30" s="44"/>
      <c r="W30" s="44"/>
      <c r="X30" s="44"/>
      <c r="Y30" s="44"/>
      <c r="Z30" s="44"/>
      <c r="AA30" s="44"/>
      <c r="AB30" s="44"/>
      <c r="AC30" s="44"/>
      <c r="AD30" s="24">
        <f t="shared" si="1"/>
        <v>0</v>
      </c>
      <c r="AE30" s="19">
        <v>0</v>
      </c>
      <c r="AF30" s="19">
        <v>0</v>
      </c>
      <c r="AG30" s="44"/>
      <c r="AH30" s="19">
        <v>0</v>
      </c>
      <c r="AI30" s="44"/>
      <c r="AJ30" s="19">
        <v>0</v>
      </c>
      <c r="AK30" s="44"/>
      <c r="AL30" s="44"/>
      <c r="AM30" s="44"/>
      <c r="AN30" s="44"/>
      <c r="AO30" s="44"/>
      <c r="AP30" s="44"/>
      <c r="AQ30" s="44"/>
      <c r="AR30" s="44"/>
      <c r="AS30" s="44"/>
      <c r="AT30" s="19">
        <v>0</v>
      </c>
      <c r="AU30" s="44"/>
      <c r="AV30" s="44"/>
      <c r="AW30" s="19">
        <v>0</v>
      </c>
      <c r="AX30" s="44"/>
      <c r="AY30" s="19">
        <v>0</v>
      </c>
      <c r="AZ30" s="19">
        <v>0</v>
      </c>
      <c r="BA30" s="44"/>
      <c r="BB30" s="44"/>
      <c r="BC30" s="44"/>
      <c r="BD30" s="44"/>
      <c r="BE30" s="44"/>
      <c r="BF30" s="44"/>
      <c r="BG30" s="44"/>
      <c r="BH30" s="44"/>
      <c r="BI30" s="30">
        <f t="shared" si="2"/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44"/>
      <c r="BR30" s="44"/>
    </row>
    <row r="31" spans="1:70" x14ac:dyDescent="0.3">
      <c r="A31" s="41" t="s">
        <v>452</v>
      </c>
      <c r="B31" s="19">
        <v>0</v>
      </c>
      <c r="C31" s="24">
        <f t="shared" si="0"/>
        <v>1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15</v>
      </c>
      <c r="AA31" s="43">
        <v>104</v>
      </c>
      <c r="AB31" s="43">
        <v>1</v>
      </c>
      <c r="AC31" s="43">
        <v>121</v>
      </c>
      <c r="AD31" s="24">
        <f t="shared" si="1"/>
        <v>1</v>
      </c>
      <c r="AE31" s="19">
        <v>0</v>
      </c>
      <c r="AF31" s="19">
        <v>0</v>
      </c>
      <c r="AG31" s="43">
        <v>0</v>
      </c>
      <c r="AH31" s="19">
        <v>0</v>
      </c>
      <c r="AI31" s="43">
        <v>0</v>
      </c>
      <c r="AJ31" s="19">
        <v>0</v>
      </c>
      <c r="AK31" s="43">
        <v>0</v>
      </c>
      <c r="AL31" s="43">
        <v>0</v>
      </c>
      <c r="AM31" s="43">
        <v>0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19">
        <v>0</v>
      </c>
      <c r="AU31" s="43">
        <v>0</v>
      </c>
      <c r="AV31" s="43">
        <v>0</v>
      </c>
      <c r="AW31" s="19">
        <v>0</v>
      </c>
      <c r="AX31" s="43">
        <v>0</v>
      </c>
      <c r="AY31" s="19">
        <v>0</v>
      </c>
      <c r="AZ31" s="19">
        <v>0</v>
      </c>
      <c r="BA31" s="43">
        <v>0</v>
      </c>
      <c r="BB31" s="43">
        <v>0</v>
      </c>
      <c r="BC31" s="43">
        <v>0</v>
      </c>
      <c r="BD31" s="43">
        <v>0</v>
      </c>
      <c r="BE31" s="43">
        <v>0</v>
      </c>
      <c r="BF31" s="43">
        <v>0</v>
      </c>
      <c r="BG31" s="43">
        <v>0</v>
      </c>
      <c r="BH31" s="43">
        <v>0</v>
      </c>
      <c r="BI31" s="30">
        <f t="shared" si="2"/>
        <v>1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43">
        <v>0</v>
      </c>
      <c r="BR31" s="43">
        <v>0</v>
      </c>
    </row>
    <row r="32" spans="1:70" x14ac:dyDescent="0.3">
      <c r="A32" s="42"/>
      <c r="B32" s="19">
        <v>0</v>
      </c>
      <c r="C32" s="24">
        <f t="shared" si="0"/>
        <v>0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44"/>
      <c r="V32" s="44"/>
      <c r="W32" s="44"/>
      <c r="X32" s="44"/>
      <c r="Y32" s="44"/>
      <c r="Z32" s="44"/>
      <c r="AA32" s="44"/>
      <c r="AB32" s="44"/>
      <c r="AC32" s="44"/>
      <c r="AD32" s="24">
        <f t="shared" si="1"/>
        <v>0</v>
      </c>
      <c r="AE32" s="19">
        <v>0</v>
      </c>
      <c r="AF32" s="19">
        <v>0</v>
      </c>
      <c r="AG32" s="44"/>
      <c r="AH32" s="19">
        <v>0</v>
      </c>
      <c r="AI32" s="44"/>
      <c r="AJ32" s="19">
        <v>0</v>
      </c>
      <c r="AK32" s="44"/>
      <c r="AL32" s="44"/>
      <c r="AM32" s="44"/>
      <c r="AN32" s="44"/>
      <c r="AO32" s="44"/>
      <c r="AP32" s="44"/>
      <c r="AQ32" s="44"/>
      <c r="AR32" s="44"/>
      <c r="AS32" s="44"/>
      <c r="AT32" s="19">
        <v>0</v>
      </c>
      <c r="AU32" s="44"/>
      <c r="AV32" s="44"/>
      <c r="AW32" s="19">
        <v>0</v>
      </c>
      <c r="AX32" s="44"/>
      <c r="AY32" s="19">
        <v>0</v>
      </c>
      <c r="AZ32" s="19">
        <v>0</v>
      </c>
      <c r="BA32" s="44"/>
      <c r="BB32" s="44"/>
      <c r="BC32" s="44"/>
      <c r="BD32" s="44"/>
      <c r="BE32" s="44"/>
      <c r="BF32" s="44"/>
      <c r="BG32" s="44"/>
      <c r="BH32" s="44"/>
      <c r="BI32" s="30">
        <f t="shared" si="2"/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44"/>
      <c r="BR32" s="44"/>
    </row>
    <row r="33" spans="1:70" x14ac:dyDescent="0.3">
      <c r="A33" s="41" t="s">
        <v>453</v>
      </c>
      <c r="B33" s="19">
        <v>0</v>
      </c>
      <c r="C33" s="24">
        <f t="shared" si="0"/>
        <v>1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3</v>
      </c>
      <c r="AC33" s="43">
        <v>4</v>
      </c>
      <c r="AD33" s="24">
        <f t="shared" si="1"/>
        <v>1</v>
      </c>
      <c r="AE33" s="19">
        <v>0</v>
      </c>
      <c r="AF33" s="19">
        <v>0</v>
      </c>
      <c r="AG33" s="43">
        <v>0</v>
      </c>
      <c r="AH33" s="19">
        <v>0</v>
      </c>
      <c r="AI33" s="43">
        <v>0</v>
      </c>
      <c r="AJ33" s="19">
        <v>0</v>
      </c>
      <c r="AK33" s="43">
        <v>0</v>
      </c>
      <c r="AL33" s="43">
        <v>0</v>
      </c>
      <c r="AM33" s="43">
        <v>0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19">
        <v>0</v>
      </c>
      <c r="AU33" s="43">
        <v>0</v>
      </c>
      <c r="AV33" s="43">
        <v>0</v>
      </c>
      <c r="AW33" s="19">
        <v>0</v>
      </c>
      <c r="AX33" s="43">
        <v>0</v>
      </c>
      <c r="AY33" s="19">
        <v>0</v>
      </c>
      <c r="AZ33" s="19">
        <v>0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1</v>
      </c>
      <c r="BG33" s="45">
        <v>8500</v>
      </c>
      <c r="BH33" s="45">
        <v>8500</v>
      </c>
      <c r="BI33" s="30">
        <f t="shared" si="2"/>
        <v>1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43">
        <v>0</v>
      </c>
      <c r="BR33" s="45">
        <v>8500</v>
      </c>
    </row>
    <row r="34" spans="1:70" x14ac:dyDescent="0.3">
      <c r="A34" s="42"/>
      <c r="B34" s="19">
        <v>0</v>
      </c>
      <c r="C34" s="24">
        <f t="shared" si="0"/>
        <v>0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44"/>
      <c r="V34" s="44"/>
      <c r="W34" s="44"/>
      <c r="X34" s="44"/>
      <c r="Y34" s="44"/>
      <c r="Z34" s="44"/>
      <c r="AA34" s="44"/>
      <c r="AB34" s="44"/>
      <c r="AC34" s="44"/>
      <c r="AD34" s="24">
        <f t="shared" si="1"/>
        <v>0</v>
      </c>
      <c r="AE34" s="19">
        <v>0</v>
      </c>
      <c r="AF34" s="19">
        <v>0</v>
      </c>
      <c r="AG34" s="44"/>
      <c r="AH34" s="19">
        <v>0</v>
      </c>
      <c r="AI34" s="44"/>
      <c r="AJ34" s="19">
        <v>0</v>
      </c>
      <c r="AK34" s="44"/>
      <c r="AL34" s="44"/>
      <c r="AM34" s="44"/>
      <c r="AN34" s="44"/>
      <c r="AO34" s="44"/>
      <c r="AP34" s="44"/>
      <c r="AQ34" s="44"/>
      <c r="AR34" s="44"/>
      <c r="AS34" s="44"/>
      <c r="AT34" s="19">
        <v>0</v>
      </c>
      <c r="AU34" s="44"/>
      <c r="AV34" s="44"/>
      <c r="AW34" s="19">
        <v>0</v>
      </c>
      <c r="AX34" s="44"/>
      <c r="AY34" s="19">
        <v>0</v>
      </c>
      <c r="AZ34" s="19">
        <v>0</v>
      </c>
      <c r="BA34" s="44"/>
      <c r="BB34" s="44"/>
      <c r="BC34" s="44"/>
      <c r="BD34" s="44"/>
      <c r="BE34" s="44"/>
      <c r="BF34" s="44"/>
      <c r="BG34" s="46"/>
      <c r="BH34" s="46"/>
      <c r="BI34" s="30">
        <f t="shared" si="2"/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44"/>
      <c r="BR34" s="46"/>
    </row>
    <row r="35" spans="1:70" x14ac:dyDescent="0.3">
      <c r="A35" s="41" t="s">
        <v>454</v>
      </c>
      <c r="B35" s="19">
        <v>0</v>
      </c>
      <c r="C35" s="24">
        <f t="shared" si="0"/>
        <v>1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43">
        <v>0</v>
      </c>
      <c r="V35" s="43">
        <v>0</v>
      </c>
      <c r="W35" s="43">
        <v>0</v>
      </c>
      <c r="X35" s="43">
        <v>0</v>
      </c>
      <c r="Y35" s="45">
        <v>1448</v>
      </c>
      <c r="Z35" s="43">
        <v>0</v>
      </c>
      <c r="AA35" s="43">
        <v>0</v>
      </c>
      <c r="AB35" s="43">
        <v>28</v>
      </c>
      <c r="AC35" s="43">
        <v>28</v>
      </c>
      <c r="AD35" s="24">
        <f t="shared" si="1"/>
        <v>1</v>
      </c>
      <c r="AE35" s="19">
        <v>4</v>
      </c>
      <c r="AF35" s="19">
        <v>0</v>
      </c>
      <c r="AG35" s="45">
        <v>109688</v>
      </c>
      <c r="AH35" s="19">
        <v>11</v>
      </c>
      <c r="AI35" s="45">
        <v>792613</v>
      </c>
      <c r="AJ35" s="19">
        <v>20</v>
      </c>
      <c r="AK35" s="45">
        <v>390214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19">
        <v>0</v>
      </c>
      <c r="AU35" s="43">
        <v>0</v>
      </c>
      <c r="AV35" s="43">
        <v>1</v>
      </c>
      <c r="AW35" s="19">
        <v>0</v>
      </c>
      <c r="AX35" s="45">
        <v>15133</v>
      </c>
      <c r="AY35" s="19">
        <v>2</v>
      </c>
      <c r="AZ35" s="19">
        <v>1</v>
      </c>
      <c r="BA35" s="45">
        <v>12547</v>
      </c>
      <c r="BB35" s="43">
        <v>0</v>
      </c>
      <c r="BC35" s="43">
        <v>0</v>
      </c>
      <c r="BD35" s="43">
        <v>23</v>
      </c>
      <c r="BE35" s="45">
        <v>228315</v>
      </c>
      <c r="BF35" s="43">
        <v>0</v>
      </c>
      <c r="BG35" s="43">
        <v>0</v>
      </c>
      <c r="BH35" s="45">
        <v>1548510</v>
      </c>
      <c r="BI35" s="30">
        <f t="shared" si="2"/>
        <v>1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43">
        <v>245</v>
      </c>
      <c r="BR35" s="45">
        <v>1550203</v>
      </c>
    </row>
    <row r="36" spans="1:70" x14ac:dyDescent="0.3">
      <c r="A36" s="42"/>
      <c r="B36" s="19">
        <v>0</v>
      </c>
      <c r="C36" s="24">
        <f t="shared" si="0"/>
        <v>0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44"/>
      <c r="V36" s="44"/>
      <c r="W36" s="44"/>
      <c r="X36" s="44"/>
      <c r="Y36" s="46"/>
      <c r="Z36" s="44"/>
      <c r="AA36" s="44"/>
      <c r="AB36" s="44"/>
      <c r="AC36" s="44"/>
      <c r="AD36" s="24">
        <f t="shared" si="1"/>
        <v>0</v>
      </c>
      <c r="AE36" s="19">
        <v>101</v>
      </c>
      <c r="AF36" s="19">
        <v>0</v>
      </c>
      <c r="AG36" s="46"/>
      <c r="AH36" s="20">
        <v>2775</v>
      </c>
      <c r="AI36" s="46"/>
      <c r="AJ36" s="19">
        <v>616</v>
      </c>
      <c r="AK36" s="46"/>
      <c r="AL36" s="44"/>
      <c r="AM36" s="44"/>
      <c r="AN36" s="44"/>
      <c r="AO36" s="44"/>
      <c r="AP36" s="44"/>
      <c r="AQ36" s="44"/>
      <c r="AR36" s="44"/>
      <c r="AS36" s="44"/>
      <c r="AT36" s="19">
        <v>0</v>
      </c>
      <c r="AU36" s="44"/>
      <c r="AV36" s="44"/>
      <c r="AW36" s="19">
        <v>0</v>
      </c>
      <c r="AX36" s="46"/>
      <c r="AY36" s="19">
        <v>0</v>
      </c>
      <c r="AZ36" s="19">
        <v>60</v>
      </c>
      <c r="BA36" s="46"/>
      <c r="BB36" s="44"/>
      <c r="BC36" s="44"/>
      <c r="BD36" s="44"/>
      <c r="BE36" s="46"/>
      <c r="BF36" s="44"/>
      <c r="BG36" s="44"/>
      <c r="BH36" s="46"/>
      <c r="BI36" s="30">
        <f t="shared" si="2"/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245</v>
      </c>
      <c r="BP36" s="19">
        <v>0</v>
      </c>
      <c r="BQ36" s="44"/>
      <c r="BR36" s="46"/>
    </row>
    <row r="37" spans="1:70" x14ac:dyDescent="0.3">
      <c r="A37" s="41" t="s">
        <v>455</v>
      </c>
      <c r="B37" s="19">
        <v>0</v>
      </c>
      <c r="C37" s="24">
        <f t="shared" si="0"/>
        <v>1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24">
        <f t="shared" si="1"/>
        <v>1</v>
      </c>
      <c r="AE37" s="19">
        <v>0</v>
      </c>
      <c r="AF37" s="19">
        <v>0</v>
      </c>
      <c r="AG37" s="43">
        <v>0</v>
      </c>
      <c r="AH37" s="19">
        <v>0</v>
      </c>
      <c r="AI37" s="43">
        <v>0</v>
      </c>
      <c r="AJ37" s="19">
        <v>8</v>
      </c>
      <c r="AK37" s="45">
        <v>245510</v>
      </c>
      <c r="AL37" s="43">
        <v>0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19">
        <v>0</v>
      </c>
      <c r="AU37" s="43">
        <v>0</v>
      </c>
      <c r="AV37" s="43">
        <v>0</v>
      </c>
      <c r="AW37" s="19">
        <v>0</v>
      </c>
      <c r="AX37" s="43">
        <v>0</v>
      </c>
      <c r="AY37" s="19">
        <v>0</v>
      </c>
      <c r="AZ37" s="19">
        <v>0</v>
      </c>
      <c r="BA37" s="43">
        <v>0</v>
      </c>
      <c r="BB37" s="43">
        <v>0</v>
      </c>
      <c r="BC37" s="43">
        <v>0</v>
      </c>
      <c r="BD37" s="43">
        <v>1</v>
      </c>
      <c r="BE37" s="45">
        <v>25651</v>
      </c>
      <c r="BF37" s="43">
        <v>0</v>
      </c>
      <c r="BG37" s="43">
        <v>0</v>
      </c>
      <c r="BH37" s="45">
        <v>271161</v>
      </c>
      <c r="BI37" s="30">
        <f t="shared" si="2"/>
        <v>1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43">
        <v>0</v>
      </c>
      <c r="BR37" s="45">
        <v>271161</v>
      </c>
    </row>
    <row r="38" spans="1:70" x14ac:dyDescent="0.3">
      <c r="A38" s="42"/>
      <c r="B38" s="19">
        <v>0</v>
      </c>
      <c r="C38" s="24">
        <f t="shared" si="0"/>
        <v>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44"/>
      <c r="V38" s="44"/>
      <c r="W38" s="44"/>
      <c r="X38" s="44"/>
      <c r="Y38" s="44"/>
      <c r="Z38" s="44"/>
      <c r="AA38" s="44"/>
      <c r="AB38" s="44"/>
      <c r="AC38" s="44"/>
      <c r="AD38" s="24">
        <f t="shared" si="1"/>
        <v>0</v>
      </c>
      <c r="AE38" s="19">
        <v>0</v>
      </c>
      <c r="AF38" s="19">
        <v>0</v>
      </c>
      <c r="AG38" s="44"/>
      <c r="AH38" s="19">
        <v>0</v>
      </c>
      <c r="AI38" s="44"/>
      <c r="AJ38" s="19">
        <v>317</v>
      </c>
      <c r="AK38" s="46"/>
      <c r="AL38" s="44"/>
      <c r="AM38" s="44"/>
      <c r="AN38" s="44"/>
      <c r="AO38" s="44"/>
      <c r="AP38" s="44"/>
      <c r="AQ38" s="44"/>
      <c r="AR38" s="44"/>
      <c r="AS38" s="44"/>
      <c r="AT38" s="19">
        <v>0</v>
      </c>
      <c r="AU38" s="44"/>
      <c r="AV38" s="44"/>
      <c r="AW38" s="19">
        <v>0</v>
      </c>
      <c r="AX38" s="44"/>
      <c r="AY38" s="19">
        <v>0</v>
      </c>
      <c r="AZ38" s="19">
        <v>0</v>
      </c>
      <c r="BA38" s="44"/>
      <c r="BB38" s="44"/>
      <c r="BC38" s="44"/>
      <c r="BD38" s="44"/>
      <c r="BE38" s="46"/>
      <c r="BF38" s="44"/>
      <c r="BG38" s="44"/>
      <c r="BH38" s="46"/>
      <c r="BI38" s="30">
        <f t="shared" si="2"/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44"/>
      <c r="BR38" s="46"/>
    </row>
    <row r="39" spans="1:70" x14ac:dyDescent="0.3">
      <c r="A39" s="41" t="s">
        <v>456</v>
      </c>
      <c r="B39" s="19">
        <v>0</v>
      </c>
      <c r="C39" s="24">
        <f t="shared" si="0"/>
        <v>1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43">
        <v>0</v>
      </c>
      <c r="V39" s="43">
        <v>0</v>
      </c>
      <c r="W39" s="43">
        <v>0</v>
      </c>
      <c r="X39" s="43">
        <v>0</v>
      </c>
      <c r="Y39" s="45">
        <v>1448</v>
      </c>
      <c r="Z39" s="43">
        <v>0</v>
      </c>
      <c r="AA39" s="43">
        <v>0</v>
      </c>
      <c r="AB39" s="43">
        <v>10</v>
      </c>
      <c r="AC39" s="43">
        <v>10</v>
      </c>
      <c r="AD39" s="24">
        <f t="shared" si="1"/>
        <v>1</v>
      </c>
      <c r="AE39" s="19">
        <v>1</v>
      </c>
      <c r="AF39" s="19">
        <v>0</v>
      </c>
      <c r="AG39" s="45">
        <v>1123</v>
      </c>
      <c r="AH39" s="19">
        <v>7</v>
      </c>
      <c r="AI39" s="45">
        <v>602741</v>
      </c>
      <c r="AJ39" s="19">
        <v>12</v>
      </c>
      <c r="AK39" s="45">
        <v>144704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19">
        <v>0</v>
      </c>
      <c r="AU39" s="43">
        <v>0</v>
      </c>
      <c r="AV39" s="43">
        <v>1</v>
      </c>
      <c r="AW39" s="19">
        <v>0</v>
      </c>
      <c r="AX39" s="45">
        <v>15133</v>
      </c>
      <c r="AY39" s="19">
        <v>0</v>
      </c>
      <c r="AZ39" s="19">
        <v>0</v>
      </c>
      <c r="BA39" s="43">
        <v>0</v>
      </c>
      <c r="BB39" s="43">
        <v>0</v>
      </c>
      <c r="BC39" s="43">
        <v>0</v>
      </c>
      <c r="BD39" s="43">
        <v>22</v>
      </c>
      <c r="BE39" s="45">
        <v>202664</v>
      </c>
      <c r="BF39" s="43">
        <v>0</v>
      </c>
      <c r="BG39" s="43">
        <v>0</v>
      </c>
      <c r="BH39" s="45">
        <v>966365</v>
      </c>
      <c r="BI39" s="30">
        <f t="shared" si="2"/>
        <v>1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43">
        <v>245</v>
      </c>
      <c r="BR39" s="45">
        <v>968058</v>
      </c>
    </row>
    <row r="40" spans="1:70" x14ac:dyDescent="0.3">
      <c r="A40" s="42"/>
      <c r="B40" s="19">
        <v>0</v>
      </c>
      <c r="C40" s="24">
        <f t="shared" si="0"/>
        <v>0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44"/>
      <c r="V40" s="44"/>
      <c r="W40" s="44"/>
      <c r="X40" s="44"/>
      <c r="Y40" s="46"/>
      <c r="Z40" s="44"/>
      <c r="AA40" s="44"/>
      <c r="AB40" s="44"/>
      <c r="AC40" s="44"/>
      <c r="AD40" s="24">
        <f t="shared" si="1"/>
        <v>0</v>
      </c>
      <c r="AE40" s="19">
        <v>20</v>
      </c>
      <c r="AF40" s="19">
        <v>0</v>
      </c>
      <c r="AG40" s="46"/>
      <c r="AH40" s="20">
        <v>2285</v>
      </c>
      <c r="AI40" s="46"/>
      <c r="AJ40" s="19">
        <v>299</v>
      </c>
      <c r="AK40" s="46"/>
      <c r="AL40" s="44"/>
      <c r="AM40" s="44"/>
      <c r="AN40" s="44"/>
      <c r="AO40" s="44"/>
      <c r="AP40" s="44"/>
      <c r="AQ40" s="44"/>
      <c r="AR40" s="44"/>
      <c r="AS40" s="44"/>
      <c r="AT40" s="19">
        <v>0</v>
      </c>
      <c r="AU40" s="44"/>
      <c r="AV40" s="44"/>
      <c r="AW40" s="19">
        <v>0</v>
      </c>
      <c r="AX40" s="46"/>
      <c r="AY40" s="19">
        <v>0</v>
      </c>
      <c r="AZ40" s="19">
        <v>0</v>
      </c>
      <c r="BA40" s="44"/>
      <c r="BB40" s="44"/>
      <c r="BC40" s="44"/>
      <c r="BD40" s="44"/>
      <c r="BE40" s="46"/>
      <c r="BF40" s="44"/>
      <c r="BG40" s="44"/>
      <c r="BH40" s="46"/>
      <c r="BI40" s="30">
        <f t="shared" si="2"/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245</v>
      </c>
      <c r="BP40" s="19">
        <v>0</v>
      </c>
      <c r="BQ40" s="44"/>
      <c r="BR40" s="46"/>
    </row>
    <row r="41" spans="1:70" x14ac:dyDescent="0.3">
      <c r="A41" s="41" t="s">
        <v>457</v>
      </c>
      <c r="B41" s="19">
        <v>0</v>
      </c>
      <c r="C41" s="24">
        <f t="shared" si="0"/>
        <v>1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16</v>
      </c>
      <c r="AC41" s="43">
        <v>16</v>
      </c>
      <c r="AD41" s="24">
        <f t="shared" si="1"/>
        <v>1</v>
      </c>
      <c r="AE41" s="19">
        <v>3</v>
      </c>
      <c r="AF41" s="19">
        <v>0</v>
      </c>
      <c r="AG41" s="45">
        <v>108565</v>
      </c>
      <c r="AH41" s="19">
        <v>4</v>
      </c>
      <c r="AI41" s="45">
        <v>189872</v>
      </c>
      <c r="AJ41" s="19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19">
        <v>0</v>
      </c>
      <c r="AU41" s="43">
        <v>0</v>
      </c>
      <c r="AV41" s="43">
        <v>0</v>
      </c>
      <c r="AW41" s="19">
        <v>0</v>
      </c>
      <c r="AX41" s="43">
        <v>0</v>
      </c>
      <c r="AY41" s="19">
        <v>2</v>
      </c>
      <c r="AZ41" s="19">
        <v>1</v>
      </c>
      <c r="BA41" s="45">
        <v>12547</v>
      </c>
      <c r="BB41" s="43">
        <v>0</v>
      </c>
      <c r="BC41" s="43">
        <v>0</v>
      </c>
      <c r="BD41" s="43">
        <v>0</v>
      </c>
      <c r="BE41" s="43">
        <v>0</v>
      </c>
      <c r="BF41" s="43">
        <v>0</v>
      </c>
      <c r="BG41" s="43">
        <v>0</v>
      </c>
      <c r="BH41" s="45">
        <v>310984</v>
      </c>
      <c r="BI41" s="30">
        <f t="shared" si="2"/>
        <v>1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43">
        <v>0</v>
      </c>
      <c r="BR41" s="45">
        <v>310984</v>
      </c>
    </row>
    <row r="42" spans="1:70" x14ac:dyDescent="0.3">
      <c r="A42" s="42"/>
      <c r="B42" s="19">
        <v>0</v>
      </c>
      <c r="C42" s="24">
        <f t="shared" si="0"/>
        <v>0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44"/>
      <c r="V42" s="44"/>
      <c r="W42" s="44"/>
      <c r="X42" s="44"/>
      <c r="Y42" s="44"/>
      <c r="Z42" s="44"/>
      <c r="AA42" s="44"/>
      <c r="AB42" s="44"/>
      <c r="AC42" s="44"/>
      <c r="AD42" s="24">
        <f t="shared" si="1"/>
        <v>0</v>
      </c>
      <c r="AE42" s="19">
        <v>81</v>
      </c>
      <c r="AF42" s="19">
        <v>0</v>
      </c>
      <c r="AG42" s="46"/>
      <c r="AH42" s="19">
        <v>490</v>
      </c>
      <c r="AI42" s="46"/>
      <c r="AJ42" s="19">
        <v>0</v>
      </c>
      <c r="AK42" s="44"/>
      <c r="AL42" s="44"/>
      <c r="AM42" s="44"/>
      <c r="AN42" s="44"/>
      <c r="AO42" s="44"/>
      <c r="AP42" s="44"/>
      <c r="AQ42" s="44"/>
      <c r="AR42" s="44"/>
      <c r="AS42" s="44"/>
      <c r="AT42" s="19">
        <v>0</v>
      </c>
      <c r="AU42" s="44"/>
      <c r="AV42" s="44"/>
      <c r="AW42" s="19">
        <v>0</v>
      </c>
      <c r="AX42" s="44"/>
      <c r="AY42" s="19">
        <v>0</v>
      </c>
      <c r="AZ42" s="19">
        <v>60</v>
      </c>
      <c r="BA42" s="46"/>
      <c r="BB42" s="44"/>
      <c r="BC42" s="44"/>
      <c r="BD42" s="44"/>
      <c r="BE42" s="44"/>
      <c r="BF42" s="44"/>
      <c r="BG42" s="44"/>
      <c r="BH42" s="46"/>
      <c r="BI42" s="30">
        <f t="shared" si="2"/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44"/>
      <c r="BR42" s="46"/>
    </row>
    <row r="43" spans="1:70" x14ac:dyDescent="0.3">
      <c r="A43" s="41" t="s">
        <v>458</v>
      </c>
      <c r="B43" s="19">
        <v>1</v>
      </c>
      <c r="C43" s="24">
        <f t="shared" si="0"/>
        <v>1</v>
      </c>
      <c r="D43" s="43">
        <v>0</v>
      </c>
      <c r="E43" s="43">
        <v>0</v>
      </c>
      <c r="F43" s="43">
        <v>1</v>
      </c>
      <c r="G43" s="43">
        <v>1</v>
      </c>
      <c r="H43" s="43">
        <v>45</v>
      </c>
      <c r="I43" s="43">
        <v>0</v>
      </c>
      <c r="J43" s="43">
        <v>45</v>
      </c>
      <c r="K43" s="43">
        <v>0</v>
      </c>
      <c r="L43" s="43">
        <v>3</v>
      </c>
      <c r="M43" s="43">
        <v>3</v>
      </c>
      <c r="N43" s="43">
        <v>6</v>
      </c>
      <c r="O43" s="45">
        <v>52200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43">
        <v>0</v>
      </c>
      <c r="V43" s="43">
        <v>0</v>
      </c>
      <c r="W43" s="43">
        <v>0</v>
      </c>
      <c r="X43" s="43">
        <v>0</v>
      </c>
      <c r="Y43" s="43">
        <v>284</v>
      </c>
      <c r="Z43" s="43">
        <v>12</v>
      </c>
      <c r="AA43" s="43">
        <v>2</v>
      </c>
      <c r="AB43" s="43">
        <v>3</v>
      </c>
      <c r="AC43" s="43">
        <v>18</v>
      </c>
      <c r="AD43" s="24">
        <f t="shared" si="1"/>
        <v>1</v>
      </c>
      <c r="AE43" s="19">
        <v>5</v>
      </c>
      <c r="AF43" s="19">
        <v>1</v>
      </c>
      <c r="AG43" s="45">
        <v>468081</v>
      </c>
      <c r="AH43" s="19">
        <v>11</v>
      </c>
      <c r="AI43" s="45">
        <v>210500</v>
      </c>
      <c r="AJ43" s="19">
        <v>8</v>
      </c>
      <c r="AK43" s="45">
        <v>137553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19">
        <v>0</v>
      </c>
      <c r="AU43" s="43">
        <v>0</v>
      </c>
      <c r="AV43" s="43">
        <v>2</v>
      </c>
      <c r="AW43" s="19">
        <v>0</v>
      </c>
      <c r="AX43" s="43">
        <v>500</v>
      </c>
      <c r="AY43" s="19">
        <v>2</v>
      </c>
      <c r="AZ43" s="19">
        <v>1</v>
      </c>
      <c r="BA43" s="45">
        <v>8364</v>
      </c>
      <c r="BB43" s="43">
        <v>0</v>
      </c>
      <c r="BC43" s="43">
        <v>0</v>
      </c>
      <c r="BD43" s="43">
        <v>3</v>
      </c>
      <c r="BE43" s="45">
        <v>70651</v>
      </c>
      <c r="BF43" s="43">
        <v>3</v>
      </c>
      <c r="BG43" s="45">
        <v>91864</v>
      </c>
      <c r="BH43" s="45">
        <v>987513</v>
      </c>
      <c r="BI43" s="30">
        <f t="shared" si="2"/>
        <v>1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43">
        <v>0</v>
      </c>
      <c r="BR43" s="45">
        <v>1039997</v>
      </c>
    </row>
    <row r="44" spans="1:70" x14ac:dyDescent="0.3">
      <c r="A44" s="42"/>
      <c r="B44" s="19">
        <v>2</v>
      </c>
      <c r="C44" s="24">
        <f t="shared" si="0"/>
        <v>0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6"/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44"/>
      <c r="V44" s="44"/>
      <c r="W44" s="44"/>
      <c r="X44" s="44"/>
      <c r="Y44" s="44"/>
      <c r="Z44" s="44"/>
      <c r="AA44" s="44"/>
      <c r="AB44" s="44"/>
      <c r="AC44" s="44"/>
      <c r="AD44" s="24">
        <f t="shared" si="1"/>
        <v>0</v>
      </c>
      <c r="AE44" s="19">
        <v>177</v>
      </c>
      <c r="AF44" s="19">
        <v>70</v>
      </c>
      <c r="AG44" s="46"/>
      <c r="AH44" s="19">
        <v>590</v>
      </c>
      <c r="AI44" s="46"/>
      <c r="AJ44" s="19">
        <v>497</v>
      </c>
      <c r="AK44" s="46"/>
      <c r="AL44" s="44"/>
      <c r="AM44" s="44"/>
      <c r="AN44" s="44"/>
      <c r="AO44" s="44"/>
      <c r="AP44" s="44"/>
      <c r="AQ44" s="44"/>
      <c r="AR44" s="44"/>
      <c r="AS44" s="44"/>
      <c r="AT44" s="19">
        <v>0</v>
      </c>
      <c r="AU44" s="44"/>
      <c r="AV44" s="44"/>
      <c r="AW44" s="19">
        <v>0</v>
      </c>
      <c r="AX44" s="44"/>
      <c r="AY44" s="20">
        <v>21812</v>
      </c>
      <c r="AZ44" s="19">
        <v>4</v>
      </c>
      <c r="BA44" s="46"/>
      <c r="BB44" s="44"/>
      <c r="BC44" s="44"/>
      <c r="BD44" s="44"/>
      <c r="BE44" s="46"/>
      <c r="BF44" s="44"/>
      <c r="BG44" s="46"/>
      <c r="BH44" s="46"/>
      <c r="BI44" s="30">
        <f t="shared" si="2"/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44"/>
      <c r="BR44" s="46"/>
    </row>
    <row r="45" spans="1:70" x14ac:dyDescent="0.3">
      <c r="A45" s="41" t="s">
        <v>459</v>
      </c>
      <c r="B45" s="19">
        <v>0</v>
      </c>
      <c r="C45" s="24">
        <f t="shared" si="0"/>
        <v>1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24">
        <f t="shared" si="1"/>
        <v>1</v>
      </c>
      <c r="AE45" s="19">
        <v>0</v>
      </c>
      <c r="AF45" s="19">
        <v>0</v>
      </c>
      <c r="AG45" s="43">
        <v>0</v>
      </c>
      <c r="AH45" s="19">
        <v>0</v>
      </c>
      <c r="AI45" s="43">
        <v>0</v>
      </c>
      <c r="AJ45" s="19">
        <v>0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R45" s="43">
        <v>0</v>
      </c>
      <c r="AS45" s="43">
        <v>0</v>
      </c>
      <c r="AT45" s="19">
        <v>0</v>
      </c>
      <c r="AU45" s="43">
        <v>0</v>
      </c>
      <c r="AV45" s="43">
        <v>0</v>
      </c>
      <c r="AW45" s="19">
        <v>0</v>
      </c>
      <c r="AX45" s="43">
        <v>0</v>
      </c>
      <c r="AY45" s="19">
        <v>0</v>
      </c>
      <c r="AZ45" s="19">
        <v>0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1</v>
      </c>
      <c r="BG45" s="45">
        <v>89364</v>
      </c>
      <c r="BH45" s="45">
        <v>89364</v>
      </c>
      <c r="BI45" s="30">
        <f t="shared" si="2"/>
        <v>1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43">
        <v>0</v>
      </c>
      <c r="BR45" s="45">
        <v>89364</v>
      </c>
    </row>
    <row r="46" spans="1:70" x14ac:dyDescent="0.3">
      <c r="A46" s="42"/>
      <c r="B46" s="19">
        <v>0</v>
      </c>
      <c r="C46" s="24">
        <f t="shared" si="0"/>
        <v>0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44"/>
      <c r="V46" s="44"/>
      <c r="W46" s="44"/>
      <c r="X46" s="44"/>
      <c r="Y46" s="44"/>
      <c r="Z46" s="44"/>
      <c r="AA46" s="44"/>
      <c r="AB46" s="44"/>
      <c r="AC46" s="44"/>
      <c r="AD46" s="24">
        <f t="shared" si="1"/>
        <v>0</v>
      </c>
      <c r="AE46" s="19">
        <v>0</v>
      </c>
      <c r="AF46" s="19">
        <v>0</v>
      </c>
      <c r="AG46" s="44"/>
      <c r="AH46" s="19">
        <v>0</v>
      </c>
      <c r="AI46" s="44"/>
      <c r="AJ46" s="19">
        <v>0</v>
      </c>
      <c r="AK46" s="44"/>
      <c r="AL46" s="44"/>
      <c r="AM46" s="44"/>
      <c r="AN46" s="44"/>
      <c r="AO46" s="44"/>
      <c r="AP46" s="44"/>
      <c r="AQ46" s="44"/>
      <c r="AR46" s="44"/>
      <c r="AS46" s="44"/>
      <c r="AT46" s="19">
        <v>0</v>
      </c>
      <c r="AU46" s="44"/>
      <c r="AV46" s="44"/>
      <c r="AW46" s="19">
        <v>0</v>
      </c>
      <c r="AX46" s="44"/>
      <c r="AY46" s="19">
        <v>0</v>
      </c>
      <c r="AZ46" s="19">
        <v>0</v>
      </c>
      <c r="BA46" s="44"/>
      <c r="BB46" s="44"/>
      <c r="BC46" s="44"/>
      <c r="BD46" s="44"/>
      <c r="BE46" s="44"/>
      <c r="BF46" s="44"/>
      <c r="BG46" s="46"/>
      <c r="BH46" s="46"/>
      <c r="BI46" s="30">
        <f t="shared" si="2"/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44"/>
      <c r="BR46" s="46"/>
    </row>
    <row r="47" spans="1:70" x14ac:dyDescent="0.3">
      <c r="A47" s="41" t="s">
        <v>460</v>
      </c>
      <c r="B47" s="19">
        <v>0</v>
      </c>
      <c r="C47" s="24">
        <f t="shared" si="0"/>
        <v>1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24">
        <f t="shared" si="1"/>
        <v>1</v>
      </c>
      <c r="AE47" s="19">
        <v>0</v>
      </c>
      <c r="AF47" s="19">
        <v>1</v>
      </c>
      <c r="AG47" s="45">
        <v>327170</v>
      </c>
      <c r="AH47" s="19">
        <v>0</v>
      </c>
      <c r="AI47" s="43">
        <v>0</v>
      </c>
      <c r="AJ47" s="19">
        <v>0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19">
        <v>0</v>
      </c>
      <c r="AU47" s="43">
        <v>0</v>
      </c>
      <c r="AV47" s="43">
        <v>0</v>
      </c>
      <c r="AW47" s="19">
        <v>0</v>
      </c>
      <c r="AX47" s="43">
        <v>0</v>
      </c>
      <c r="AY47" s="19">
        <v>0</v>
      </c>
      <c r="AZ47" s="19">
        <v>0</v>
      </c>
      <c r="BA47" s="43">
        <v>0</v>
      </c>
      <c r="BB47" s="43">
        <v>0</v>
      </c>
      <c r="BC47" s="43">
        <v>0</v>
      </c>
      <c r="BD47" s="43">
        <v>0</v>
      </c>
      <c r="BE47" s="43">
        <v>0</v>
      </c>
      <c r="BF47" s="43">
        <v>0</v>
      </c>
      <c r="BG47" s="43">
        <v>0</v>
      </c>
      <c r="BH47" s="45">
        <v>327170</v>
      </c>
      <c r="BI47" s="30">
        <f t="shared" si="2"/>
        <v>1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43">
        <v>0</v>
      </c>
      <c r="BR47" s="45">
        <v>327170</v>
      </c>
    </row>
    <row r="48" spans="1:70" x14ac:dyDescent="0.3">
      <c r="A48" s="42"/>
      <c r="B48" s="19">
        <v>0</v>
      </c>
      <c r="C48" s="24">
        <f t="shared" si="0"/>
        <v>0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44"/>
      <c r="V48" s="44"/>
      <c r="W48" s="44"/>
      <c r="X48" s="44"/>
      <c r="Y48" s="44"/>
      <c r="Z48" s="44"/>
      <c r="AA48" s="44"/>
      <c r="AB48" s="44"/>
      <c r="AC48" s="44"/>
      <c r="AD48" s="24">
        <f t="shared" si="1"/>
        <v>0</v>
      </c>
      <c r="AE48" s="19">
        <v>0</v>
      </c>
      <c r="AF48" s="19">
        <v>70</v>
      </c>
      <c r="AG48" s="46"/>
      <c r="AH48" s="19">
        <v>0</v>
      </c>
      <c r="AI48" s="44"/>
      <c r="AJ48" s="19">
        <v>0</v>
      </c>
      <c r="AK48" s="44"/>
      <c r="AL48" s="44"/>
      <c r="AM48" s="44"/>
      <c r="AN48" s="44"/>
      <c r="AO48" s="44"/>
      <c r="AP48" s="44"/>
      <c r="AQ48" s="44"/>
      <c r="AR48" s="44"/>
      <c r="AS48" s="44"/>
      <c r="AT48" s="19">
        <v>0</v>
      </c>
      <c r="AU48" s="44"/>
      <c r="AV48" s="44"/>
      <c r="AW48" s="19">
        <v>0</v>
      </c>
      <c r="AX48" s="44"/>
      <c r="AY48" s="19">
        <v>0</v>
      </c>
      <c r="AZ48" s="19">
        <v>0</v>
      </c>
      <c r="BA48" s="44"/>
      <c r="BB48" s="44"/>
      <c r="BC48" s="44"/>
      <c r="BD48" s="44"/>
      <c r="BE48" s="44"/>
      <c r="BF48" s="44"/>
      <c r="BG48" s="44"/>
      <c r="BH48" s="46"/>
      <c r="BI48" s="30">
        <f t="shared" si="2"/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44"/>
      <c r="BR48" s="46"/>
    </row>
    <row r="49" spans="1:70" x14ac:dyDescent="0.3">
      <c r="A49" s="41" t="s">
        <v>461</v>
      </c>
      <c r="B49" s="19">
        <v>0</v>
      </c>
      <c r="C49" s="24">
        <f t="shared" si="0"/>
        <v>1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1</v>
      </c>
      <c r="M49" s="43">
        <v>0</v>
      </c>
      <c r="N49" s="43">
        <v>1</v>
      </c>
      <c r="O49" s="45">
        <v>7500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43">
        <v>0</v>
      </c>
      <c r="V49" s="43">
        <v>0</v>
      </c>
      <c r="W49" s="43">
        <v>0</v>
      </c>
      <c r="X49" s="43">
        <v>0</v>
      </c>
      <c r="Y49" s="43">
        <v>80</v>
      </c>
      <c r="Z49" s="43">
        <v>0</v>
      </c>
      <c r="AA49" s="43">
        <v>0</v>
      </c>
      <c r="AB49" s="43">
        <v>0</v>
      </c>
      <c r="AC49" s="43">
        <v>0</v>
      </c>
      <c r="AD49" s="24">
        <f t="shared" si="1"/>
        <v>1</v>
      </c>
      <c r="AE49" s="19">
        <v>0</v>
      </c>
      <c r="AF49" s="19">
        <v>0</v>
      </c>
      <c r="AG49" s="43">
        <v>0</v>
      </c>
      <c r="AH49" s="19">
        <v>0</v>
      </c>
      <c r="AI49" s="43">
        <v>0</v>
      </c>
      <c r="AJ49" s="19">
        <v>0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0</v>
      </c>
      <c r="AS49" s="43">
        <v>0</v>
      </c>
      <c r="AT49" s="19">
        <v>0</v>
      </c>
      <c r="AU49" s="43">
        <v>0</v>
      </c>
      <c r="AV49" s="43">
        <v>0</v>
      </c>
      <c r="AW49" s="19">
        <v>0</v>
      </c>
      <c r="AX49" s="43">
        <v>0</v>
      </c>
      <c r="AY49" s="19">
        <v>0</v>
      </c>
      <c r="AZ49" s="19">
        <v>0</v>
      </c>
      <c r="BA49" s="43">
        <v>0</v>
      </c>
      <c r="BB49" s="43">
        <v>0</v>
      </c>
      <c r="BC49" s="43">
        <v>0</v>
      </c>
      <c r="BD49" s="43">
        <v>2</v>
      </c>
      <c r="BE49" s="45">
        <v>69651</v>
      </c>
      <c r="BF49" s="43">
        <v>0</v>
      </c>
      <c r="BG49" s="43">
        <v>0</v>
      </c>
      <c r="BH49" s="45">
        <v>69651</v>
      </c>
      <c r="BI49" s="30">
        <f t="shared" si="2"/>
        <v>1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43">
        <v>0</v>
      </c>
      <c r="BR49" s="45">
        <v>77231</v>
      </c>
    </row>
    <row r="50" spans="1:70" x14ac:dyDescent="0.3">
      <c r="A50" s="42"/>
      <c r="B50" s="19">
        <v>0</v>
      </c>
      <c r="C50" s="24">
        <f t="shared" si="0"/>
        <v>0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6"/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44"/>
      <c r="V50" s="44"/>
      <c r="W50" s="44"/>
      <c r="X50" s="44"/>
      <c r="Y50" s="44"/>
      <c r="Z50" s="44"/>
      <c r="AA50" s="44"/>
      <c r="AB50" s="44"/>
      <c r="AC50" s="44"/>
      <c r="AD50" s="24">
        <f t="shared" si="1"/>
        <v>0</v>
      </c>
      <c r="AE50" s="19">
        <v>0</v>
      </c>
      <c r="AF50" s="19">
        <v>0</v>
      </c>
      <c r="AG50" s="44"/>
      <c r="AH50" s="19">
        <v>0</v>
      </c>
      <c r="AI50" s="44"/>
      <c r="AJ50" s="19">
        <v>0</v>
      </c>
      <c r="AK50" s="44"/>
      <c r="AL50" s="44"/>
      <c r="AM50" s="44"/>
      <c r="AN50" s="44"/>
      <c r="AO50" s="44"/>
      <c r="AP50" s="44"/>
      <c r="AQ50" s="44"/>
      <c r="AR50" s="44"/>
      <c r="AS50" s="44"/>
      <c r="AT50" s="19">
        <v>0</v>
      </c>
      <c r="AU50" s="44"/>
      <c r="AV50" s="44"/>
      <c r="AW50" s="19">
        <v>0</v>
      </c>
      <c r="AX50" s="44"/>
      <c r="AY50" s="19">
        <v>0</v>
      </c>
      <c r="AZ50" s="19">
        <v>0</v>
      </c>
      <c r="BA50" s="44"/>
      <c r="BB50" s="44"/>
      <c r="BC50" s="44"/>
      <c r="BD50" s="44"/>
      <c r="BE50" s="46"/>
      <c r="BF50" s="44"/>
      <c r="BG50" s="44"/>
      <c r="BH50" s="46"/>
      <c r="BI50" s="30">
        <f t="shared" si="2"/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44"/>
      <c r="BR50" s="46"/>
    </row>
    <row r="51" spans="1:70" x14ac:dyDescent="0.3">
      <c r="A51" s="41" t="s">
        <v>462</v>
      </c>
      <c r="B51" s="19">
        <v>0</v>
      </c>
      <c r="C51" s="24">
        <f t="shared" si="0"/>
        <v>1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1</v>
      </c>
      <c r="AC51" s="43">
        <v>2</v>
      </c>
      <c r="AD51" s="24">
        <f t="shared" si="1"/>
        <v>1</v>
      </c>
      <c r="AE51" s="19">
        <v>0</v>
      </c>
      <c r="AF51" s="19">
        <v>0</v>
      </c>
      <c r="AG51" s="43">
        <v>0</v>
      </c>
      <c r="AH51" s="19">
        <v>0</v>
      </c>
      <c r="AI51" s="43">
        <v>0</v>
      </c>
      <c r="AJ51" s="19">
        <v>0</v>
      </c>
      <c r="AK51" s="43">
        <v>0</v>
      </c>
      <c r="AL51" s="43">
        <v>0</v>
      </c>
      <c r="AM51" s="43">
        <v>0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19">
        <v>0</v>
      </c>
      <c r="AU51" s="43">
        <v>0</v>
      </c>
      <c r="AV51" s="43">
        <v>0</v>
      </c>
      <c r="AW51" s="19">
        <v>0</v>
      </c>
      <c r="AX51" s="43">
        <v>0</v>
      </c>
      <c r="AY51" s="19">
        <v>0</v>
      </c>
      <c r="AZ51" s="19">
        <v>0</v>
      </c>
      <c r="BA51" s="43">
        <v>0</v>
      </c>
      <c r="BB51" s="43">
        <v>0</v>
      </c>
      <c r="BC51" s="43">
        <v>0</v>
      </c>
      <c r="BD51" s="43">
        <v>0</v>
      </c>
      <c r="BE51" s="43">
        <v>0</v>
      </c>
      <c r="BF51" s="43">
        <v>0</v>
      </c>
      <c r="BG51" s="43">
        <v>0</v>
      </c>
      <c r="BH51" s="43">
        <v>0</v>
      </c>
      <c r="BI51" s="30">
        <f t="shared" si="2"/>
        <v>1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43">
        <v>0</v>
      </c>
      <c r="BR51" s="43">
        <v>0</v>
      </c>
    </row>
    <row r="52" spans="1:70" x14ac:dyDescent="0.3">
      <c r="A52" s="42"/>
      <c r="B52" s="19">
        <v>0</v>
      </c>
      <c r="C52" s="24">
        <f t="shared" si="0"/>
        <v>0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44"/>
      <c r="V52" s="44"/>
      <c r="W52" s="44"/>
      <c r="X52" s="44"/>
      <c r="Y52" s="44"/>
      <c r="Z52" s="44"/>
      <c r="AA52" s="44"/>
      <c r="AB52" s="44"/>
      <c r="AC52" s="44"/>
      <c r="AD52" s="24">
        <f t="shared" si="1"/>
        <v>0</v>
      </c>
      <c r="AE52" s="19">
        <v>0</v>
      </c>
      <c r="AF52" s="19">
        <v>0</v>
      </c>
      <c r="AG52" s="44"/>
      <c r="AH52" s="19">
        <v>0</v>
      </c>
      <c r="AI52" s="44"/>
      <c r="AJ52" s="19">
        <v>0</v>
      </c>
      <c r="AK52" s="44"/>
      <c r="AL52" s="44"/>
      <c r="AM52" s="44"/>
      <c r="AN52" s="44"/>
      <c r="AO52" s="44"/>
      <c r="AP52" s="44"/>
      <c r="AQ52" s="44"/>
      <c r="AR52" s="44"/>
      <c r="AS52" s="44"/>
      <c r="AT52" s="19">
        <v>0</v>
      </c>
      <c r="AU52" s="44"/>
      <c r="AV52" s="44"/>
      <c r="AW52" s="19">
        <v>0</v>
      </c>
      <c r="AX52" s="44"/>
      <c r="AY52" s="19">
        <v>0</v>
      </c>
      <c r="AZ52" s="19">
        <v>0</v>
      </c>
      <c r="BA52" s="44"/>
      <c r="BB52" s="44"/>
      <c r="BC52" s="44"/>
      <c r="BD52" s="44"/>
      <c r="BE52" s="44"/>
      <c r="BF52" s="44"/>
      <c r="BG52" s="44"/>
      <c r="BH52" s="44"/>
      <c r="BI52" s="30">
        <f t="shared" si="2"/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44"/>
      <c r="BR52" s="44"/>
    </row>
    <row r="53" spans="1:70" x14ac:dyDescent="0.3">
      <c r="A53" s="41" t="s">
        <v>463</v>
      </c>
      <c r="B53" s="19">
        <v>0</v>
      </c>
      <c r="C53" s="24">
        <f t="shared" si="0"/>
        <v>1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1</v>
      </c>
      <c r="M53" s="43">
        <v>0</v>
      </c>
      <c r="N53" s="43">
        <v>1</v>
      </c>
      <c r="O53" s="45">
        <v>21000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  <c r="AD53" s="24">
        <f t="shared" si="1"/>
        <v>1</v>
      </c>
      <c r="AE53" s="19">
        <v>0</v>
      </c>
      <c r="AF53" s="19">
        <v>0</v>
      </c>
      <c r="AG53" s="43">
        <v>0</v>
      </c>
      <c r="AH53" s="19">
        <v>0</v>
      </c>
      <c r="AI53" s="43">
        <v>0</v>
      </c>
      <c r="AJ53" s="19">
        <v>0</v>
      </c>
      <c r="AK53" s="43">
        <v>0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19">
        <v>0</v>
      </c>
      <c r="AU53" s="43">
        <v>0</v>
      </c>
      <c r="AV53" s="43">
        <v>0</v>
      </c>
      <c r="AW53" s="19">
        <v>0</v>
      </c>
      <c r="AX53" s="43">
        <v>0</v>
      </c>
      <c r="AY53" s="19">
        <v>0</v>
      </c>
      <c r="AZ53" s="19">
        <v>0</v>
      </c>
      <c r="BA53" s="43">
        <v>0</v>
      </c>
      <c r="BB53" s="43">
        <v>0</v>
      </c>
      <c r="BC53" s="43">
        <v>0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30">
        <f t="shared" si="2"/>
        <v>1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43">
        <v>0</v>
      </c>
      <c r="BR53" s="45">
        <v>21000</v>
      </c>
    </row>
    <row r="54" spans="1:70" x14ac:dyDescent="0.3">
      <c r="A54" s="42"/>
      <c r="B54" s="19">
        <v>0</v>
      </c>
      <c r="C54" s="24">
        <f t="shared" si="0"/>
        <v>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6"/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44"/>
      <c r="V54" s="44"/>
      <c r="W54" s="44"/>
      <c r="X54" s="44"/>
      <c r="Y54" s="44"/>
      <c r="Z54" s="44"/>
      <c r="AA54" s="44"/>
      <c r="AB54" s="44"/>
      <c r="AC54" s="44"/>
      <c r="AD54" s="24">
        <f t="shared" si="1"/>
        <v>0</v>
      </c>
      <c r="AE54" s="19">
        <v>0</v>
      </c>
      <c r="AF54" s="19">
        <v>0</v>
      </c>
      <c r="AG54" s="44"/>
      <c r="AH54" s="19">
        <v>0</v>
      </c>
      <c r="AI54" s="44"/>
      <c r="AJ54" s="19">
        <v>0</v>
      </c>
      <c r="AK54" s="44"/>
      <c r="AL54" s="44"/>
      <c r="AM54" s="44"/>
      <c r="AN54" s="44"/>
      <c r="AO54" s="44"/>
      <c r="AP54" s="44"/>
      <c r="AQ54" s="44"/>
      <c r="AR54" s="44"/>
      <c r="AS54" s="44"/>
      <c r="AT54" s="19">
        <v>0</v>
      </c>
      <c r="AU54" s="44"/>
      <c r="AV54" s="44"/>
      <c r="AW54" s="19">
        <v>0</v>
      </c>
      <c r="AX54" s="44"/>
      <c r="AY54" s="19">
        <v>0</v>
      </c>
      <c r="AZ54" s="19">
        <v>0</v>
      </c>
      <c r="BA54" s="44"/>
      <c r="BB54" s="44"/>
      <c r="BC54" s="44"/>
      <c r="BD54" s="44"/>
      <c r="BE54" s="44"/>
      <c r="BF54" s="44"/>
      <c r="BG54" s="44"/>
      <c r="BH54" s="44"/>
      <c r="BI54" s="30">
        <f t="shared" si="2"/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44"/>
      <c r="BR54" s="46"/>
    </row>
    <row r="55" spans="1:70" x14ac:dyDescent="0.3">
      <c r="A55" s="41" t="s">
        <v>464</v>
      </c>
      <c r="B55" s="19">
        <v>0</v>
      </c>
      <c r="C55" s="24">
        <f t="shared" si="0"/>
        <v>1</v>
      </c>
      <c r="D55" s="43">
        <v>0</v>
      </c>
      <c r="E55" s="43">
        <v>0</v>
      </c>
      <c r="F55" s="43">
        <v>1</v>
      </c>
      <c r="G55" s="43">
        <v>1</v>
      </c>
      <c r="H55" s="43">
        <v>45</v>
      </c>
      <c r="I55" s="43">
        <v>0</v>
      </c>
      <c r="J55" s="43">
        <v>45</v>
      </c>
      <c r="K55" s="43">
        <v>0</v>
      </c>
      <c r="L55" s="43">
        <v>1</v>
      </c>
      <c r="M55" s="43">
        <v>2</v>
      </c>
      <c r="N55" s="43">
        <v>3</v>
      </c>
      <c r="O55" s="45">
        <v>22800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4</v>
      </c>
      <c r="AA55" s="43">
        <v>0</v>
      </c>
      <c r="AB55" s="43">
        <v>0</v>
      </c>
      <c r="AC55" s="43">
        <v>4</v>
      </c>
      <c r="AD55" s="24">
        <f t="shared" si="1"/>
        <v>1</v>
      </c>
      <c r="AE55" s="19">
        <v>1</v>
      </c>
      <c r="AF55" s="19">
        <v>0</v>
      </c>
      <c r="AG55" s="45">
        <v>37795</v>
      </c>
      <c r="AH55" s="19">
        <v>5</v>
      </c>
      <c r="AI55" s="45">
        <v>166674</v>
      </c>
      <c r="AJ55" s="19">
        <v>4</v>
      </c>
      <c r="AK55" s="45">
        <v>124622</v>
      </c>
      <c r="AL55" s="43">
        <v>0</v>
      </c>
      <c r="AM55" s="43">
        <v>0</v>
      </c>
      <c r="AN55" s="43">
        <v>0</v>
      </c>
      <c r="AO55" s="43">
        <v>0</v>
      </c>
      <c r="AP55" s="43">
        <v>0</v>
      </c>
      <c r="AQ55" s="43">
        <v>0</v>
      </c>
      <c r="AR55" s="43">
        <v>0</v>
      </c>
      <c r="AS55" s="43">
        <v>0</v>
      </c>
      <c r="AT55" s="19">
        <v>0</v>
      </c>
      <c r="AU55" s="43">
        <v>0</v>
      </c>
      <c r="AV55" s="43">
        <v>0</v>
      </c>
      <c r="AW55" s="19">
        <v>0</v>
      </c>
      <c r="AX55" s="43">
        <v>0</v>
      </c>
      <c r="AY55" s="19">
        <v>0</v>
      </c>
      <c r="AZ55" s="19">
        <v>0</v>
      </c>
      <c r="BA55" s="43">
        <v>0</v>
      </c>
      <c r="BB55" s="43">
        <v>0</v>
      </c>
      <c r="BC55" s="43">
        <v>0</v>
      </c>
      <c r="BD55" s="43">
        <v>0</v>
      </c>
      <c r="BE55" s="43">
        <v>0</v>
      </c>
      <c r="BF55" s="43">
        <v>0</v>
      </c>
      <c r="BG55" s="43">
        <v>0</v>
      </c>
      <c r="BH55" s="45">
        <v>329091</v>
      </c>
      <c r="BI55" s="30">
        <f t="shared" si="2"/>
        <v>1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43">
        <v>0</v>
      </c>
      <c r="BR55" s="45">
        <v>351891</v>
      </c>
    </row>
    <row r="56" spans="1:70" x14ac:dyDescent="0.3">
      <c r="A56" s="42"/>
      <c r="B56" s="19">
        <v>0</v>
      </c>
      <c r="C56" s="24">
        <f t="shared" si="0"/>
        <v>0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6"/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44"/>
      <c r="V56" s="44"/>
      <c r="W56" s="44"/>
      <c r="X56" s="44"/>
      <c r="Y56" s="44"/>
      <c r="Z56" s="44"/>
      <c r="AA56" s="44"/>
      <c r="AB56" s="44"/>
      <c r="AC56" s="44"/>
      <c r="AD56" s="24">
        <f t="shared" si="1"/>
        <v>0</v>
      </c>
      <c r="AE56" s="19">
        <v>100</v>
      </c>
      <c r="AF56" s="19">
        <v>0</v>
      </c>
      <c r="AG56" s="46"/>
      <c r="AH56" s="19">
        <v>470</v>
      </c>
      <c r="AI56" s="46"/>
      <c r="AJ56" s="19">
        <v>405</v>
      </c>
      <c r="AK56" s="46"/>
      <c r="AL56" s="44"/>
      <c r="AM56" s="44"/>
      <c r="AN56" s="44"/>
      <c r="AO56" s="44"/>
      <c r="AP56" s="44"/>
      <c r="AQ56" s="44"/>
      <c r="AR56" s="44"/>
      <c r="AS56" s="44"/>
      <c r="AT56" s="19">
        <v>0</v>
      </c>
      <c r="AU56" s="44"/>
      <c r="AV56" s="44"/>
      <c r="AW56" s="19">
        <v>0</v>
      </c>
      <c r="AX56" s="44"/>
      <c r="AY56" s="19">
        <v>0</v>
      </c>
      <c r="AZ56" s="19">
        <v>0</v>
      </c>
      <c r="BA56" s="44"/>
      <c r="BB56" s="44"/>
      <c r="BC56" s="44"/>
      <c r="BD56" s="44"/>
      <c r="BE56" s="44"/>
      <c r="BF56" s="44"/>
      <c r="BG56" s="44"/>
      <c r="BH56" s="46"/>
      <c r="BI56" s="30">
        <f t="shared" si="2"/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44"/>
      <c r="BR56" s="46"/>
    </row>
    <row r="57" spans="1:70" x14ac:dyDescent="0.3">
      <c r="A57" s="41" t="s">
        <v>465</v>
      </c>
      <c r="B57" s="19">
        <v>0</v>
      </c>
      <c r="C57" s="24">
        <f t="shared" si="0"/>
        <v>1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2</v>
      </c>
      <c r="AB57" s="43">
        <v>0</v>
      </c>
      <c r="AC57" s="43">
        <v>2</v>
      </c>
      <c r="AD57" s="24">
        <f t="shared" si="1"/>
        <v>1</v>
      </c>
      <c r="AE57" s="19">
        <v>0</v>
      </c>
      <c r="AF57" s="19">
        <v>0</v>
      </c>
      <c r="AG57" s="43">
        <v>0</v>
      </c>
      <c r="AH57" s="19">
        <v>0</v>
      </c>
      <c r="AI57" s="43">
        <v>0</v>
      </c>
      <c r="AJ57" s="19">
        <v>0</v>
      </c>
      <c r="AK57" s="43">
        <v>0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3">
        <v>0</v>
      </c>
      <c r="AS57" s="43">
        <v>0</v>
      </c>
      <c r="AT57" s="19">
        <v>0</v>
      </c>
      <c r="AU57" s="43">
        <v>0</v>
      </c>
      <c r="AV57" s="43">
        <v>0</v>
      </c>
      <c r="AW57" s="19">
        <v>0</v>
      </c>
      <c r="AX57" s="43">
        <v>0</v>
      </c>
      <c r="AY57" s="19">
        <v>0</v>
      </c>
      <c r="AZ57" s="19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0</v>
      </c>
      <c r="BG57" s="43">
        <v>0</v>
      </c>
      <c r="BH57" s="43">
        <v>0</v>
      </c>
      <c r="BI57" s="30">
        <f t="shared" si="2"/>
        <v>1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43">
        <v>0</v>
      </c>
      <c r="BR57" s="43">
        <v>0</v>
      </c>
    </row>
    <row r="58" spans="1:70" x14ac:dyDescent="0.3">
      <c r="A58" s="42"/>
      <c r="B58" s="19">
        <v>0</v>
      </c>
      <c r="C58" s="24">
        <f t="shared" si="0"/>
        <v>0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44"/>
      <c r="V58" s="44"/>
      <c r="W58" s="44"/>
      <c r="X58" s="44"/>
      <c r="Y58" s="44"/>
      <c r="Z58" s="44"/>
      <c r="AA58" s="44"/>
      <c r="AB58" s="44"/>
      <c r="AC58" s="44"/>
      <c r="AD58" s="24">
        <f t="shared" si="1"/>
        <v>0</v>
      </c>
      <c r="AE58" s="19">
        <v>0</v>
      </c>
      <c r="AF58" s="19">
        <v>0</v>
      </c>
      <c r="AG58" s="44"/>
      <c r="AH58" s="19">
        <v>0</v>
      </c>
      <c r="AI58" s="44"/>
      <c r="AJ58" s="19">
        <v>0</v>
      </c>
      <c r="AK58" s="44"/>
      <c r="AL58" s="44"/>
      <c r="AM58" s="44"/>
      <c r="AN58" s="44"/>
      <c r="AO58" s="44"/>
      <c r="AP58" s="44"/>
      <c r="AQ58" s="44"/>
      <c r="AR58" s="44"/>
      <c r="AS58" s="44"/>
      <c r="AT58" s="19">
        <v>0</v>
      </c>
      <c r="AU58" s="44"/>
      <c r="AV58" s="44"/>
      <c r="AW58" s="19">
        <v>0</v>
      </c>
      <c r="AX58" s="44"/>
      <c r="AY58" s="19">
        <v>0</v>
      </c>
      <c r="AZ58" s="19">
        <v>0</v>
      </c>
      <c r="BA58" s="44"/>
      <c r="BB58" s="44"/>
      <c r="BC58" s="44"/>
      <c r="BD58" s="44"/>
      <c r="BE58" s="44"/>
      <c r="BF58" s="44"/>
      <c r="BG58" s="44"/>
      <c r="BH58" s="44"/>
      <c r="BI58" s="30">
        <f t="shared" si="2"/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44"/>
      <c r="BR58" s="44"/>
    </row>
    <row r="59" spans="1:70" x14ac:dyDescent="0.3">
      <c r="A59" s="41" t="s">
        <v>466</v>
      </c>
      <c r="B59" s="19">
        <v>1</v>
      </c>
      <c r="C59" s="24">
        <f t="shared" si="0"/>
        <v>1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1</v>
      </c>
      <c r="N59" s="43">
        <v>1</v>
      </c>
      <c r="O59" s="43">
        <v>900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C59" s="43">
        <v>0</v>
      </c>
      <c r="AD59" s="24">
        <f t="shared" si="1"/>
        <v>1</v>
      </c>
      <c r="AE59" s="19">
        <v>0</v>
      </c>
      <c r="AF59" s="19">
        <v>0</v>
      </c>
      <c r="AG59" s="43">
        <v>0</v>
      </c>
      <c r="AH59" s="19">
        <v>0</v>
      </c>
      <c r="AI59" s="43">
        <v>0</v>
      </c>
      <c r="AJ59" s="19">
        <v>0</v>
      </c>
      <c r="AK59" s="43">
        <v>0</v>
      </c>
      <c r="AL59" s="43">
        <v>0</v>
      </c>
      <c r="AM59" s="43">
        <v>0</v>
      </c>
      <c r="AN59" s="43">
        <v>0</v>
      </c>
      <c r="AO59" s="43">
        <v>0</v>
      </c>
      <c r="AP59" s="43">
        <v>0</v>
      </c>
      <c r="AQ59" s="43">
        <v>0</v>
      </c>
      <c r="AR59" s="43">
        <v>0</v>
      </c>
      <c r="AS59" s="43">
        <v>0</v>
      </c>
      <c r="AT59" s="19">
        <v>0</v>
      </c>
      <c r="AU59" s="43">
        <v>0</v>
      </c>
      <c r="AV59" s="43">
        <v>0</v>
      </c>
      <c r="AW59" s="19">
        <v>0</v>
      </c>
      <c r="AX59" s="43">
        <v>0</v>
      </c>
      <c r="AY59" s="19">
        <v>0</v>
      </c>
      <c r="AZ59" s="19">
        <v>0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</v>
      </c>
      <c r="BG59" s="43">
        <v>0</v>
      </c>
      <c r="BH59" s="43">
        <v>0</v>
      </c>
      <c r="BI59" s="30">
        <f t="shared" si="2"/>
        <v>1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43">
        <v>0</v>
      </c>
      <c r="BR59" s="43">
        <v>900</v>
      </c>
    </row>
    <row r="60" spans="1:70" x14ac:dyDescent="0.3">
      <c r="A60" s="42"/>
      <c r="B60" s="19">
        <v>2</v>
      </c>
      <c r="C60" s="24">
        <f t="shared" si="0"/>
        <v>0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44"/>
      <c r="V60" s="44"/>
      <c r="W60" s="44"/>
      <c r="X60" s="44"/>
      <c r="Y60" s="44"/>
      <c r="Z60" s="44"/>
      <c r="AA60" s="44"/>
      <c r="AB60" s="44"/>
      <c r="AC60" s="44"/>
      <c r="AD60" s="24">
        <f t="shared" si="1"/>
        <v>0</v>
      </c>
      <c r="AE60" s="19">
        <v>0</v>
      </c>
      <c r="AF60" s="19">
        <v>0</v>
      </c>
      <c r="AG60" s="44"/>
      <c r="AH60" s="19">
        <v>0</v>
      </c>
      <c r="AI60" s="44"/>
      <c r="AJ60" s="19">
        <v>0</v>
      </c>
      <c r="AK60" s="44"/>
      <c r="AL60" s="44"/>
      <c r="AM60" s="44"/>
      <c r="AN60" s="44"/>
      <c r="AO60" s="44"/>
      <c r="AP60" s="44"/>
      <c r="AQ60" s="44"/>
      <c r="AR60" s="44"/>
      <c r="AS60" s="44"/>
      <c r="AT60" s="19">
        <v>0</v>
      </c>
      <c r="AU60" s="44"/>
      <c r="AV60" s="44"/>
      <c r="AW60" s="19">
        <v>0</v>
      </c>
      <c r="AX60" s="44"/>
      <c r="AY60" s="19">
        <v>0</v>
      </c>
      <c r="AZ60" s="19">
        <v>0</v>
      </c>
      <c r="BA60" s="44"/>
      <c r="BB60" s="44"/>
      <c r="BC60" s="44"/>
      <c r="BD60" s="44"/>
      <c r="BE60" s="44"/>
      <c r="BF60" s="44"/>
      <c r="BG60" s="44"/>
      <c r="BH60" s="44"/>
      <c r="BI60" s="30">
        <f t="shared" si="2"/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44"/>
      <c r="BR60" s="44"/>
    </row>
    <row r="61" spans="1:70" x14ac:dyDescent="0.3">
      <c r="A61" s="41" t="s">
        <v>467</v>
      </c>
      <c r="B61" s="19">
        <v>0</v>
      </c>
      <c r="C61" s="24">
        <f t="shared" si="0"/>
        <v>1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43">
        <v>0</v>
      </c>
      <c r="V61" s="43">
        <v>0</v>
      </c>
      <c r="W61" s="43">
        <v>0</v>
      </c>
      <c r="X61" s="43">
        <v>0</v>
      </c>
      <c r="Y61" s="43">
        <v>204</v>
      </c>
      <c r="Z61" s="43">
        <v>5</v>
      </c>
      <c r="AA61" s="43">
        <v>0</v>
      </c>
      <c r="AB61" s="43">
        <v>1</v>
      </c>
      <c r="AC61" s="43">
        <v>7</v>
      </c>
      <c r="AD61" s="24">
        <f t="shared" si="1"/>
        <v>1</v>
      </c>
      <c r="AE61" s="19">
        <v>1</v>
      </c>
      <c r="AF61" s="19">
        <v>0</v>
      </c>
      <c r="AG61" s="45">
        <v>35000</v>
      </c>
      <c r="AH61" s="19">
        <v>5</v>
      </c>
      <c r="AI61" s="45">
        <v>42985</v>
      </c>
      <c r="AJ61" s="19">
        <v>2</v>
      </c>
      <c r="AK61" s="45">
        <v>3500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0</v>
      </c>
      <c r="AS61" s="43">
        <v>0</v>
      </c>
      <c r="AT61" s="19">
        <v>0</v>
      </c>
      <c r="AU61" s="43">
        <v>0</v>
      </c>
      <c r="AV61" s="43">
        <v>2</v>
      </c>
      <c r="AW61" s="19">
        <v>0</v>
      </c>
      <c r="AX61" s="43">
        <v>500</v>
      </c>
      <c r="AY61" s="19">
        <v>0</v>
      </c>
      <c r="AZ61" s="19">
        <v>0</v>
      </c>
      <c r="BA61" s="43">
        <v>0</v>
      </c>
      <c r="BB61" s="43">
        <v>0</v>
      </c>
      <c r="BC61" s="43">
        <v>0</v>
      </c>
      <c r="BD61" s="43">
        <v>1</v>
      </c>
      <c r="BE61" s="45">
        <v>1000</v>
      </c>
      <c r="BF61" s="43">
        <v>2</v>
      </c>
      <c r="BG61" s="45">
        <v>2500</v>
      </c>
      <c r="BH61" s="45">
        <v>85485</v>
      </c>
      <c r="BI61" s="30">
        <f t="shared" si="2"/>
        <v>1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43">
        <v>0</v>
      </c>
      <c r="BR61" s="45">
        <v>85689</v>
      </c>
    </row>
    <row r="62" spans="1:70" x14ac:dyDescent="0.3">
      <c r="A62" s="42"/>
      <c r="B62" s="19">
        <v>0</v>
      </c>
      <c r="C62" s="24">
        <f t="shared" si="0"/>
        <v>0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44"/>
      <c r="V62" s="44"/>
      <c r="W62" s="44"/>
      <c r="X62" s="44"/>
      <c r="Y62" s="44"/>
      <c r="Z62" s="44"/>
      <c r="AA62" s="44"/>
      <c r="AB62" s="44"/>
      <c r="AC62" s="44"/>
      <c r="AD62" s="24">
        <f t="shared" si="1"/>
        <v>0</v>
      </c>
      <c r="AE62" s="19">
        <v>15</v>
      </c>
      <c r="AF62" s="19">
        <v>0</v>
      </c>
      <c r="AG62" s="46"/>
      <c r="AH62" s="19">
        <v>108</v>
      </c>
      <c r="AI62" s="46"/>
      <c r="AJ62" s="19">
        <v>47</v>
      </c>
      <c r="AK62" s="46"/>
      <c r="AL62" s="44"/>
      <c r="AM62" s="44"/>
      <c r="AN62" s="44"/>
      <c r="AO62" s="44"/>
      <c r="AP62" s="44"/>
      <c r="AQ62" s="44"/>
      <c r="AR62" s="44"/>
      <c r="AS62" s="44"/>
      <c r="AT62" s="19">
        <v>0</v>
      </c>
      <c r="AU62" s="44"/>
      <c r="AV62" s="44"/>
      <c r="AW62" s="19">
        <v>0</v>
      </c>
      <c r="AX62" s="44"/>
      <c r="AY62" s="19">
        <v>0</v>
      </c>
      <c r="AZ62" s="19">
        <v>0</v>
      </c>
      <c r="BA62" s="44"/>
      <c r="BB62" s="44"/>
      <c r="BC62" s="44"/>
      <c r="BD62" s="44"/>
      <c r="BE62" s="46"/>
      <c r="BF62" s="44"/>
      <c r="BG62" s="46"/>
      <c r="BH62" s="46"/>
      <c r="BI62" s="30">
        <f t="shared" si="2"/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44"/>
      <c r="BR62" s="46"/>
    </row>
    <row r="63" spans="1:70" x14ac:dyDescent="0.3">
      <c r="A63" s="41" t="s">
        <v>468</v>
      </c>
      <c r="B63" s="19">
        <v>0</v>
      </c>
      <c r="C63" s="24">
        <f t="shared" si="0"/>
        <v>1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24">
        <f t="shared" si="1"/>
        <v>1</v>
      </c>
      <c r="AE63" s="19">
        <v>0</v>
      </c>
      <c r="AF63" s="19">
        <v>0</v>
      </c>
      <c r="AG63" s="43">
        <v>0</v>
      </c>
      <c r="AH63" s="19">
        <v>0</v>
      </c>
      <c r="AI63" s="43">
        <v>0</v>
      </c>
      <c r="AJ63" s="19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19">
        <v>0</v>
      </c>
      <c r="AU63" s="43">
        <v>0</v>
      </c>
      <c r="AV63" s="43">
        <v>0</v>
      </c>
      <c r="AW63" s="19">
        <v>0</v>
      </c>
      <c r="AX63" s="43">
        <v>0</v>
      </c>
      <c r="AY63" s="19">
        <v>0</v>
      </c>
      <c r="AZ63" s="19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30">
        <f t="shared" si="2"/>
        <v>1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43">
        <v>0</v>
      </c>
      <c r="BR63" s="43">
        <v>0</v>
      </c>
    </row>
    <row r="64" spans="1:70" x14ac:dyDescent="0.3">
      <c r="A64" s="42"/>
      <c r="B64" s="19">
        <v>0</v>
      </c>
      <c r="C64" s="24">
        <f t="shared" si="0"/>
        <v>0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44"/>
      <c r="V64" s="44"/>
      <c r="W64" s="44"/>
      <c r="X64" s="44"/>
      <c r="Y64" s="44"/>
      <c r="Z64" s="44"/>
      <c r="AA64" s="44"/>
      <c r="AB64" s="44"/>
      <c r="AC64" s="44"/>
      <c r="AD64" s="24">
        <f t="shared" si="1"/>
        <v>0</v>
      </c>
      <c r="AE64" s="19">
        <v>0</v>
      </c>
      <c r="AF64" s="19">
        <v>0</v>
      </c>
      <c r="AG64" s="44"/>
      <c r="AH64" s="19">
        <v>0</v>
      </c>
      <c r="AI64" s="44"/>
      <c r="AJ64" s="19">
        <v>0</v>
      </c>
      <c r="AK64" s="44"/>
      <c r="AL64" s="44"/>
      <c r="AM64" s="44"/>
      <c r="AN64" s="44"/>
      <c r="AO64" s="44"/>
      <c r="AP64" s="44"/>
      <c r="AQ64" s="44"/>
      <c r="AR64" s="44"/>
      <c r="AS64" s="44"/>
      <c r="AT64" s="19">
        <v>0</v>
      </c>
      <c r="AU64" s="44"/>
      <c r="AV64" s="44"/>
      <c r="AW64" s="19">
        <v>0</v>
      </c>
      <c r="AX64" s="44"/>
      <c r="AY64" s="19">
        <v>0</v>
      </c>
      <c r="AZ64" s="19">
        <v>0</v>
      </c>
      <c r="BA64" s="44"/>
      <c r="BB64" s="44"/>
      <c r="BC64" s="44"/>
      <c r="BD64" s="44"/>
      <c r="BE64" s="44"/>
      <c r="BF64" s="44"/>
      <c r="BG64" s="44"/>
      <c r="BH64" s="44"/>
      <c r="BI64" s="30">
        <f t="shared" si="2"/>
        <v>0</v>
      </c>
      <c r="BJ64" s="19">
        <v>0</v>
      </c>
      <c r="BK64" s="19">
        <v>0</v>
      </c>
      <c r="BL64" s="19">
        <v>0</v>
      </c>
      <c r="BM64" s="19">
        <v>0</v>
      </c>
      <c r="BN64" s="19">
        <v>0</v>
      </c>
      <c r="BO64" s="19">
        <v>0</v>
      </c>
      <c r="BP64" s="19">
        <v>0</v>
      </c>
      <c r="BQ64" s="44"/>
      <c r="BR64" s="44"/>
    </row>
    <row r="65" spans="1:70" x14ac:dyDescent="0.3">
      <c r="A65" s="41" t="s">
        <v>469</v>
      </c>
      <c r="B65" s="19">
        <v>0</v>
      </c>
      <c r="C65" s="24">
        <f t="shared" si="0"/>
        <v>1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24">
        <f t="shared" si="1"/>
        <v>1</v>
      </c>
      <c r="AE65" s="19">
        <v>3</v>
      </c>
      <c r="AF65" s="19">
        <v>0</v>
      </c>
      <c r="AG65" s="45">
        <v>68116</v>
      </c>
      <c r="AH65" s="19">
        <v>1</v>
      </c>
      <c r="AI65" s="43">
        <v>841</v>
      </c>
      <c r="AJ65" s="19">
        <v>2</v>
      </c>
      <c r="AK65" s="45">
        <v>9431</v>
      </c>
      <c r="AL65" s="43">
        <v>0</v>
      </c>
      <c r="AM65" s="43">
        <v>0</v>
      </c>
      <c r="AN65" s="43">
        <v>0</v>
      </c>
      <c r="AO65" s="43">
        <v>0</v>
      </c>
      <c r="AP65" s="43">
        <v>0</v>
      </c>
      <c r="AQ65" s="43">
        <v>0</v>
      </c>
      <c r="AR65" s="43">
        <v>0</v>
      </c>
      <c r="AS65" s="43">
        <v>0</v>
      </c>
      <c r="AT65" s="19">
        <v>0</v>
      </c>
      <c r="AU65" s="43">
        <v>0</v>
      </c>
      <c r="AV65" s="43">
        <v>0</v>
      </c>
      <c r="AW65" s="19">
        <v>0</v>
      </c>
      <c r="AX65" s="43">
        <v>0</v>
      </c>
      <c r="AY65" s="19">
        <v>1</v>
      </c>
      <c r="AZ65" s="19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0</v>
      </c>
      <c r="BG65" s="43">
        <v>0</v>
      </c>
      <c r="BH65" s="45">
        <v>78388</v>
      </c>
      <c r="BI65" s="30">
        <f t="shared" si="2"/>
        <v>1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43">
        <v>0</v>
      </c>
      <c r="BR65" s="45">
        <v>78388</v>
      </c>
    </row>
    <row r="66" spans="1:70" x14ac:dyDescent="0.3">
      <c r="A66" s="42"/>
      <c r="B66" s="19">
        <v>0</v>
      </c>
      <c r="C66" s="24">
        <f t="shared" si="0"/>
        <v>0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44"/>
      <c r="V66" s="44"/>
      <c r="W66" s="44"/>
      <c r="X66" s="44"/>
      <c r="Y66" s="44"/>
      <c r="Z66" s="44"/>
      <c r="AA66" s="44"/>
      <c r="AB66" s="44"/>
      <c r="AC66" s="44"/>
      <c r="AD66" s="24">
        <f t="shared" si="1"/>
        <v>0</v>
      </c>
      <c r="AE66" s="19">
        <v>62</v>
      </c>
      <c r="AF66" s="19">
        <v>0</v>
      </c>
      <c r="AG66" s="46"/>
      <c r="AH66" s="19">
        <v>12</v>
      </c>
      <c r="AI66" s="44"/>
      <c r="AJ66" s="19">
        <v>45</v>
      </c>
      <c r="AK66" s="46"/>
      <c r="AL66" s="44"/>
      <c r="AM66" s="44"/>
      <c r="AN66" s="44"/>
      <c r="AO66" s="44"/>
      <c r="AP66" s="44"/>
      <c r="AQ66" s="44"/>
      <c r="AR66" s="44"/>
      <c r="AS66" s="44"/>
      <c r="AT66" s="19">
        <v>0</v>
      </c>
      <c r="AU66" s="44"/>
      <c r="AV66" s="44"/>
      <c r="AW66" s="19">
        <v>0</v>
      </c>
      <c r="AX66" s="44"/>
      <c r="AY66" s="19">
        <v>0</v>
      </c>
      <c r="AZ66" s="19">
        <v>0</v>
      </c>
      <c r="BA66" s="44"/>
      <c r="BB66" s="44"/>
      <c r="BC66" s="44"/>
      <c r="BD66" s="44"/>
      <c r="BE66" s="44"/>
      <c r="BF66" s="44"/>
      <c r="BG66" s="44"/>
      <c r="BH66" s="46"/>
      <c r="BI66" s="30">
        <f t="shared" si="2"/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44"/>
      <c r="BR66" s="46"/>
    </row>
    <row r="67" spans="1:70" x14ac:dyDescent="0.3">
      <c r="A67" s="41" t="s">
        <v>470</v>
      </c>
      <c r="B67" s="19">
        <v>0</v>
      </c>
      <c r="C67" s="24">
        <f t="shared" si="0"/>
        <v>1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24">
        <f t="shared" si="1"/>
        <v>1</v>
      </c>
      <c r="AE67" s="19">
        <v>0</v>
      </c>
      <c r="AF67" s="19">
        <v>0</v>
      </c>
      <c r="AG67" s="43">
        <v>0</v>
      </c>
      <c r="AH67" s="19">
        <v>0</v>
      </c>
      <c r="AI67" s="43">
        <v>0</v>
      </c>
      <c r="AJ67" s="19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19">
        <v>0</v>
      </c>
      <c r="AU67" s="43">
        <v>0</v>
      </c>
      <c r="AV67" s="43">
        <v>0</v>
      </c>
      <c r="AW67" s="19">
        <v>0</v>
      </c>
      <c r="AX67" s="43">
        <v>0</v>
      </c>
      <c r="AY67" s="19">
        <v>1</v>
      </c>
      <c r="AZ67" s="19">
        <v>1</v>
      </c>
      <c r="BA67" s="45">
        <v>8364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5">
        <v>8364</v>
      </c>
      <c r="BI67" s="30">
        <f t="shared" si="2"/>
        <v>1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43">
        <v>0</v>
      </c>
      <c r="BR67" s="45">
        <v>8364</v>
      </c>
    </row>
    <row r="68" spans="1:70" x14ac:dyDescent="0.3">
      <c r="A68" s="42"/>
      <c r="B68" s="19">
        <v>0</v>
      </c>
      <c r="C68" s="24">
        <f t="shared" si="0"/>
        <v>0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44"/>
      <c r="V68" s="44"/>
      <c r="W68" s="44"/>
      <c r="X68" s="44"/>
      <c r="Y68" s="44"/>
      <c r="Z68" s="44"/>
      <c r="AA68" s="44"/>
      <c r="AB68" s="44"/>
      <c r="AC68" s="44"/>
      <c r="AD68" s="24">
        <f t="shared" si="1"/>
        <v>0</v>
      </c>
      <c r="AE68" s="19">
        <v>0</v>
      </c>
      <c r="AF68" s="19">
        <v>0</v>
      </c>
      <c r="AG68" s="44"/>
      <c r="AH68" s="19">
        <v>0</v>
      </c>
      <c r="AI68" s="44"/>
      <c r="AJ68" s="19">
        <v>0</v>
      </c>
      <c r="AK68" s="44"/>
      <c r="AL68" s="44"/>
      <c r="AM68" s="44"/>
      <c r="AN68" s="44"/>
      <c r="AO68" s="44"/>
      <c r="AP68" s="44"/>
      <c r="AQ68" s="44"/>
      <c r="AR68" s="44"/>
      <c r="AS68" s="44"/>
      <c r="AT68" s="19">
        <v>0</v>
      </c>
      <c r="AU68" s="44"/>
      <c r="AV68" s="44"/>
      <c r="AW68" s="19">
        <v>0</v>
      </c>
      <c r="AX68" s="44"/>
      <c r="AY68" s="20">
        <v>21812</v>
      </c>
      <c r="AZ68" s="19">
        <v>4</v>
      </c>
      <c r="BA68" s="46"/>
      <c r="BB68" s="44"/>
      <c r="BC68" s="44"/>
      <c r="BD68" s="44"/>
      <c r="BE68" s="44"/>
      <c r="BF68" s="44"/>
      <c r="BG68" s="44"/>
      <c r="BH68" s="46"/>
      <c r="BI68" s="30">
        <f t="shared" si="2"/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44"/>
      <c r="BR68" s="46"/>
    </row>
  </sheetData>
  <autoFilter ref="BI4:BI68"/>
  <mergeCells count="1527">
    <mergeCell ref="BF67:BF68"/>
    <mergeCell ref="BG67:BG68"/>
    <mergeCell ref="BH67:BH68"/>
    <mergeCell ref="BQ67:BQ68"/>
    <mergeCell ref="BR67:BR68"/>
    <mergeCell ref="AX67:AX68"/>
    <mergeCell ref="BA67:BA68"/>
    <mergeCell ref="BB67:BB68"/>
    <mergeCell ref="BC67:BC68"/>
    <mergeCell ref="BD67:BD68"/>
    <mergeCell ref="BE67:BE68"/>
    <mergeCell ref="AP67:AP68"/>
    <mergeCell ref="AQ67:AQ68"/>
    <mergeCell ref="AR67:AR68"/>
    <mergeCell ref="AS67:AS68"/>
    <mergeCell ref="AU67:AU68"/>
    <mergeCell ref="AV67:AV68"/>
    <mergeCell ref="AI67:AI68"/>
    <mergeCell ref="AK67:AK68"/>
    <mergeCell ref="AL67:AL68"/>
    <mergeCell ref="AM67:AM68"/>
    <mergeCell ref="AN67:AN68"/>
    <mergeCell ref="AO67:AO68"/>
    <mergeCell ref="Y67:Y68"/>
    <mergeCell ref="Z67:Z68"/>
    <mergeCell ref="AA67:AA68"/>
    <mergeCell ref="AB67:AB68"/>
    <mergeCell ref="AC67:AC68"/>
    <mergeCell ref="AG67:AG68"/>
    <mergeCell ref="N67:N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F65:BF66"/>
    <mergeCell ref="BG65:BG66"/>
    <mergeCell ref="BH65:BH66"/>
    <mergeCell ref="BQ65:BQ66"/>
    <mergeCell ref="BR65:BR66"/>
    <mergeCell ref="A67:A68"/>
    <mergeCell ref="D67:D68"/>
    <mergeCell ref="E67:E68"/>
    <mergeCell ref="F67:F68"/>
    <mergeCell ref="G67:G68"/>
    <mergeCell ref="AX65:AX66"/>
    <mergeCell ref="BA65:BA66"/>
    <mergeCell ref="BB65:BB66"/>
    <mergeCell ref="BC65:BC66"/>
    <mergeCell ref="BD65:BD66"/>
    <mergeCell ref="BE65:BE66"/>
    <mergeCell ref="AP65:AP66"/>
    <mergeCell ref="AQ65:AQ66"/>
    <mergeCell ref="AR65:AR66"/>
    <mergeCell ref="AS65:AS66"/>
    <mergeCell ref="AU65:AU66"/>
    <mergeCell ref="AV65:AV66"/>
    <mergeCell ref="AI65:AI66"/>
    <mergeCell ref="AK65:AK66"/>
    <mergeCell ref="AL65:AL66"/>
    <mergeCell ref="AM65:AM66"/>
    <mergeCell ref="Z65:Z66"/>
    <mergeCell ref="AA65:AA66"/>
    <mergeCell ref="AB65:AB66"/>
    <mergeCell ref="AC65:AC66"/>
    <mergeCell ref="AG65:AG66"/>
    <mergeCell ref="N65:N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Q63:BQ64"/>
    <mergeCell ref="BR63:BR64"/>
    <mergeCell ref="A65:A66"/>
    <mergeCell ref="D65:D66"/>
    <mergeCell ref="E65:E66"/>
    <mergeCell ref="F65:F66"/>
    <mergeCell ref="G65:G66"/>
    <mergeCell ref="AX63:AX64"/>
    <mergeCell ref="BA63:BA64"/>
    <mergeCell ref="BB63:BB64"/>
    <mergeCell ref="BC63:BC64"/>
    <mergeCell ref="BD63:BD64"/>
    <mergeCell ref="BE63:BE64"/>
    <mergeCell ref="AP63:AP64"/>
    <mergeCell ref="AQ63:AQ64"/>
    <mergeCell ref="AR63:AR64"/>
    <mergeCell ref="AS63:AS64"/>
    <mergeCell ref="AU63:AU64"/>
    <mergeCell ref="AV63:AV64"/>
    <mergeCell ref="AI63:AI64"/>
    <mergeCell ref="AK63:AK64"/>
    <mergeCell ref="AL63:AL64"/>
    <mergeCell ref="AM63:AM64"/>
    <mergeCell ref="AN63:AN64"/>
    <mergeCell ref="AO63:AO64"/>
    <mergeCell ref="Y63:Y64"/>
    <mergeCell ref="Z63:Z64"/>
    <mergeCell ref="AA63:AA64"/>
    <mergeCell ref="AB63:AB64"/>
    <mergeCell ref="AN65:AN66"/>
    <mergeCell ref="AO65:AO66"/>
    <mergeCell ref="Y65:Y66"/>
    <mergeCell ref="N63:N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F61:BF62"/>
    <mergeCell ref="BG61:BG62"/>
    <mergeCell ref="BH61:BH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F63:BF64"/>
    <mergeCell ref="BG63:BG64"/>
    <mergeCell ref="BH63:BH64"/>
    <mergeCell ref="A63:A64"/>
    <mergeCell ref="D63:D64"/>
    <mergeCell ref="E63:E64"/>
    <mergeCell ref="F63:F64"/>
    <mergeCell ref="G63:G64"/>
    <mergeCell ref="AX61:AX62"/>
    <mergeCell ref="BA61:BA62"/>
    <mergeCell ref="BB61:BB62"/>
    <mergeCell ref="BC61:BC62"/>
    <mergeCell ref="BD61:BD62"/>
    <mergeCell ref="BE61:BE62"/>
    <mergeCell ref="AP61:AP62"/>
    <mergeCell ref="AQ61:AQ62"/>
    <mergeCell ref="AR61:AR62"/>
    <mergeCell ref="AS61:AS62"/>
    <mergeCell ref="AU61:AU62"/>
    <mergeCell ref="AV61:AV62"/>
    <mergeCell ref="AI61:AI62"/>
    <mergeCell ref="AK61:AK62"/>
    <mergeCell ref="AL61:AL62"/>
    <mergeCell ref="AM61:AM62"/>
    <mergeCell ref="AN61:AN62"/>
    <mergeCell ref="AO61:AO62"/>
    <mergeCell ref="Y61:Y62"/>
    <mergeCell ref="Z61:Z62"/>
    <mergeCell ref="AA61:AA62"/>
    <mergeCell ref="AB61:AB62"/>
    <mergeCell ref="AC61:AC62"/>
    <mergeCell ref="AG61:AG62"/>
    <mergeCell ref="N61:N62"/>
    <mergeCell ref="AC63:AC64"/>
    <mergeCell ref="AG63:AG64"/>
    <mergeCell ref="BQ59:BQ60"/>
    <mergeCell ref="BR59:BR60"/>
    <mergeCell ref="A61:A62"/>
    <mergeCell ref="D61:D62"/>
    <mergeCell ref="E61:E62"/>
    <mergeCell ref="F61:F62"/>
    <mergeCell ref="G61:G62"/>
    <mergeCell ref="AX59:AX60"/>
    <mergeCell ref="BA59:BA60"/>
    <mergeCell ref="BB59:BB60"/>
    <mergeCell ref="BC59:BC60"/>
    <mergeCell ref="BD59:BD60"/>
    <mergeCell ref="BE59:BE60"/>
    <mergeCell ref="AP59:AP60"/>
    <mergeCell ref="AQ59:AQ60"/>
    <mergeCell ref="AR59:AR60"/>
    <mergeCell ref="AS59:AS60"/>
    <mergeCell ref="AU59:AU60"/>
    <mergeCell ref="AV59:AV60"/>
    <mergeCell ref="AI59:AI60"/>
    <mergeCell ref="AK59:AK60"/>
    <mergeCell ref="AL59:AL60"/>
    <mergeCell ref="AM59:AM60"/>
    <mergeCell ref="AN59:AN60"/>
    <mergeCell ref="AO59:AO60"/>
    <mergeCell ref="Y59:Y60"/>
    <mergeCell ref="Z59:Z60"/>
    <mergeCell ref="AA59:AA60"/>
    <mergeCell ref="AB59:AB60"/>
    <mergeCell ref="BQ61:BQ62"/>
    <mergeCell ref="BR61:BR62"/>
    <mergeCell ref="N59:N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F57:BF58"/>
    <mergeCell ref="BG57:BG58"/>
    <mergeCell ref="BH57:BH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F59:BF60"/>
    <mergeCell ref="BG59:BG60"/>
    <mergeCell ref="BH59:BH60"/>
    <mergeCell ref="A59:A60"/>
    <mergeCell ref="D59:D60"/>
    <mergeCell ref="E59:E60"/>
    <mergeCell ref="F59:F60"/>
    <mergeCell ref="G59:G60"/>
    <mergeCell ref="AX57:AX58"/>
    <mergeCell ref="BA57:BA58"/>
    <mergeCell ref="BB57:BB58"/>
    <mergeCell ref="BC57:BC58"/>
    <mergeCell ref="BD57:BD58"/>
    <mergeCell ref="BE57:BE58"/>
    <mergeCell ref="AP57:AP58"/>
    <mergeCell ref="AQ57:AQ58"/>
    <mergeCell ref="AR57:AR58"/>
    <mergeCell ref="AS57:AS58"/>
    <mergeCell ref="AU57:AU58"/>
    <mergeCell ref="AV57:AV58"/>
    <mergeCell ref="AI57:AI58"/>
    <mergeCell ref="AK57:AK58"/>
    <mergeCell ref="AL57:AL58"/>
    <mergeCell ref="AM57:AM58"/>
    <mergeCell ref="AN57:AN58"/>
    <mergeCell ref="AO57:AO58"/>
    <mergeCell ref="Y57:Y58"/>
    <mergeCell ref="Z57:Z58"/>
    <mergeCell ref="AA57:AA58"/>
    <mergeCell ref="AB57:AB58"/>
    <mergeCell ref="AC57:AC58"/>
    <mergeCell ref="AG57:AG58"/>
    <mergeCell ref="N57:N58"/>
    <mergeCell ref="AC59:AC60"/>
    <mergeCell ref="AG59:AG60"/>
    <mergeCell ref="BQ55:BQ56"/>
    <mergeCell ref="BR55:BR56"/>
    <mergeCell ref="A57:A58"/>
    <mergeCell ref="D57:D58"/>
    <mergeCell ref="E57:E58"/>
    <mergeCell ref="F57:F58"/>
    <mergeCell ref="G57:G58"/>
    <mergeCell ref="AX55:AX56"/>
    <mergeCell ref="BA55:BA56"/>
    <mergeCell ref="BB55:BB56"/>
    <mergeCell ref="BC55:BC56"/>
    <mergeCell ref="BD55:BD56"/>
    <mergeCell ref="BE55:BE56"/>
    <mergeCell ref="AP55:AP56"/>
    <mergeCell ref="AQ55:AQ56"/>
    <mergeCell ref="AR55:AR56"/>
    <mergeCell ref="AS55:AS56"/>
    <mergeCell ref="AU55:AU56"/>
    <mergeCell ref="AV55:AV56"/>
    <mergeCell ref="AI55:AI56"/>
    <mergeCell ref="AK55:AK56"/>
    <mergeCell ref="AL55:AL56"/>
    <mergeCell ref="AM55:AM56"/>
    <mergeCell ref="AN55:AN56"/>
    <mergeCell ref="AO55:AO56"/>
    <mergeCell ref="Y55:Y56"/>
    <mergeCell ref="Z55:Z56"/>
    <mergeCell ref="AA55:AA56"/>
    <mergeCell ref="AB55:AB56"/>
    <mergeCell ref="BQ57:BQ58"/>
    <mergeCell ref="BR57:BR58"/>
    <mergeCell ref="N55:N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F53:BF54"/>
    <mergeCell ref="BG53:BG54"/>
    <mergeCell ref="BH53:BH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F55:BF56"/>
    <mergeCell ref="BG55:BG56"/>
    <mergeCell ref="BH55:BH56"/>
    <mergeCell ref="A55:A56"/>
    <mergeCell ref="D55:D56"/>
    <mergeCell ref="E55:E56"/>
    <mergeCell ref="F55:F56"/>
    <mergeCell ref="G55:G56"/>
    <mergeCell ref="AX53:AX54"/>
    <mergeCell ref="BA53:BA54"/>
    <mergeCell ref="BB53:BB54"/>
    <mergeCell ref="BC53:BC54"/>
    <mergeCell ref="BD53:BD54"/>
    <mergeCell ref="BE53:BE54"/>
    <mergeCell ref="AP53:AP54"/>
    <mergeCell ref="AQ53:AQ54"/>
    <mergeCell ref="AR53:AR54"/>
    <mergeCell ref="AS53:AS54"/>
    <mergeCell ref="AU53:AU54"/>
    <mergeCell ref="AV53:AV54"/>
    <mergeCell ref="AI53:AI54"/>
    <mergeCell ref="AK53:AK54"/>
    <mergeCell ref="AL53:AL54"/>
    <mergeCell ref="AM53:AM54"/>
    <mergeCell ref="AN53:AN54"/>
    <mergeCell ref="AO53:AO54"/>
    <mergeCell ref="Y53:Y54"/>
    <mergeCell ref="Z53:Z54"/>
    <mergeCell ref="AA53:AA54"/>
    <mergeCell ref="AB53:AB54"/>
    <mergeCell ref="AC53:AC54"/>
    <mergeCell ref="AG53:AG54"/>
    <mergeCell ref="N53:N54"/>
    <mergeCell ref="AC55:AC56"/>
    <mergeCell ref="AG55:AG56"/>
    <mergeCell ref="BQ51:BQ52"/>
    <mergeCell ref="BR51:BR52"/>
    <mergeCell ref="A53:A54"/>
    <mergeCell ref="D53:D54"/>
    <mergeCell ref="E53:E54"/>
    <mergeCell ref="F53:F54"/>
    <mergeCell ref="G53:G54"/>
    <mergeCell ref="AX51:AX52"/>
    <mergeCell ref="BA51:BA52"/>
    <mergeCell ref="BB51:BB52"/>
    <mergeCell ref="BC51:BC52"/>
    <mergeCell ref="BD51:BD52"/>
    <mergeCell ref="BE51:BE52"/>
    <mergeCell ref="AP51:AP52"/>
    <mergeCell ref="AQ51:AQ52"/>
    <mergeCell ref="AR51:AR52"/>
    <mergeCell ref="AS51:AS52"/>
    <mergeCell ref="AU51:AU52"/>
    <mergeCell ref="AV51:AV52"/>
    <mergeCell ref="AI51:AI52"/>
    <mergeCell ref="AK51:AK52"/>
    <mergeCell ref="AL51:AL52"/>
    <mergeCell ref="AM51:AM52"/>
    <mergeCell ref="AN51:AN52"/>
    <mergeCell ref="AO51:AO52"/>
    <mergeCell ref="Y51:Y52"/>
    <mergeCell ref="Z51:Z52"/>
    <mergeCell ref="AA51:AA52"/>
    <mergeCell ref="AB51:AB52"/>
    <mergeCell ref="BQ53:BQ54"/>
    <mergeCell ref="BR53:BR54"/>
    <mergeCell ref="N51:N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F49:BF50"/>
    <mergeCell ref="BG49:BG50"/>
    <mergeCell ref="BH49:BH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F51:BF52"/>
    <mergeCell ref="BG51:BG52"/>
    <mergeCell ref="BH51:BH52"/>
    <mergeCell ref="A51:A52"/>
    <mergeCell ref="D51:D52"/>
    <mergeCell ref="E51:E52"/>
    <mergeCell ref="F51:F52"/>
    <mergeCell ref="G51:G52"/>
    <mergeCell ref="AX49:AX50"/>
    <mergeCell ref="BA49:BA50"/>
    <mergeCell ref="BB49:BB50"/>
    <mergeCell ref="BC49:BC50"/>
    <mergeCell ref="BD49:BD50"/>
    <mergeCell ref="BE49:BE50"/>
    <mergeCell ref="AP49:AP50"/>
    <mergeCell ref="AQ49:AQ50"/>
    <mergeCell ref="AR49:AR50"/>
    <mergeCell ref="AS49:AS50"/>
    <mergeCell ref="AU49:AU50"/>
    <mergeCell ref="AV49:AV50"/>
    <mergeCell ref="AI49:AI50"/>
    <mergeCell ref="AK49:AK50"/>
    <mergeCell ref="AL49:AL50"/>
    <mergeCell ref="AM49:AM50"/>
    <mergeCell ref="AN49:AN50"/>
    <mergeCell ref="AO49:AO50"/>
    <mergeCell ref="Y49:Y50"/>
    <mergeCell ref="Z49:Z50"/>
    <mergeCell ref="AA49:AA50"/>
    <mergeCell ref="AB49:AB50"/>
    <mergeCell ref="AC49:AC50"/>
    <mergeCell ref="AG49:AG50"/>
    <mergeCell ref="N49:N50"/>
    <mergeCell ref="AC51:AC52"/>
    <mergeCell ref="AG51:AG52"/>
    <mergeCell ref="BQ47:BQ48"/>
    <mergeCell ref="BR47:BR48"/>
    <mergeCell ref="A49:A50"/>
    <mergeCell ref="D49:D50"/>
    <mergeCell ref="E49:E50"/>
    <mergeCell ref="F49:F50"/>
    <mergeCell ref="G49:G50"/>
    <mergeCell ref="AX47:AX48"/>
    <mergeCell ref="BA47:BA48"/>
    <mergeCell ref="BB47:BB48"/>
    <mergeCell ref="BC47:BC48"/>
    <mergeCell ref="BD47:BD48"/>
    <mergeCell ref="BE47:BE48"/>
    <mergeCell ref="AP47:AP48"/>
    <mergeCell ref="AQ47:AQ48"/>
    <mergeCell ref="AR47:AR48"/>
    <mergeCell ref="AS47:AS48"/>
    <mergeCell ref="AU47:AU48"/>
    <mergeCell ref="AV47:AV48"/>
    <mergeCell ref="AI47:AI48"/>
    <mergeCell ref="AK47:AK48"/>
    <mergeCell ref="AL47:AL48"/>
    <mergeCell ref="AM47:AM48"/>
    <mergeCell ref="AN47:AN48"/>
    <mergeCell ref="AO47:AO48"/>
    <mergeCell ref="Y47:Y48"/>
    <mergeCell ref="Z47:Z48"/>
    <mergeCell ref="AA47:AA48"/>
    <mergeCell ref="AB47:AB48"/>
    <mergeCell ref="BQ49:BQ50"/>
    <mergeCell ref="BR49:BR50"/>
    <mergeCell ref="N47:N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F45:BF46"/>
    <mergeCell ref="BG45:BG46"/>
    <mergeCell ref="BH45:BH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F47:BF48"/>
    <mergeCell ref="BG47:BG48"/>
    <mergeCell ref="BH47:BH48"/>
    <mergeCell ref="A47:A48"/>
    <mergeCell ref="D47:D48"/>
    <mergeCell ref="E47:E48"/>
    <mergeCell ref="F47:F48"/>
    <mergeCell ref="G47:G48"/>
    <mergeCell ref="AX45:AX46"/>
    <mergeCell ref="BA45:BA46"/>
    <mergeCell ref="BB45:BB46"/>
    <mergeCell ref="BC45:BC46"/>
    <mergeCell ref="BD45:BD46"/>
    <mergeCell ref="BE45:BE46"/>
    <mergeCell ref="AP45:AP46"/>
    <mergeCell ref="AQ45:AQ46"/>
    <mergeCell ref="AR45:AR46"/>
    <mergeCell ref="AS45:AS46"/>
    <mergeCell ref="AU45:AU46"/>
    <mergeCell ref="AV45:AV46"/>
    <mergeCell ref="AI45:AI46"/>
    <mergeCell ref="AK45:AK46"/>
    <mergeCell ref="AL45:AL46"/>
    <mergeCell ref="AM45:AM46"/>
    <mergeCell ref="AN45:AN46"/>
    <mergeCell ref="AO45:AO46"/>
    <mergeCell ref="Y45:Y46"/>
    <mergeCell ref="Z45:Z46"/>
    <mergeCell ref="AA45:AA46"/>
    <mergeCell ref="AB45:AB46"/>
    <mergeCell ref="AC45:AC46"/>
    <mergeCell ref="AG45:AG46"/>
    <mergeCell ref="N45:N46"/>
    <mergeCell ref="AC47:AC48"/>
    <mergeCell ref="AG47:AG48"/>
    <mergeCell ref="BQ43:BQ44"/>
    <mergeCell ref="BR43:BR44"/>
    <mergeCell ref="A45:A46"/>
    <mergeCell ref="D45:D46"/>
    <mergeCell ref="E45:E46"/>
    <mergeCell ref="F45:F46"/>
    <mergeCell ref="G45:G46"/>
    <mergeCell ref="AX43:AX44"/>
    <mergeCell ref="BA43:BA44"/>
    <mergeCell ref="BB43:BB44"/>
    <mergeCell ref="BC43:BC44"/>
    <mergeCell ref="BD43:BD44"/>
    <mergeCell ref="BE43:BE44"/>
    <mergeCell ref="AP43:AP44"/>
    <mergeCell ref="AQ43:AQ44"/>
    <mergeCell ref="AR43:AR44"/>
    <mergeCell ref="AS43:AS44"/>
    <mergeCell ref="AU43:AU44"/>
    <mergeCell ref="AV43:AV44"/>
    <mergeCell ref="AI43:AI44"/>
    <mergeCell ref="AK43:AK44"/>
    <mergeCell ref="AL43:AL44"/>
    <mergeCell ref="AM43:AM44"/>
    <mergeCell ref="AN43:AN44"/>
    <mergeCell ref="AO43:AO44"/>
    <mergeCell ref="Y43:Y44"/>
    <mergeCell ref="Z43:Z44"/>
    <mergeCell ref="AA43:AA44"/>
    <mergeCell ref="AB43:AB44"/>
    <mergeCell ref="BQ45:BQ46"/>
    <mergeCell ref="BR45:BR46"/>
    <mergeCell ref="N43:N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F41:BF42"/>
    <mergeCell ref="BG41:BG42"/>
    <mergeCell ref="BH41:BH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F43:BF44"/>
    <mergeCell ref="BG43:BG44"/>
    <mergeCell ref="BH43:BH44"/>
    <mergeCell ref="A43:A44"/>
    <mergeCell ref="D43:D44"/>
    <mergeCell ref="E43:E44"/>
    <mergeCell ref="F43:F44"/>
    <mergeCell ref="G43:G44"/>
    <mergeCell ref="AX41:AX42"/>
    <mergeCell ref="BA41:BA42"/>
    <mergeCell ref="BB41:BB42"/>
    <mergeCell ref="BC41:BC42"/>
    <mergeCell ref="BD41:BD42"/>
    <mergeCell ref="BE41:BE42"/>
    <mergeCell ref="AP41:AP42"/>
    <mergeCell ref="AQ41:AQ42"/>
    <mergeCell ref="AR41:AR42"/>
    <mergeCell ref="AS41:AS42"/>
    <mergeCell ref="AU41:AU42"/>
    <mergeCell ref="AV41:AV42"/>
    <mergeCell ref="AI41:AI42"/>
    <mergeCell ref="AK41:AK42"/>
    <mergeCell ref="AL41:AL42"/>
    <mergeCell ref="AM41:AM42"/>
    <mergeCell ref="AN41:AN42"/>
    <mergeCell ref="AO41:AO42"/>
    <mergeCell ref="Y41:Y42"/>
    <mergeCell ref="Z41:Z42"/>
    <mergeCell ref="AA41:AA42"/>
    <mergeCell ref="AB41:AB42"/>
    <mergeCell ref="AC41:AC42"/>
    <mergeCell ref="AG41:AG42"/>
    <mergeCell ref="N41:N42"/>
    <mergeCell ref="AC43:AC44"/>
    <mergeCell ref="AG43:AG44"/>
    <mergeCell ref="BQ39:BQ40"/>
    <mergeCell ref="BR39:BR40"/>
    <mergeCell ref="A41:A42"/>
    <mergeCell ref="D41:D42"/>
    <mergeCell ref="E41:E42"/>
    <mergeCell ref="F41:F42"/>
    <mergeCell ref="G41:G42"/>
    <mergeCell ref="AX39:AX40"/>
    <mergeCell ref="BA39:BA40"/>
    <mergeCell ref="BB39:BB40"/>
    <mergeCell ref="BC39:BC40"/>
    <mergeCell ref="BD39:BD40"/>
    <mergeCell ref="BE39:BE40"/>
    <mergeCell ref="AP39:AP40"/>
    <mergeCell ref="AQ39:AQ40"/>
    <mergeCell ref="AR39:AR40"/>
    <mergeCell ref="AS39:AS40"/>
    <mergeCell ref="AU39:AU40"/>
    <mergeCell ref="AV39:AV40"/>
    <mergeCell ref="AI39:AI40"/>
    <mergeCell ref="AK39:AK40"/>
    <mergeCell ref="AL39:AL40"/>
    <mergeCell ref="AM39:AM40"/>
    <mergeCell ref="AN39:AN40"/>
    <mergeCell ref="AO39:AO40"/>
    <mergeCell ref="Y39:Y40"/>
    <mergeCell ref="Z39:Z40"/>
    <mergeCell ref="AA39:AA40"/>
    <mergeCell ref="AB39:AB40"/>
    <mergeCell ref="BQ41:BQ42"/>
    <mergeCell ref="BR41:BR42"/>
    <mergeCell ref="N39:N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F37:BF38"/>
    <mergeCell ref="BG37:BG38"/>
    <mergeCell ref="BH37:BH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F39:BF40"/>
    <mergeCell ref="BG39:BG40"/>
    <mergeCell ref="BH39:BH40"/>
    <mergeCell ref="A39:A40"/>
    <mergeCell ref="D39:D40"/>
    <mergeCell ref="E39:E40"/>
    <mergeCell ref="F39:F40"/>
    <mergeCell ref="G39:G40"/>
    <mergeCell ref="AX37:AX38"/>
    <mergeCell ref="BA37:BA38"/>
    <mergeCell ref="BB37:BB38"/>
    <mergeCell ref="BC37:BC38"/>
    <mergeCell ref="BD37:BD38"/>
    <mergeCell ref="BE37:BE38"/>
    <mergeCell ref="AP37:AP38"/>
    <mergeCell ref="AQ37:AQ38"/>
    <mergeCell ref="AR37:AR38"/>
    <mergeCell ref="AS37:AS38"/>
    <mergeCell ref="AU37:AU38"/>
    <mergeCell ref="AV37:AV38"/>
    <mergeCell ref="AI37:AI38"/>
    <mergeCell ref="AK37:AK38"/>
    <mergeCell ref="AL37:AL38"/>
    <mergeCell ref="AM37:AM38"/>
    <mergeCell ref="AN37:AN38"/>
    <mergeCell ref="AO37:AO38"/>
    <mergeCell ref="Y37:Y38"/>
    <mergeCell ref="Z37:Z38"/>
    <mergeCell ref="AA37:AA38"/>
    <mergeCell ref="AB37:AB38"/>
    <mergeCell ref="AC37:AC38"/>
    <mergeCell ref="AG37:AG38"/>
    <mergeCell ref="N37:N38"/>
    <mergeCell ref="AC39:AC40"/>
    <mergeCell ref="AG39:AG40"/>
    <mergeCell ref="BQ35:BQ36"/>
    <mergeCell ref="BR35:BR36"/>
    <mergeCell ref="A37:A38"/>
    <mergeCell ref="D37:D38"/>
    <mergeCell ref="E37:E38"/>
    <mergeCell ref="F37:F38"/>
    <mergeCell ref="G37:G38"/>
    <mergeCell ref="AX35:AX36"/>
    <mergeCell ref="BA35:BA36"/>
    <mergeCell ref="BB35:BB36"/>
    <mergeCell ref="BC35:BC36"/>
    <mergeCell ref="BD35:BD36"/>
    <mergeCell ref="BE35:BE36"/>
    <mergeCell ref="AP35:AP36"/>
    <mergeCell ref="AQ35:AQ36"/>
    <mergeCell ref="AR35:AR36"/>
    <mergeCell ref="AS35:AS36"/>
    <mergeCell ref="AU35:AU36"/>
    <mergeCell ref="AV35:AV36"/>
    <mergeCell ref="AI35:AI36"/>
    <mergeCell ref="AK35:AK36"/>
    <mergeCell ref="AL35:AL36"/>
    <mergeCell ref="AM35:AM36"/>
    <mergeCell ref="AN35:AN36"/>
    <mergeCell ref="AO35:AO36"/>
    <mergeCell ref="Y35:Y36"/>
    <mergeCell ref="Z35:Z36"/>
    <mergeCell ref="AA35:AA36"/>
    <mergeCell ref="AB35:AB36"/>
    <mergeCell ref="BQ37:BQ38"/>
    <mergeCell ref="BR37:BR38"/>
    <mergeCell ref="N35:N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F33:BF34"/>
    <mergeCell ref="BG33:BG34"/>
    <mergeCell ref="BH33:BH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F35:BF36"/>
    <mergeCell ref="BG35:BG36"/>
    <mergeCell ref="BH35:BH36"/>
    <mergeCell ref="A35:A36"/>
    <mergeCell ref="D35:D36"/>
    <mergeCell ref="E35:E36"/>
    <mergeCell ref="F35:F36"/>
    <mergeCell ref="G35:G36"/>
    <mergeCell ref="AX33:AX34"/>
    <mergeCell ref="BA33:BA34"/>
    <mergeCell ref="BB33:BB34"/>
    <mergeCell ref="BC33:BC34"/>
    <mergeCell ref="BD33:BD34"/>
    <mergeCell ref="BE33:BE34"/>
    <mergeCell ref="AP33:AP34"/>
    <mergeCell ref="AQ33:AQ34"/>
    <mergeCell ref="AR33:AR34"/>
    <mergeCell ref="AS33:AS34"/>
    <mergeCell ref="AU33:AU34"/>
    <mergeCell ref="AV33:AV34"/>
    <mergeCell ref="AI33:AI34"/>
    <mergeCell ref="AK33:AK34"/>
    <mergeCell ref="AL33:AL34"/>
    <mergeCell ref="AM33:AM34"/>
    <mergeCell ref="AN33:AN34"/>
    <mergeCell ref="AO33:AO34"/>
    <mergeCell ref="Y33:Y34"/>
    <mergeCell ref="Z33:Z34"/>
    <mergeCell ref="AA33:AA34"/>
    <mergeCell ref="AB33:AB34"/>
    <mergeCell ref="AC33:AC34"/>
    <mergeCell ref="AG33:AG34"/>
    <mergeCell ref="N33:N34"/>
    <mergeCell ref="AC35:AC36"/>
    <mergeCell ref="AG35:AG36"/>
    <mergeCell ref="BQ31:BQ32"/>
    <mergeCell ref="BR31:BR32"/>
    <mergeCell ref="A33:A34"/>
    <mergeCell ref="D33:D34"/>
    <mergeCell ref="E33:E34"/>
    <mergeCell ref="F33:F34"/>
    <mergeCell ref="G33:G34"/>
    <mergeCell ref="AX31:AX32"/>
    <mergeCell ref="BA31:BA32"/>
    <mergeCell ref="BB31:BB32"/>
    <mergeCell ref="BC31:BC32"/>
    <mergeCell ref="BD31:BD32"/>
    <mergeCell ref="BE31:BE32"/>
    <mergeCell ref="AP31:AP32"/>
    <mergeCell ref="AQ31:AQ32"/>
    <mergeCell ref="AR31:AR32"/>
    <mergeCell ref="AS31:AS32"/>
    <mergeCell ref="AU31:AU32"/>
    <mergeCell ref="AV31:AV32"/>
    <mergeCell ref="AI31:AI32"/>
    <mergeCell ref="AK31:AK32"/>
    <mergeCell ref="AL31:AL32"/>
    <mergeCell ref="AM31:AM32"/>
    <mergeCell ref="AN31:AN32"/>
    <mergeCell ref="AO31:AO32"/>
    <mergeCell ref="Y31:Y32"/>
    <mergeCell ref="Z31:Z32"/>
    <mergeCell ref="AA31:AA32"/>
    <mergeCell ref="AB31:AB32"/>
    <mergeCell ref="BQ33:BQ34"/>
    <mergeCell ref="BR33:BR34"/>
    <mergeCell ref="N31:N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F29:BF30"/>
    <mergeCell ref="BG29:BG30"/>
    <mergeCell ref="BH29:BH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F31:BF32"/>
    <mergeCell ref="BG31:BG32"/>
    <mergeCell ref="BH31:BH32"/>
    <mergeCell ref="A31:A32"/>
    <mergeCell ref="D31:D32"/>
    <mergeCell ref="E31:E32"/>
    <mergeCell ref="F31:F32"/>
    <mergeCell ref="G31:G32"/>
    <mergeCell ref="AX29:AX30"/>
    <mergeCell ref="BA29:BA30"/>
    <mergeCell ref="BB29:BB30"/>
    <mergeCell ref="BC29:BC30"/>
    <mergeCell ref="BD29:BD30"/>
    <mergeCell ref="BE29:BE30"/>
    <mergeCell ref="AP29:AP30"/>
    <mergeCell ref="AQ29:AQ30"/>
    <mergeCell ref="AR29:AR30"/>
    <mergeCell ref="AS29:AS30"/>
    <mergeCell ref="AU29:AU30"/>
    <mergeCell ref="AV29:AV30"/>
    <mergeCell ref="AI29:AI30"/>
    <mergeCell ref="AK29:AK30"/>
    <mergeCell ref="AL29:AL30"/>
    <mergeCell ref="AM29:AM30"/>
    <mergeCell ref="AN29:AN30"/>
    <mergeCell ref="AO29:AO30"/>
    <mergeCell ref="Y29:Y30"/>
    <mergeCell ref="Z29:Z30"/>
    <mergeCell ref="AA29:AA30"/>
    <mergeCell ref="AB29:AB30"/>
    <mergeCell ref="AC29:AC30"/>
    <mergeCell ref="AG29:AG30"/>
    <mergeCell ref="N29:N30"/>
    <mergeCell ref="AC31:AC32"/>
    <mergeCell ref="AG31:AG32"/>
    <mergeCell ref="BQ27:BQ28"/>
    <mergeCell ref="BR27:BR28"/>
    <mergeCell ref="A29:A30"/>
    <mergeCell ref="D29:D30"/>
    <mergeCell ref="E29:E30"/>
    <mergeCell ref="F29:F30"/>
    <mergeCell ref="G29:G30"/>
    <mergeCell ref="AX27:AX28"/>
    <mergeCell ref="BA27:BA28"/>
    <mergeCell ref="BB27:BB28"/>
    <mergeCell ref="BC27:BC28"/>
    <mergeCell ref="BD27:BD28"/>
    <mergeCell ref="BE27:BE28"/>
    <mergeCell ref="AP27:AP28"/>
    <mergeCell ref="AQ27:AQ28"/>
    <mergeCell ref="AR27:AR28"/>
    <mergeCell ref="AS27:AS28"/>
    <mergeCell ref="AU27:AU28"/>
    <mergeCell ref="AV27:AV28"/>
    <mergeCell ref="AI27:AI28"/>
    <mergeCell ref="AK27:AK28"/>
    <mergeCell ref="AL27:AL28"/>
    <mergeCell ref="AM27:AM28"/>
    <mergeCell ref="AN27:AN28"/>
    <mergeCell ref="AO27:AO28"/>
    <mergeCell ref="Y27:Y28"/>
    <mergeCell ref="Z27:Z28"/>
    <mergeCell ref="AA27:AA28"/>
    <mergeCell ref="AB27:AB28"/>
    <mergeCell ref="BQ29:BQ30"/>
    <mergeCell ref="BR29:BR30"/>
    <mergeCell ref="N27:N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F25:BF26"/>
    <mergeCell ref="BG25:BG26"/>
    <mergeCell ref="BH25:BH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F27:BF28"/>
    <mergeCell ref="BG27:BG28"/>
    <mergeCell ref="BH27:BH28"/>
    <mergeCell ref="A27:A28"/>
    <mergeCell ref="D27:D28"/>
    <mergeCell ref="E27:E28"/>
    <mergeCell ref="F27:F28"/>
    <mergeCell ref="G27:G28"/>
    <mergeCell ref="AX25:AX26"/>
    <mergeCell ref="BA25:BA26"/>
    <mergeCell ref="BB25:BB26"/>
    <mergeCell ref="BC25:BC26"/>
    <mergeCell ref="BD25:BD26"/>
    <mergeCell ref="BE25:BE26"/>
    <mergeCell ref="AP25:AP26"/>
    <mergeCell ref="AQ25:AQ26"/>
    <mergeCell ref="AR25:AR26"/>
    <mergeCell ref="AS25:AS26"/>
    <mergeCell ref="AU25:AU26"/>
    <mergeCell ref="AV25:AV26"/>
    <mergeCell ref="AI25:AI26"/>
    <mergeCell ref="AK25:AK26"/>
    <mergeCell ref="AL25:AL26"/>
    <mergeCell ref="AM25:AM26"/>
    <mergeCell ref="AN25:AN26"/>
    <mergeCell ref="AO25:AO26"/>
    <mergeCell ref="Y25:Y26"/>
    <mergeCell ref="Z25:Z26"/>
    <mergeCell ref="AA25:AA26"/>
    <mergeCell ref="AB25:AB26"/>
    <mergeCell ref="AC25:AC26"/>
    <mergeCell ref="AG25:AG26"/>
    <mergeCell ref="N25:N26"/>
    <mergeCell ref="AC27:AC28"/>
    <mergeCell ref="AG27:AG28"/>
    <mergeCell ref="BQ23:BQ24"/>
    <mergeCell ref="BR23:BR24"/>
    <mergeCell ref="A25:A26"/>
    <mergeCell ref="D25:D26"/>
    <mergeCell ref="E25:E26"/>
    <mergeCell ref="F25:F26"/>
    <mergeCell ref="G25:G26"/>
    <mergeCell ref="AX23:AX24"/>
    <mergeCell ref="BA23:BA24"/>
    <mergeCell ref="BB23:BB24"/>
    <mergeCell ref="BC23:BC24"/>
    <mergeCell ref="BD23:BD24"/>
    <mergeCell ref="BE23:BE24"/>
    <mergeCell ref="AP23:AP24"/>
    <mergeCell ref="AQ23:AQ24"/>
    <mergeCell ref="AR23:AR24"/>
    <mergeCell ref="AS23:AS24"/>
    <mergeCell ref="AU23:AU24"/>
    <mergeCell ref="AV23:AV24"/>
    <mergeCell ref="AI23:AI24"/>
    <mergeCell ref="AK23:AK24"/>
    <mergeCell ref="AL23:AL24"/>
    <mergeCell ref="AM23:AM24"/>
    <mergeCell ref="AN23:AN24"/>
    <mergeCell ref="AO23:AO24"/>
    <mergeCell ref="Y23:Y24"/>
    <mergeCell ref="Z23:Z24"/>
    <mergeCell ref="AA23:AA24"/>
    <mergeCell ref="AB23:AB24"/>
    <mergeCell ref="BQ25:BQ26"/>
    <mergeCell ref="BR25:BR26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F21:BF22"/>
    <mergeCell ref="BG21:BG22"/>
    <mergeCell ref="BH21:BH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F23:BF24"/>
    <mergeCell ref="BG23:BG24"/>
    <mergeCell ref="BH23:BH24"/>
    <mergeCell ref="A23:A24"/>
    <mergeCell ref="D23:D24"/>
    <mergeCell ref="E23:E24"/>
    <mergeCell ref="F23:F24"/>
    <mergeCell ref="G23:G24"/>
    <mergeCell ref="AX21:AX22"/>
    <mergeCell ref="BA21:BA22"/>
    <mergeCell ref="BB21:BB22"/>
    <mergeCell ref="BC21:BC22"/>
    <mergeCell ref="BD21:BD22"/>
    <mergeCell ref="BE21:BE22"/>
    <mergeCell ref="AP21:AP22"/>
    <mergeCell ref="AQ21:AQ22"/>
    <mergeCell ref="AR21:AR22"/>
    <mergeCell ref="AS21:AS22"/>
    <mergeCell ref="AU21:AU22"/>
    <mergeCell ref="AV21:AV22"/>
    <mergeCell ref="AI21:AI22"/>
    <mergeCell ref="AK21:AK22"/>
    <mergeCell ref="AL21:AL22"/>
    <mergeCell ref="AM21:AM22"/>
    <mergeCell ref="AN21:AN22"/>
    <mergeCell ref="AO21:AO22"/>
    <mergeCell ref="Y21:Y22"/>
    <mergeCell ref="Z21:Z22"/>
    <mergeCell ref="AA21:AA22"/>
    <mergeCell ref="AB21:AB22"/>
    <mergeCell ref="AC21:AC22"/>
    <mergeCell ref="AG21:AG22"/>
    <mergeCell ref="N21:N22"/>
    <mergeCell ref="AC23:AC24"/>
    <mergeCell ref="AG23:AG24"/>
    <mergeCell ref="BQ19:BQ20"/>
    <mergeCell ref="BR19:BR20"/>
    <mergeCell ref="A21:A22"/>
    <mergeCell ref="D21:D22"/>
    <mergeCell ref="E21:E22"/>
    <mergeCell ref="F21:F22"/>
    <mergeCell ref="G21:G22"/>
    <mergeCell ref="AX19:AX20"/>
    <mergeCell ref="BA19:BA20"/>
    <mergeCell ref="BB19:BB20"/>
    <mergeCell ref="BC19:BC20"/>
    <mergeCell ref="BD19:BD20"/>
    <mergeCell ref="BE19:BE20"/>
    <mergeCell ref="AP19:AP20"/>
    <mergeCell ref="AQ19:AQ20"/>
    <mergeCell ref="AR19:AR20"/>
    <mergeCell ref="AS19:AS20"/>
    <mergeCell ref="AU19:AU20"/>
    <mergeCell ref="AV19:AV20"/>
    <mergeCell ref="AI19:AI20"/>
    <mergeCell ref="AK19:AK20"/>
    <mergeCell ref="AL19:AL20"/>
    <mergeCell ref="AM19:AM20"/>
    <mergeCell ref="AN19:AN20"/>
    <mergeCell ref="AO19:AO20"/>
    <mergeCell ref="Y19:Y20"/>
    <mergeCell ref="Z19:Z20"/>
    <mergeCell ref="AA19:AA20"/>
    <mergeCell ref="AB19:AB20"/>
    <mergeCell ref="BQ21:BQ22"/>
    <mergeCell ref="BR21:BR22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F17:BF18"/>
    <mergeCell ref="BG17:BG18"/>
    <mergeCell ref="BH17:BH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F19:BF20"/>
    <mergeCell ref="BG19:BG20"/>
    <mergeCell ref="BH19:BH20"/>
    <mergeCell ref="A19:A20"/>
    <mergeCell ref="D19:D20"/>
    <mergeCell ref="E19:E20"/>
    <mergeCell ref="F19:F20"/>
    <mergeCell ref="G19:G20"/>
    <mergeCell ref="AX17:AX18"/>
    <mergeCell ref="BA17:BA18"/>
    <mergeCell ref="BB17:BB18"/>
    <mergeCell ref="BC17:BC18"/>
    <mergeCell ref="BD17:BD18"/>
    <mergeCell ref="BE17:BE18"/>
    <mergeCell ref="AP17:AP18"/>
    <mergeCell ref="AQ17:AQ18"/>
    <mergeCell ref="AR17:AR18"/>
    <mergeCell ref="AS17:AS18"/>
    <mergeCell ref="AU17:AU18"/>
    <mergeCell ref="AV17:AV18"/>
    <mergeCell ref="AI17:AI18"/>
    <mergeCell ref="AK17:AK18"/>
    <mergeCell ref="AL17:AL18"/>
    <mergeCell ref="AM17:AM18"/>
    <mergeCell ref="AN17:AN18"/>
    <mergeCell ref="AO17:AO18"/>
    <mergeCell ref="Y17:Y18"/>
    <mergeCell ref="Z17:Z18"/>
    <mergeCell ref="AA17:AA18"/>
    <mergeCell ref="AB17:AB18"/>
    <mergeCell ref="AC17:AC18"/>
    <mergeCell ref="AG17:AG18"/>
    <mergeCell ref="N17:N18"/>
    <mergeCell ref="AC19:AC20"/>
    <mergeCell ref="AG19:AG20"/>
    <mergeCell ref="BQ15:BQ16"/>
    <mergeCell ref="BR15:BR16"/>
    <mergeCell ref="A17:A18"/>
    <mergeCell ref="D17:D18"/>
    <mergeCell ref="E17:E18"/>
    <mergeCell ref="F17:F18"/>
    <mergeCell ref="G17:G18"/>
    <mergeCell ref="AX15:AX16"/>
    <mergeCell ref="BA15:BA16"/>
    <mergeCell ref="BB15:BB16"/>
    <mergeCell ref="BC15:BC16"/>
    <mergeCell ref="BD15:BD16"/>
    <mergeCell ref="BE15:BE16"/>
    <mergeCell ref="AP15:AP16"/>
    <mergeCell ref="AQ15:AQ16"/>
    <mergeCell ref="AR15:AR16"/>
    <mergeCell ref="AS15:AS16"/>
    <mergeCell ref="AU15:AU16"/>
    <mergeCell ref="AV15:AV16"/>
    <mergeCell ref="AI15:AI16"/>
    <mergeCell ref="AK15:AK16"/>
    <mergeCell ref="AL15:AL16"/>
    <mergeCell ref="AM15:AM16"/>
    <mergeCell ref="AN15:AN16"/>
    <mergeCell ref="AO15:AO16"/>
    <mergeCell ref="Y15:Y16"/>
    <mergeCell ref="Z15:Z16"/>
    <mergeCell ref="AA15:AA16"/>
    <mergeCell ref="AB15:AB16"/>
    <mergeCell ref="BQ17:BQ18"/>
    <mergeCell ref="BR17:BR18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F13:BF14"/>
    <mergeCell ref="BG13:BG14"/>
    <mergeCell ref="BH13:BH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F15:BF16"/>
    <mergeCell ref="BG15:BG16"/>
    <mergeCell ref="BH15:BH16"/>
    <mergeCell ref="A15:A16"/>
    <mergeCell ref="D15:D16"/>
    <mergeCell ref="E15:E16"/>
    <mergeCell ref="F15:F16"/>
    <mergeCell ref="G15:G16"/>
    <mergeCell ref="AX13:AX14"/>
    <mergeCell ref="BA13:BA14"/>
    <mergeCell ref="BB13:BB14"/>
    <mergeCell ref="BC13:BC14"/>
    <mergeCell ref="BD13:BD14"/>
    <mergeCell ref="BE13:BE14"/>
    <mergeCell ref="AP13:AP14"/>
    <mergeCell ref="AQ13:AQ14"/>
    <mergeCell ref="AR13:AR14"/>
    <mergeCell ref="AS13:AS14"/>
    <mergeCell ref="AU13:AU14"/>
    <mergeCell ref="AV13:AV14"/>
    <mergeCell ref="AI13:AI14"/>
    <mergeCell ref="AK13:AK14"/>
    <mergeCell ref="AL13:AL14"/>
    <mergeCell ref="AM13:AM14"/>
    <mergeCell ref="AN13:AN14"/>
    <mergeCell ref="AO13:AO14"/>
    <mergeCell ref="Y13:Y14"/>
    <mergeCell ref="Z13:Z14"/>
    <mergeCell ref="AA13:AA14"/>
    <mergeCell ref="AB13:AB14"/>
    <mergeCell ref="AC13:AC14"/>
    <mergeCell ref="AG13:AG14"/>
    <mergeCell ref="N13:N14"/>
    <mergeCell ref="AC15:AC16"/>
    <mergeCell ref="AG15:AG16"/>
    <mergeCell ref="BQ11:BQ12"/>
    <mergeCell ref="BR11:BR12"/>
    <mergeCell ref="A13:A14"/>
    <mergeCell ref="D13:D14"/>
    <mergeCell ref="E13:E14"/>
    <mergeCell ref="F13:F14"/>
    <mergeCell ref="G13:G14"/>
    <mergeCell ref="AX11:AX12"/>
    <mergeCell ref="BA11:BA12"/>
    <mergeCell ref="BB11:BB12"/>
    <mergeCell ref="BC11:BC12"/>
    <mergeCell ref="BD11:BD12"/>
    <mergeCell ref="BE11:BE12"/>
    <mergeCell ref="AP11:AP12"/>
    <mergeCell ref="AQ11:AQ12"/>
    <mergeCell ref="AR11:AR12"/>
    <mergeCell ref="AS11:AS12"/>
    <mergeCell ref="AU11:AU12"/>
    <mergeCell ref="AV11:AV12"/>
    <mergeCell ref="AI11:AI12"/>
    <mergeCell ref="AK11:AK12"/>
    <mergeCell ref="AL11:AL12"/>
    <mergeCell ref="AM11:AM12"/>
    <mergeCell ref="AN11:AN12"/>
    <mergeCell ref="AO11:AO12"/>
    <mergeCell ref="Y11:Y12"/>
    <mergeCell ref="Z11:Z12"/>
    <mergeCell ref="AA11:AA12"/>
    <mergeCell ref="AB11:AB12"/>
    <mergeCell ref="BQ13:BQ14"/>
    <mergeCell ref="BR13:BR14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F9:BF10"/>
    <mergeCell ref="BG9:BG10"/>
    <mergeCell ref="BH9:BH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F11:BF12"/>
    <mergeCell ref="BG11:BG12"/>
    <mergeCell ref="BH11:BH12"/>
    <mergeCell ref="A11:A12"/>
    <mergeCell ref="D11:D12"/>
    <mergeCell ref="E11:E12"/>
    <mergeCell ref="F11:F12"/>
    <mergeCell ref="G11:G12"/>
    <mergeCell ref="AX9:AX10"/>
    <mergeCell ref="BA9:BA10"/>
    <mergeCell ref="BB9:BB10"/>
    <mergeCell ref="BC9:BC10"/>
    <mergeCell ref="BD9:BD10"/>
    <mergeCell ref="BE9:BE10"/>
    <mergeCell ref="AP9:AP10"/>
    <mergeCell ref="AQ9:AQ10"/>
    <mergeCell ref="AR9:AR10"/>
    <mergeCell ref="AS9:AS10"/>
    <mergeCell ref="AU9:AU10"/>
    <mergeCell ref="AV9:AV10"/>
    <mergeCell ref="AI9:AI10"/>
    <mergeCell ref="AK9:AK10"/>
    <mergeCell ref="AL9:AL10"/>
    <mergeCell ref="AM9:AM10"/>
    <mergeCell ref="AN9:AN10"/>
    <mergeCell ref="AO9:AO10"/>
    <mergeCell ref="Y9:Y10"/>
    <mergeCell ref="Z9:Z10"/>
    <mergeCell ref="AA9:AA10"/>
    <mergeCell ref="AB9:AB10"/>
    <mergeCell ref="AC9:AC10"/>
    <mergeCell ref="AG9:AG10"/>
    <mergeCell ref="N9:N10"/>
    <mergeCell ref="AC11:AC12"/>
    <mergeCell ref="AG11:AG12"/>
    <mergeCell ref="BQ7:BQ8"/>
    <mergeCell ref="BR7:BR8"/>
    <mergeCell ref="A9:A10"/>
    <mergeCell ref="D9:D10"/>
    <mergeCell ref="E9:E10"/>
    <mergeCell ref="F9:F10"/>
    <mergeCell ref="G9:G10"/>
    <mergeCell ref="AX7:AX8"/>
    <mergeCell ref="BA7:BA8"/>
    <mergeCell ref="BB7:BB8"/>
    <mergeCell ref="BC7:BC8"/>
    <mergeCell ref="BD7:BD8"/>
    <mergeCell ref="BE7:BE8"/>
    <mergeCell ref="AP7:AP8"/>
    <mergeCell ref="AQ7:AQ8"/>
    <mergeCell ref="AR7:AR8"/>
    <mergeCell ref="AS7:AS8"/>
    <mergeCell ref="AU7:AU8"/>
    <mergeCell ref="AV7:AV8"/>
    <mergeCell ref="AI7:AI8"/>
    <mergeCell ref="AK7:AK8"/>
    <mergeCell ref="AL7:AL8"/>
    <mergeCell ref="AM7:AM8"/>
    <mergeCell ref="AN7:AN8"/>
    <mergeCell ref="AO7:AO8"/>
    <mergeCell ref="Y7:Y8"/>
    <mergeCell ref="Z7:Z8"/>
    <mergeCell ref="AA7:AA8"/>
    <mergeCell ref="AB7:AB8"/>
    <mergeCell ref="BQ9:BQ10"/>
    <mergeCell ref="BR9:BR10"/>
    <mergeCell ref="BF5:BF6"/>
    <mergeCell ref="BG5:BG6"/>
    <mergeCell ref="BH5:BH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F7:BF8"/>
    <mergeCell ref="BG7:BG8"/>
    <mergeCell ref="BH7:BH8"/>
    <mergeCell ref="AO5:AO6"/>
    <mergeCell ref="Y5:Y6"/>
    <mergeCell ref="Z5:Z6"/>
    <mergeCell ref="AA5:AA6"/>
    <mergeCell ref="AB5:AB6"/>
    <mergeCell ref="AC5:AC6"/>
    <mergeCell ref="AG5:AG6"/>
    <mergeCell ref="N5:N6"/>
    <mergeCell ref="AC7:AC8"/>
    <mergeCell ref="AG7:AG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AH2:AI2"/>
    <mergeCell ref="AJ2:AK2"/>
    <mergeCell ref="AL2:AM2"/>
    <mergeCell ref="AN2:AO2"/>
    <mergeCell ref="W2:W3"/>
    <mergeCell ref="X2:X3"/>
    <mergeCell ref="Y2:Y3"/>
    <mergeCell ref="Z2:Z3"/>
    <mergeCell ref="BQ5:BQ6"/>
    <mergeCell ref="BR5:BR6"/>
    <mergeCell ref="A7:A8"/>
    <mergeCell ref="D7:D8"/>
    <mergeCell ref="E7:E8"/>
    <mergeCell ref="F7:F8"/>
    <mergeCell ref="G7:G8"/>
    <mergeCell ref="AX5:AX6"/>
    <mergeCell ref="BA5:BA6"/>
    <mergeCell ref="BB5:BB6"/>
    <mergeCell ref="BC5:BC6"/>
    <mergeCell ref="BD5:BD6"/>
    <mergeCell ref="BE5:BE6"/>
    <mergeCell ref="AP5:AP6"/>
    <mergeCell ref="AQ5:AQ6"/>
    <mergeCell ref="AR5:AR6"/>
    <mergeCell ref="AS5:AS6"/>
    <mergeCell ref="AU5:AU6"/>
    <mergeCell ref="AV5:AV6"/>
    <mergeCell ref="AI5:AI6"/>
    <mergeCell ref="AK5:AK6"/>
    <mergeCell ref="AL5:AL6"/>
    <mergeCell ref="AM5:AM6"/>
    <mergeCell ref="AN5:AN6"/>
    <mergeCell ref="AE1:BH1"/>
    <mergeCell ref="BJ1:BQ1"/>
    <mergeCell ref="BR1:BR3"/>
    <mergeCell ref="D2:D3"/>
    <mergeCell ref="E2:E3"/>
    <mergeCell ref="F2:F3"/>
    <mergeCell ref="G2:G3"/>
    <mergeCell ref="H2:H3"/>
    <mergeCell ref="BM2:BM3"/>
    <mergeCell ref="BN2:BN3"/>
    <mergeCell ref="BO2:BO3"/>
    <mergeCell ref="BP2:BP3"/>
    <mergeCell ref="BQ2:BQ3"/>
    <mergeCell ref="A5:A6"/>
    <mergeCell ref="D5:D6"/>
    <mergeCell ref="E5:E6"/>
    <mergeCell ref="F5:F6"/>
    <mergeCell ref="G5:G6"/>
    <mergeCell ref="BD2:BE2"/>
    <mergeCell ref="BF2:BG2"/>
    <mergeCell ref="BH2:BH3"/>
    <mergeCell ref="BJ2:BJ3"/>
    <mergeCell ref="BK2:BK3"/>
    <mergeCell ref="BL2:BL3"/>
    <mergeCell ref="AP2:AQ2"/>
    <mergeCell ref="AR2:AS2"/>
    <mergeCell ref="AT2:AU2"/>
    <mergeCell ref="AV2:AX2"/>
    <mergeCell ref="AY2:BA2"/>
    <mergeCell ref="BB2:BC2"/>
    <mergeCell ref="AC2:AC3"/>
    <mergeCell ref="AE2:AG2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95"/>
  <sheetViews>
    <sheetView tabSelected="1" zoomScale="88" zoomScaleNormal="88" workbookViewId="0">
      <selection activeCell="A2" sqref="A2"/>
    </sheetView>
  </sheetViews>
  <sheetFormatPr defaultRowHeight="16.5" x14ac:dyDescent="0.3"/>
  <cols>
    <col min="1" max="1" width="9.875" style="6" customWidth="1"/>
    <col min="2" max="2" width="20.5" customWidth="1"/>
    <col min="3" max="3" width="17.25" customWidth="1"/>
    <col min="4" max="4" width="12.375" bestFit="1" customWidth="1"/>
    <col min="8" max="8" width="12.375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2.375" customWidth="1"/>
    <col min="17" max="20" width="13" bestFit="1" customWidth="1"/>
    <col min="21" max="26" width="15.125" bestFit="1" customWidth="1"/>
    <col min="27" max="27" width="11" bestFit="1" customWidth="1"/>
    <col min="30" max="30" width="13.375" customWidth="1"/>
    <col min="31" max="31" width="13.5" customWidth="1"/>
    <col min="35" max="35" width="16.25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  <col min="75" max="75" width="16.375" customWidth="1"/>
    <col min="76" max="76" width="12.875" customWidth="1"/>
    <col min="77" max="78" width="12.625" customWidth="1"/>
    <col min="80" max="80" width="13.375" customWidth="1"/>
    <col min="82" max="82" width="16.25" customWidth="1"/>
    <col min="83" max="83" width="13.375" customWidth="1"/>
    <col min="85" max="85" width="13" customWidth="1"/>
    <col min="86" max="86" width="16.125" customWidth="1"/>
    <col min="87" max="87" width="16.5" customWidth="1"/>
    <col min="88" max="88" width="12.125" customWidth="1"/>
  </cols>
  <sheetData>
    <row r="1" spans="1:89" ht="15" customHeight="1" x14ac:dyDescent="0.3">
      <c r="A1" s="49">
        <v>201905</v>
      </c>
      <c r="B1" s="49"/>
      <c r="C1" s="49" t="s">
        <v>88</v>
      </c>
      <c r="D1" s="49"/>
      <c r="E1" s="49" t="s">
        <v>89</v>
      </c>
      <c r="F1" s="49"/>
      <c r="G1" s="49"/>
      <c r="H1" s="49"/>
      <c r="I1" s="49" t="s">
        <v>90</v>
      </c>
      <c r="J1" s="49"/>
      <c r="K1" s="49"/>
      <c r="L1" s="49" t="s">
        <v>91</v>
      </c>
      <c r="M1" s="49"/>
      <c r="N1" s="49"/>
      <c r="O1" s="49"/>
      <c r="P1" s="49"/>
      <c r="Q1" s="49" t="s">
        <v>92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 t="s">
        <v>350</v>
      </c>
      <c r="AC1" s="49"/>
      <c r="AD1" s="49"/>
      <c r="AE1" s="49"/>
      <c r="AF1" s="49" t="s">
        <v>93</v>
      </c>
      <c r="AG1" s="49"/>
      <c r="AH1" s="49"/>
      <c r="AI1" s="49"/>
      <c r="AJ1" s="48" t="s">
        <v>96</v>
      </c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7" t="s">
        <v>94</v>
      </c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8"/>
      <c r="CK1" s="4" t="s">
        <v>95</v>
      </c>
    </row>
    <row r="2" spans="1:89" ht="15" customHeight="1" x14ac:dyDescent="0.3">
      <c r="A2" s="4" t="s">
        <v>348</v>
      </c>
      <c r="B2" s="15" t="s">
        <v>58</v>
      </c>
      <c r="C2" s="15" t="s">
        <v>0</v>
      </c>
      <c r="D2" s="1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21</v>
      </c>
      <c r="B3" s="27" t="s">
        <v>439</v>
      </c>
      <c r="C3" s="28">
        <v>0</v>
      </c>
      <c r="D3" s="19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1</v>
      </c>
      <c r="N3" s="25">
        <v>16</v>
      </c>
      <c r="O3" s="25">
        <v>17</v>
      </c>
      <c r="P3" s="26">
        <v>52000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26">
        <v>219374</v>
      </c>
      <c r="AF3" s="25">
        <v>0</v>
      </c>
      <c r="AG3" s="25">
        <v>0</v>
      </c>
      <c r="AH3" s="25">
        <v>0</v>
      </c>
      <c r="AI3" s="29">
        <v>0</v>
      </c>
      <c r="AJ3" s="19">
        <v>0</v>
      </c>
      <c r="AK3" s="19">
        <v>0</v>
      </c>
      <c r="AL3" s="19">
        <v>0</v>
      </c>
      <c r="AM3" s="24">
        <v>0</v>
      </c>
      <c r="AN3" s="29">
        <v>0</v>
      </c>
      <c r="AO3" s="19">
        <v>1</v>
      </c>
      <c r="AP3" s="20">
        <v>1054</v>
      </c>
      <c r="AQ3" s="26">
        <v>100327</v>
      </c>
      <c r="AR3" s="19">
        <v>0</v>
      </c>
      <c r="AS3" s="19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9">
        <v>0</v>
      </c>
      <c r="BD3" s="29">
        <v>0</v>
      </c>
      <c r="BE3" s="29">
        <v>0</v>
      </c>
      <c r="BF3" s="25">
        <v>0</v>
      </c>
      <c r="BG3" s="29">
        <v>0</v>
      </c>
      <c r="BH3" s="29">
        <v>0</v>
      </c>
      <c r="BI3" s="25">
        <v>0</v>
      </c>
      <c r="BJ3" s="28">
        <v>0</v>
      </c>
      <c r="BK3" s="19">
        <v>0</v>
      </c>
      <c r="BL3" s="19">
        <v>0</v>
      </c>
      <c r="BM3" s="19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4</v>
      </c>
      <c r="BT3" s="26">
        <v>37481</v>
      </c>
      <c r="BU3" s="31">
        <v>137808</v>
      </c>
      <c r="BV3" s="19">
        <v>1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17</v>
      </c>
      <c r="CI3" s="19">
        <v>0</v>
      </c>
      <c r="CJ3" s="25">
        <v>0</v>
      </c>
      <c r="CK3" s="31">
        <v>409182</v>
      </c>
    </row>
    <row r="4" spans="1:89" ht="15" customHeight="1" x14ac:dyDescent="0.3">
      <c r="A4" s="3">
        <v>21020</v>
      </c>
      <c r="B4" s="27" t="s">
        <v>471</v>
      </c>
      <c r="C4" s="28">
        <v>0</v>
      </c>
      <c r="D4" s="19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3</v>
      </c>
      <c r="O4" s="25">
        <v>3</v>
      </c>
      <c r="P4" s="26">
        <v>2700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25">
        <v>0</v>
      </c>
      <c r="AF4" s="25">
        <v>0</v>
      </c>
      <c r="AG4" s="25">
        <v>0</v>
      </c>
      <c r="AH4" s="25">
        <v>0</v>
      </c>
      <c r="AI4" s="29">
        <v>0</v>
      </c>
      <c r="AJ4" s="19">
        <v>0</v>
      </c>
      <c r="AK4" s="19">
        <v>0</v>
      </c>
      <c r="AL4" s="19">
        <v>0</v>
      </c>
      <c r="AM4" s="24">
        <v>0</v>
      </c>
      <c r="AN4" s="29">
        <v>0</v>
      </c>
      <c r="AO4" s="19">
        <v>0</v>
      </c>
      <c r="AP4" s="19">
        <v>0</v>
      </c>
      <c r="AQ4" s="25">
        <v>0</v>
      </c>
      <c r="AR4" s="19">
        <v>0</v>
      </c>
      <c r="AS4" s="19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9">
        <v>0</v>
      </c>
      <c r="BD4" s="29">
        <v>0</v>
      </c>
      <c r="BE4" s="29">
        <v>0</v>
      </c>
      <c r="BF4" s="25">
        <v>0</v>
      </c>
      <c r="BG4" s="29">
        <v>0</v>
      </c>
      <c r="BH4" s="29">
        <v>0</v>
      </c>
      <c r="BI4" s="25">
        <v>0</v>
      </c>
      <c r="BJ4" s="28">
        <v>0</v>
      </c>
      <c r="BK4" s="19">
        <v>0</v>
      </c>
      <c r="BL4" s="19">
        <v>0</v>
      </c>
      <c r="BM4" s="19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1</v>
      </c>
      <c r="BT4" s="26">
        <v>3881</v>
      </c>
      <c r="BU4" s="31">
        <v>3881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25">
        <v>0</v>
      </c>
      <c r="CK4" s="31">
        <v>6581</v>
      </c>
    </row>
    <row r="5" spans="1:89" ht="15" customHeight="1" x14ac:dyDescent="0.3">
      <c r="A5" s="3">
        <v>21030</v>
      </c>
      <c r="B5" s="27" t="s">
        <v>472</v>
      </c>
      <c r="C5" s="28">
        <v>0</v>
      </c>
      <c r="D5" s="19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2</v>
      </c>
      <c r="O5" s="25">
        <v>2</v>
      </c>
      <c r="P5" s="26">
        <v>2000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25">
        <v>0</v>
      </c>
      <c r="AF5" s="25">
        <v>0</v>
      </c>
      <c r="AG5" s="25">
        <v>0</v>
      </c>
      <c r="AH5" s="25">
        <v>0</v>
      </c>
      <c r="AI5" s="29">
        <v>0</v>
      </c>
      <c r="AJ5" s="19">
        <v>0</v>
      </c>
      <c r="AK5" s="19">
        <v>0</v>
      </c>
      <c r="AL5" s="19">
        <v>0</v>
      </c>
      <c r="AM5" s="24">
        <v>0</v>
      </c>
      <c r="AN5" s="29">
        <v>0</v>
      </c>
      <c r="AO5" s="19">
        <v>0</v>
      </c>
      <c r="AP5" s="19">
        <v>0</v>
      </c>
      <c r="AQ5" s="25">
        <v>0</v>
      </c>
      <c r="AR5" s="19">
        <v>0</v>
      </c>
      <c r="AS5" s="19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9">
        <v>0</v>
      </c>
      <c r="BD5" s="29">
        <v>0</v>
      </c>
      <c r="BE5" s="29">
        <v>0</v>
      </c>
      <c r="BF5" s="25">
        <v>0</v>
      </c>
      <c r="BG5" s="29">
        <v>0</v>
      </c>
      <c r="BH5" s="29">
        <v>0</v>
      </c>
      <c r="BI5" s="25">
        <v>0</v>
      </c>
      <c r="BJ5" s="28">
        <v>0</v>
      </c>
      <c r="BK5" s="19">
        <v>0</v>
      </c>
      <c r="BL5" s="19">
        <v>0</v>
      </c>
      <c r="BM5" s="19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25">
        <v>0</v>
      </c>
      <c r="CK5" s="31">
        <v>2000</v>
      </c>
    </row>
    <row r="6" spans="1:89" ht="15" customHeight="1" x14ac:dyDescent="0.3">
      <c r="A6" s="3">
        <v>21050</v>
      </c>
      <c r="B6" s="27" t="s">
        <v>473</v>
      </c>
      <c r="C6" s="28">
        <v>0</v>
      </c>
      <c r="D6" s="19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1</v>
      </c>
      <c r="N6" s="25">
        <v>6</v>
      </c>
      <c r="O6" s="25">
        <v>7</v>
      </c>
      <c r="P6" s="26">
        <v>26400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25">
        <v>0</v>
      </c>
      <c r="AF6" s="25">
        <v>0</v>
      </c>
      <c r="AG6" s="25">
        <v>0</v>
      </c>
      <c r="AH6" s="25">
        <v>0</v>
      </c>
      <c r="AI6" s="29">
        <v>0</v>
      </c>
      <c r="AJ6" s="19">
        <v>0</v>
      </c>
      <c r="AK6" s="19">
        <v>0</v>
      </c>
      <c r="AL6" s="19">
        <v>0</v>
      </c>
      <c r="AM6" s="24">
        <v>0</v>
      </c>
      <c r="AN6" s="29">
        <v>0</v>
      </c>
      <c r="AO6" s="19">
        <v>0</v>
      </c>
      <c r="AP6" s="19">
        <v>0</v>
      </c>
      <c r="AQ6" s="25">
        <v>0</v>
      </c>
      <c r="AR6" s="19">
        <v>0</v>
      </c>
      <c r="AS6" s="19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9">
        <v>0</v>
      </c>
      <c r="BD6" s="29">
        <v>0</v>
      </c>
      <c r="BE6" s="29">
        <v>0</v>
      </c>
      <c r="BF6" s="25">
        <v>0</v>
      </c>
      <c r="BG6" s="29">
        <v>0</v>
      </c>
      <c r="BH6" s="29">
        <v>0</v>
      </c>
      <c r="BI6" s="25">
        <v>0</v>
      </c>
      <c r="BJ6" s="28">
        <v>0</v>
      </c>
      <c r="BK6" s="19">
        <v>0</v>
      </c>
      <c r="BL6" s="19">
        <v>0</v>
      </c>
      <c r="BM6" s="19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25">
        <v>0</v>
      </c>
      <c r="CK6" s="31">
        <v>26400</v>
      </c>
    </row>
    <row r="7" spans="1:89" ht="15" customHeight="1" x14ac:dyDescent="0.3">
      <c r="A7" s="3">
        <v>21060</v>
      </c>
      <c r="B7" s="27" t="s">
        <v>474</v>
      </c>
      <c r="C7" s="28">
        <v>0</v>
      </c>
      <c r="D7" s="19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2</v>
      </c>
      <c r="O7" s="25">
        <v>2</v>
      </c>
      <c r="P7" s="26">
        <v>2000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25">
        <v>0</v>
      </c>
      <c r="AF7" s="25">
        <v>0</v>
      </c>
      <c r="AG7" s="25">
        <v>0</v>
      </c>
      <c r="AH7" s="25">
        <v>0</v>
      </c>
      <c r="AI7" s="29">
        <v>0</v>
      </c>
      <c r="AJ7" s="19">
        <v>0</v>
      </c>
      <c r="AK7" s="19">
        <v>0</v>
      </c>
      <c r="AL7" s="19">
        <v>0</v>
      </c>
      <c r="AM7" s="24">
        <v>0</v>
      </c>
      <c r="AN7" s="29">
        <v>0</v>
      </c>
      <c r="AO7" s="19">
        <v>1</v>
      </c>
      <c r="AP7" s="20">
        <v>1054</v>
      </c>
      <c r="AQ7" s="26">
        <v>100327</v>
      </c>
      <c r="AR7" s="19">
        <v>0</v>
      </c>
      <c r="AS7" s="19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9">
        <v>0</v>
      </c>
      <c r="BD7" s="29">
        <v>0</v>
      </c>
      <c r="BE7" s="29">
        <v>0</v>
      </c>
      <c r="BF7" s="25">
        <v>0</v>
      </c>
      <c r="BG7" s="29">
        <v>0</v>
      </c>
      <c r="BH7" s="29">
        <v>0</v>
      </c>
      <c r="BI7" s="25">
        <v>0</v>
      </c>
      <c r="BJ7" s="28">
        <v>0</v>
      </c>
      <c r="BK7" s="19">
        <v>0</v>
      </c>
      <c r="BL7" s="19">
        <v>0</v>
      </c>
      <c r="BM7" s="19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31">
        <v>100327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25">
        <v>0</v>
      </c>
      <c r="CK7" s="31">
        <v>102327</v>
      </c>
    </row>
    <row r="8" spans="1:89" ht="15" customHeight="1" x14ac:dyDescent="0.3">
      <c r="A8" s="3">
        <v>21090</v>
      </c>
      <c r="B8" s="27" t="s">
        <v>475</v>
      </c>
      <c r="C8" s="28">
        <v>0</v>
      </c>
      <c r="D8" s="19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2</v>
      </c>
      <c r="O8" s="25">
        <v>2</v>
      </c>
      <c r="P8" s="26">
        <v>18000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25">
        <v>0</v>
      </c>
      <c r="AF8" s="25">
        <v>0</v>
      </c>
      <c r="AG8" s="25">
        <v>0</v>
      </c>
      <c r="AH8" s="25">
        <v>0</v>
      </c>
      <c r="AI8" s="29">
        <v>0</v>
      </c>
      <c r="AJ8" s="19">
        <v>0</v>
      </c>
      <c r="AK8" s="19">
        <v>0</v>
      </c>
      <c r="AL8" s="19">
        <v>0</v>
      </c>
      <c r="AM8" s="24">
        <v>0</v>
      </c>
      <c r="AN8" s="29">
        <v>0</v>
      </c>
      <c r="AO8" s="19">
        <v>0</v>
      </c>
      <c r="AP8" s="19">
        <v>0</v>
      </c>
      <c r="AQ8" s="25">
        <v>0</v>
      </c>
      <c r="AR8" s="19">
        <v>0</v>
      </c>
      <c r="AS8" s="19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9">
        <v>0</v>
      </c>
      <c r="BD8" s="29">
        <v>0</v>
      </c>
      <c r="BE8" s="29">
        <v>0</v>
      </c>
      <c r="BF8" s="25">
        <v>0</v>
      </c>
      <c r="BG8" s="29">
        <v>0</v>
      </c>
      <c r="BH8" s="29">
        <v>0</v>
      </c>
      <c r="BI8" s="25">
        <v>0</v>
      </c>
      <c r="BJ8" s="28">
        <v>0</v>
      </c>
      <c r="BK8" s="19">
        <v>0</v>
      </c>
      <c r="BL8" s="19">
        <v>0</v>
      </c>
      <c r="BM8" s="19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2</v>
      </c>
      <c r="BT8" s="26">
        <v>21000</v>
      </c>
      <c r="BU8" s="31">
        <v>21000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25">
        <v>0</v>
      </c>
      <c r="CK8" s="31">
        <v>39000</v>
      </c>
    </row>
    <row r="9" spans="1:89" ht="15" customHeight="1" x14ac:dyDescent="0.3">
      <c r="A9" s="3">
        <v>21140</v>
      </c>
      <c r="B9" s="27" t="s">
        <v>476</v>
      </c>
      <c r="C9" s="28">
        <v>0</v>
      </c>
      <c r="D9" s="19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25">
        <v>0</v>
      </c>
      <c r="AF9" s="25">
        <v>0</v>
      </c>
      <c r="AG9" s="25">
        <v>0</v>
      </c>
      <c r="AH9" s="25">
        <v>0</v>
      </c>
      <c r="AI9" s="29">
        <v>0</v>
      </c>
      <c r="AJ9" s="19">
        <v>0</v>
      </c>
      <c r="AK9" s="19">
        <v>0</v>
      </c>
      <c r="AL9" s="19">
        <v>0</v>
      </c>
      <c r="AM9" s="24">
        <v>0</v>
      </c>
      <c r="AN9" s="29">
        <v>0</v>
      </c>
      <c r="AO9" s="19">
        <v>0</v>
      </c>
      <c r="AP9" s="19">
        <v>0</v>
      </c>
      <c r="AQ9" s="25">
        <v>0</v>
      </c>
      <c r="AR9" s="19">
        <v>0</v>
      </c>
      <c r="AS9" s="19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9">
        <v>0</v>
      </c>
      <c r="BD9" s="29">
        <v>0</v>
      </c>
      <c r="BE9" s="29">
        <v>0</v>
      </c>
      <c r="BF9" s="25">
        <v>0</v>
      </c>
      <c r="BG9" s="29">
        <v>0</v>
      </c>
      <c r="BH9" s="29">
        <v>0</v>
      </c>
      <c r="BI9" s="25">
        <v>0</v>
      </c>
      <c r="BJ9" s="28">
        <v>0</v>
      </c>
      <c r="BK9" s="19">
        <v>0</v>
      </c>
      <c r="BL9" s="19">
        <v>0</v>
      </c>
      <c r="BM9" s="19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1</v>
      </c>
      <c r="BT9" s="26">
        <v>12600</v>
      </c>
      <c r="BU9" s="31">
        <v>12600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25">
        <v>0</v>
      </c>
      <c r="CK9" s="31">
        <v>12600</v>
      </c>
    </row>
    <row r="10" spans="1:89" ht="15" customHeight="1" x14ac:dyDescent="0.3">
      <c r="A10" s="3">
        <v>21310</v>
      </c>
      <c r="B10" s="27" t="s">
        <v>477</v>
      </c>
      <c r="C10" s="28">
        <v>0</v>
      </c>
      <c r="D10" s="19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1</v>
      </c>
      <c r="O10" s="25">
        <v>1</v>
      </c>
      <c r="P10" s="25">
        <v>900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26">
        <v>219374</v>
      </c>
      <c r="AF10" s="25">
        <v>0</v>
      </c>
      <c r="AG10" s="25">
        <v>0</v>
      </c>
      <c r="AH10" s="25">
        <v>0</v>
      </c>
      <c r="AI10" s="29">
        <v>0</v>
      </c>
      <c r="AJ10" s="19">
        <v>0</v>
      </c>
      <c r="AK10" s="19">
        <v>0</v>
      </c>
      <c r="AL10" s="19">
        <v>0</v>
      </c>
      <c r="AM10" s="24">
        <v>0</v>
      </c>
      <c r="AN10" s="29">
        <v>0</v>
      </c>
      <c r="AO10" s="19">
        <v>0</v>
      </c>
      <c r="AP10" s="19">
        <v>0</v>
      </c>
      <c r="AQ10" s="25">
        <v>0</v>
      </c>
      <c r="AR10" s="19">
        <v>0</v>
      </c>
      <c r="AS10" s="19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9">
        <v>0</v>
      </c>
      <c r="BD10" s="29">
        <v>0</v>
      </c>
      <c r="BE10" s="29">
        <v>0</v>
      </c>
      <c r="BF10" s="25">
        <v>0</v>
      </c>
      <c r="BG10" s="29">
        <v>0</v>
      </c>
      <c r="BH10" s="29">
        <v>0</v>
      </c>
      <c r="BI10" s="25">
        <v>0</v>
      </c>
      <c r="BJ10" s="28">
        <v>0</v>
      </c>
      <c r="BK10" s="19">
        <v>0</v>
      </c>
      <c r="BL10" s="19">
        <v>0</v>
      </c>
      <c r="BM10" s="19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9">
        <v>0</v>
      </c>
      <c r="BV10" s="19">
        <v>1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17</v>
      </c>
      <c r="CI10" s="19">
        <v>0</v>
      </c>
      <c r="CJ10" s="25">
        <v>0</v>
      </c>
      <c r="CK10" s="31">
        <v>220274</v>
      </c>
    </row>
    <row r="11" spans="1:89" ht="15" customHeight="1" x14ac:dyDescent="0.3">
      <c r="A11" s="3">
        <v>26</v>
      </c>
      <c r="B11" s="27" t="s">
        <v>447</v>
      </c>
      <c r="C11" s="28">
        <v>3</v>
      </c>
      <c r="D11" s="19">
        <v>11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3</v>
      </c>
      <c r="O11" s="25">
        <v>3</v>
      </c>
      <c r="P11" s="26">
        <v>2700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25">
        <v>0</v>
      </c>
      <c r="AF11" s="25">
        <v>4</v>
      </c>
      <c r="AG11" s="25">
        <v>0</v>
      </c>
      <c r="AH11" s="25">
        <v>0</v>
      </c>
      <c r="AI11" s="29">
        <v>4</v>
      </c>
      <c r="AJ11" s="19">
        <v>0</v>
      </c>
      <c r="AK11" s="19">
        <v>0</v>
      </c>
      <c r="AL11" s="19">
        <v>0</v>
      </c>
      <c r="AM11" s="24">
        <v>0</v>
      </c>
      <c r="AN11" s="29">
        <v>0</v>
      </c>
      <c r="AO11" s="19">
        <v>27</v>
      </c>
      <c r="AP11" s="20">
        <v>1752</v>
      </c>
      <c r="AQ11" s="26">
        <v>348330</v>
      </c>
      <c r="AR11" s="19">
        <v>4</v>
      </c>
      <c r="AS11" s="19">
        <v>250</v>
      </c>
      <c r="AT11" s="26">
        <v>7140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9">
        <v>0</v>
      </c>
      <c r="BD11" s="29">
        <v>0</v>
      </c>
      <c r="BE11" s="29">
        <v>0</v>
      </c>
      <c r="BF11" s="25">
        <v>0</v>
      </c>
      <c r="BG11" s="29">
        <v>0</v>
      </c>
      <c r="BH11" s="29">
        <v>0</v>
      </c>
      <c r="BI11" s="25">
        <v>0</v>
      </c>
      <c r="BJ11" s="28">
        <v>0</v>
      </c>
      <c r="BK11" s="19">
        <v>0</v>
      </c>
      <c r="BL11" s="19">
        <v>2</v>
      </c>
      <c r="BM11" s="19">
        <v>70</v>
      </c>
      <c r="BN11" s="26">
        <v>9600</v>
      </c>
      <c r="BO11" s="25">
        <v>0</v>
      </c>
      <c r="BP11" s="25">
        <v>0</v>
      </c>
      <c r="BQ11" s="25">
        <v>9</v>
      </c>
      <c r="BR11" s="26">
        <v>36000</v>
      </c>
      <c r="BS11" s="25">
        <v>4</v>
      </c>
      <c r="BT11" s="26">
        <v>7000</v>
      </c>
      <c r="BU11" s="31">
        <v>408070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25">
        <v>0</v>
      </c>
      <c r="CK11" s="31">
        <v>410770</v>
      </c>
    </row>
    <row r="12" spans="1:89" ht="15" customHeight="1" x14ac:dyDescent="0.3">
      <c r="A12" s="3">
        <v>26010</v>
      </c>
      <c r="B12" s="27" t="s">
        <v>478</v>
      </c>
      <c r="C12" s="28">
        <v>2</v>
      </c>
      <c r="D12" s="19">
        <v>3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2</v>
      </c>
      <c r="O12" s="25">
        <v>2</v>
      </c>
      <c r="P12" s="26">
        <v>1800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25">
        <v>0</v>
      </c>
      <c r="AF12" s="25">
        <v>0</v>
      </c>
      <c r="AG12" s="25">
        <v>0</v>
      </c>
      <c r="AH12" s="25">
        <v>0</v>
      </c>
      <c r="AI12" s="29">
        <v>0</v>
      </c>
      <c r="AJ12" s="19">
        <v>0</v>
      </c>
      <c r="AK12" s="19">
        <v>0</v>
      </c>
      <c r="AL12" s="19">
        <v>0</v>
      </c>
      <c r="AM12" s="24">
        <v>0</v>
      </c>
      <c r="AN12" s="29">
        <v>0</v>
      </c>
      <c r="AO12" s="19">
        <v>0</v>
      </c>
      <c r="AP12" s="19">
        <v>0</v>
      </c>
      <c r="AQ12" s="25">
        <v>0</v>
      </c>
      <c r="AR12" s="19">
        <v>0</v>
      </c>
      <c r="AS12" s="19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9">
        <v>0</v>
      </c>
      <c r="BD12" s="29">
        <v>0</v>
      </c>
      <c r="BE12" s="29">
        <v>0</v>
      </c>
      <c r="BF12" s="25">
        <v>0</v>
      </c>
      <c r="BG12" s="29">
        <v>0</v>
      </c>
      <c r="BH12" s="29">
        <v>0</v>
      </c>
      <c r="BI12" s="25">
        <v>0</v>
      </c>
      <c r="BJ12" s="28">
        <v>0</v>
      </c>
      <c r="BK12" s="19">
        <v>0</v>
      </c>
      <c r="BL12" s="19">
        <v>0</v>
      </c>
      <c r="BM12" s="19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25">
        <v>0</v>
      </c>
      <c r="CK12" s="31">
        <v>1800</v>
      </c>
    </row>
    <row r="13" spans="1:89" ht="15" customHeight="1" x14ac:dyDescent="0.3">
      <c r="A13" s="3">
        <v>26310</v>
      </c>
      <c r="B13" s="27" t="s">
        <v>479</v>
      </c>
      <c r="C13" s="28">
        <v>1</v>
      </c>
      <c r="D13" s="19">
        <v>8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</v>
      </c>
      <c r="O13" s="25">
        <v>1</v>
      </c>
      <c r="P13" s="25">
        <v>900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25">
        <v>0</v>
      </c>
      <c r="AF13" s="25">
        <v>4</v>
      </c>
      <c r="AG13" s="25">
        <v>0</v>
      </c>
      <c r="AH13" s="25">
        <v>0</v>
      </c>
      <c r="AI13" s="29">
        <v>4</v>
      </c>
      <c r="AJ13" s="19">
        <v>0</v>
      </c>
      <c r="AK13" s="19">
        <v>0</v>
      </c>
      <c r="AL13" s="19">
        <v>0</v>
      </c>
      <c r="AM13" s="24">
        <v>0</v>
      </c>
      <c r="AN13" s="29">
        <v>0</v>
      </c>
      <c r="AO13" s="19">
        <v>27</v>
      </c>
      <c r="AP13" s="20">
        <v>1752</v>
      </c>
      <c r="AQ13" s="26">
        <v>348330</v>
      </c>
      <c r="AR13" s="19">
        <v>4</v>
      </c>
      <c r="AS13" s="19">
        <v>250</v>
      </c>
      <c r="AT13" s="26">
        <v>7140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9">
        <v>0</v>
      </c>
      <c r="BD13" s="29">
        <v>0</v>
      </c>
      <c r="BE13" s="29">
        <v>0</v>
      </c>
      <c r="BF13" s="25">
        <v>0</v>
      </c>
      <c r="BG13" s="29">
        <v>0</v>
      </c>
      <c r="BH13" s="29">
        <v>0</v>
      </c>
      <c r="BI13" s="25">
        <v>0</v>
      </c>
      <c r="BJ13" s="28">
        <v>0</v>
      </c>
      <c r="BK13" s="19">
        <v>0</v>
      </c>
      <c r="BL13" s="19">
        <v>2</v>
      </c>
      <c r="BM13" s="19">
        <v>70</v>
      </c>
      <c r="BN13" s="26">
        <v>9600</v>
      </c>
      <c r="BO13" s="25">
        <v>0</v>
      </c>
      <c r="BP13" s="25">
        <v>0</v>
      </c>
      <c r="BQ13" s="25">
        <v>9</v>
      </c>
      <c r="BR13" s="26">
        <v>36000</v>
      </c>
      <c r="BS13" s="25">
        <v>4</v>
      </c>
      <c r="BT13" s="26">
        <v>7000</v>
      </c>
      <c r="BU13" s="31">
        <v>408070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25">
        <v>0</v>
      </c>
      <c r="CK13" s="31">
        <v>408970</v>
      </c>
    </row>
    <row r="14" spans="1:89" ht="15" customHeight="1" x14ac:dyDescent="0.3">
      <c r="A14" s="3">
        <v>36</v>
      </c>
      <c r="B14" s="27" t="s">
        <v>450</v>
      </c>
      <c r="C14" s="28">
        <v>0</v>
      </c>
      <c r="D14" s="19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25">
        <v>127</v>
      </c>
      <c r="AF14" s="25">
        <v>17</v>
      </c>
      <c r="AG14" s="25">
        <v>264</v>
      </c>
      <c r="AH14" s="25">
        <v>5</v>
      </c>
      <c r="AI14" s="29">
        <v>287</v>
      </c>
      <c r="AJ14" s="19">
        <v>0</v>
      </c>
      <c r="AK14" s="19">
        <v>0</v>
      </c>
      <c r="AL14" s="19">
        <v>0</v>
      </c>
      <c r="AM14" s="24">
        <v>0</v>
      </c>
      <c r="AN14" s="29">
        <v>0</v>
      </c>
      <c r="AO14" s="19">
        <v>0</v>
      </c>
      <c r="AP14" s="19">
        <v>0</v>
      </c>
      <c r="AQ14" s="25">
        <v>0</v>
      </c>
      <c r="AR14" s="19">
        <v>0</v>
      </c>
      <c r="AS14" s="19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9">
        <v>0</v>
      </c>
      <c r="BD14" s="29">
        <v>0</v>
      </c>
      <c r="BE14" s="29">
        <v>0</v>
      </c>
      <c r="BF14" s="25">
        <v>0</v>
      </c>
      <c r="BG14" s="29">
        <v>0</v>
      </c>
      <c r="BH14" s="29">
        <v>0</v>
      </c>
      <c r="BI14" s="25">
        <v>0</v>
      </c>
      <c r="BJ14" s="28">
        <v>0</v>
      </c>
      <c r="BK14" s="19">
        <v>0</v>
      </c>
      <c r="BL14" s="19">
        <v>0</v>
      </c>
      <c r="BM14" s="19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1</v>
      </c>
      <c r="BT14" s="26">
        <v>8500</v>
      </c>
      <c r="BU14" s="31">
        <v>8500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25">
        <v>0</v>
      </c>
      <c r="CK14" s="31">
        <v>8627</v>
      </c>
    </row>
    <row r="15" spans="1:89" ht="15" customHeight="1" x14ac:dyDescent="0.3">
      <c r="A15" s="3">
        <v>36020</v>
      </c>
      <c r="B15" s="27" t="s">
        <v>480</v>
      </c>
      <c r="C15" s="28">
        <v>0</v>
      </c>
      <c r="D15" s="19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25">
        <v>127</v>
      </c>
      <c r="AF15" s="25">
        <v>1</v>
      </c>
      <c r="AG15" s="25">
        <v>160</v>
      </c>
      <c r="AH15" s="25">
        <v>0</v>
      </c>
      <c r="AI15" s="29">
        <v>161</v>
      </c>
      <c r="AJ15" s="19">
        <v>0</v>
      </c>
      <c r="AK15" s="19">
        <v>0</v>
      </c>
      <c r="AL15" s="19">
        <v>0</v>
      </c>
      <c r="AM15" s="24">
        <v>0</v>
      </c>
      <c r="AN15" s="29">
        <v>0</v>
      </c>
      <c r="AO15" s="19">
        <v>0</v>
      </c>
      <c r="AP15" s="19">
        <v>0</v>
      </c>
      <c r="AQ15" s="25">
        <v>0</v>
      </c>
      <c r="AR15" s="19">
        <v>0</v>
      </c>
      <c r="AS15" s="19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9">
        <v>0</v>
      </c>
      <c r="BD15" s="29">
        <v>0</v>
      </c>
      <c r="BE15" s="29">
        <v>0</v>
      </c>
      <c r="BF15" s="25">
        <v>0</v>
      </c>
      <c r="BG15" s="29">
        <v>0</v>
      </c>
      <c r="BH15" s="29">
        <v>0</v>
      </c>
      <c r="BI15" s="25">
        <v>0</v>
      </c>
      <c r="BJ15" s="28">
        <v>0</v>
      </c>
      <c r="BK15" s="19">
        <v>0</v>
      </c>
      <c r="BL15" s="19">
        <v>0</v>
      </c>
      <c r="BM15" s="19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25">
        <v>0</v>
      </c>
      <c r="CK15" s="29">
        <v>127</v>
      </c>
    </row>
    <row r="16" spans="1:89" ht="15" customHeight="1" x14ac:dyDescent="0.3">
      <c r="A16" s="3">
        <v>36030</v>
      </c>
      <c r="B16" s="27" t="s">
        <v>481</v>
      </c>
      <c r="C16" s="28">
        <v>0</v>
      </c>
      <c r="D16" s="19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25">
        <v>0</v>
      </c>
      <c r="AF16" s="25">
        <v>15</v>
      </c>
      <c r="AG16" s="25">
        <v>104</v>
      </c>
      <c r="AH16" s="25">
        <v>1</v>
      </c>
      <c r="AI16" s="29">
        <v>121</v>
      </c>
      <c r="AJ16" s="19">
        <v>0</v>
      </c>
      <c r="AK16" s="19">
        <v>0</v>
      </c>
      <c r="AL16" s="19">
        <v>0</v>
      </c>
      <c r="AM16" s="24">
        <v>0</v>
      </c>
      <c r="AN16" s="29">
        <v>0</v>
      </c>
      <c r="AO16" s="19">
        <v>0</v>
      </c>
      <c r="AP16" s="19">
        <v>0</v>
      </c>
      <c r="AQ16" s="25">
        <v>0</v>
      </c>
      <c r="AR16" s="19">
        <v>0</v>
      </c>
      <c r="AS16" s="19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9">
        <v>0</v>
      </c>
      <c r="BD16" s="29">
        <v>0</v>
      </c>
      <c r="BE16" s="29">
        <v>0</v>
      </c>
      <c r="BF16" s="25">
        <v>0</v>
      </c>
      <c r="BG16" s="29">
        <v>0</v>
      </c>
      <c r="BH16" s="29">
        <v>0</v>
      </c>
      <c r="BI16" s="25">
        <v>0</v>
      </c>
      <c r="BJ16" s="28">
        <v>0</v>
      </c>
      <c r="BK16" s="19">
        <v>0</v>
      </c>
      <c r="BL16" s="19">
        <v>0</v>
      </c>
      <c r="BM16" s="19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25">
        <v>0</v>
      </c>
      <c r="CK16" s="29">
        <v>0</v>
      </c>
    </row>
    <row r="17" spans="1:89" ht="15" customHeight="1" x14ac:dyDescent="0.3">
      <c r="A17" s="3">
        <v>36370</v>
      </c>
      <c r="B17" s="27" t="s">
        <v>482</v>
      </c>
      <c r="C17" s="28">
        <v>0</v>
      </c>
      <c r="D17" s="19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25">
        <v>0</v>
      </c>
      <c r="AF17" s="25">
        <v>0</v>
      </c>
      <c r="AG17" s="25">
        <v>0</v>
      </c>
      <c r="AH17" s="25">
        <v>3</v>
      </c>
      <c r="AI17" s="29">
        <v>4</v>
      </c>
      <c r="AJ17" s="19">
        <v>0</v>
      </c>
      <c r="AK17" s="19">
        <v>0</v>
      </c>
      <c r="AL17" s="19">
        <v>0</v>
      </c>
      <c r="AM17" s="24">
        <v>0</v>
      </c>
      <c r="AN17" s="29">
        <v>0</v>
      </c>
      <c r="AO17" s="19">
        <v>0</v>
      </c>
      <c r="AP17" s="19">
        <v>0</v>
      </c>
      <c r="AQ17" s="25">
        <v>0</v>
      </c>
      <c r="AR17" s="19">
        <v>0</v>
      </c>
      <c r="AS17" s="19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9">
        <v>0</v>
      </c>
      <c r="BD17" s="29">
        <v>0</v>
      </c>
      <c r="BE17" s="29">
        <v>0</v>
      </c>
      <c r="BF17" s="25">
        <v>0</v>
      </c>
      <c r="BG17" s="29">
        <v>0</v>
      </c>
      <c r="BH17" s="29">
        <v>0</v>
      </c>
      <c r="BI17" s="25">
        <v>0</v>
      </c>
      <c r="BJ17" s="28">
        <v>0</v>
      </c>
      <c r="BK17" s="19">
        <v>0</v>
      </c>
      <c r="BL17" s="19">
        <v>0</v>
      </c>
      <c r="BM17" s="19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1</v>
      </c>
      <c r="BT17" s="26">
        <v>8500</v>
      </c>
      <c r="BU17" s="31">
        <v>8500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25">
        <v>0</v>
      </c>
      <c r="CK17" s="31">
        <v>8500</v>
      </c>
    </row>
    <row r="18" spans="1:89" ht="15" customHeight="1" x14ac:dyDescent="0.3">
      <c r="A18" s="3">
        <v>37</v>
      </c>
      <c r="B18" s="27" t="s">
        <v>454</v>
      </c>
      <c r="C18" s="28">
        <v>0</v>
      </c>
      <c r="D18" s="19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26">
        <v>1448</v>
      </c>
      <c r="AF18" s="25">
        <v>0</v>
      </c>
      <c r="AG18" s="25">
        <v>0</v>
      </c>
      <c r="AH18" s="25">
        <v>28</v>
      </c>
      <c r="AI18" s="29">
        <v>28</v>
      </c>
      <c r="AJ18" s="19">
        <v>4</v>
      </c>
      <c r="AK18" s="19">
        <v>101</v>
      </c>
      <c r="AL18" s="19">
        <v>0</v>
      </c>
      <c r="AM18" s="24">
        <v>0</v>
      </c>
      <c r="AN18" s="31">
        <v>109688</v>
      </c>
      <c r="AO18" s="19">
        <v>11</v>
      </c>
      <c r="AP18" s="20">
        <v>2775</v>
      </c>
      <c r="AQ18" s="26">
        <v>792613</v>
      </c>
      <c r="AR18" s="19">
        <v>20</v>
      </c>
      <c r="AS18" s="19">
        <v>616</v>
      </c>
      <c r="AT18" s="26">
        <v>390214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9">
        <v>0</v>
      </c>
      <c r="BD18" s="29">
        <v>0</v>
      </c>
      <c r="BE18" s="29">
        <v>0</v>
      </c>
      <c r="BF18" s="25">
        <v>1</v>
      </c>
      <c r="BG18" s="29">
        <v>0</v>
      </c>
      <c r="BH18" s="29">
        <v>0</v>
      </c>
      <c r="BI18" s="26">
        <v>15133</v>
      </c>
      <c r="BJ18" s="28">
        <v>2</v>
      </c>
      <c r="BK18" s="19">
        <v>0</v>
      </c>
      <c r="BL18" s="19">
        <v>1</v>
      </c>
      <c r="BM18" s="19">
        <v>60</v>
      </c>
      <c r="BN18" s="26">
        <v>12547</v>
      </c>
      <c r="BO18" s="25">
        <v>0</v>
      </c>
      <c r="BP18" s="25">
        <v>0</v>
      </c>
      <c r="BQ18" s="25">
        <v>23</v>
      </c>
      <c r="BR18" s="26">
        <v>228315</v>
      </c>
      <c r="BS18" s="25">
        <v>0</v>
      </c>
      <c r="BT18" s="25">
        <v>0</v>
      </c>
      <c r="BU18" s="31">
        <v>1548510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245</v>
      </c>
      <c r="CH18" s="19">
        <v>0</v>
      </c>
      <c r="CI18" s="19">
        <v>0</v>
      </c>
      <c r="CJ18" s="25">
        <v>245</v>
      </c>
      <c r="CK18" s="31">
        <v>1550203</v>
      </c>
    </row>
    <row r="19" spans="1:89" ht="15" customHeight="1" x14ac:dyDescent="0.3">
      <c r="A19" s="3">
        <v>37012</v>
      </c>
      <c r="B19" s="27" t="s">
        <v>483</v>
      </c>
      <c r="C19" s="28">
        <v>0</v>
      </c>
      <c r="D19" s="19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25">
        <v>0</v>
      </c>
      <c r="AF19" s="25">
        <v>0</v>
      </c>
      <c r="AG19" s="25">
        <v>0</v>
      </c>
      <c r="AH19" s="25">
        <v>0</v>
      </c>
      <c r="AI19" s="29">
        <v>0</v>
      </c>
      <c r="AJ19" s="19">
        <v>0</v>
      </c>
      <c r="AK19" s="19">
        <v>0</v>
      </c>
      <c r="AL19" s="19">
        <v>0</v>
      </c>
      <c r="AM19" s="24">
        <v>0</v>
      </c>
      <c r="AN19" s="29">
        <v>0</v>
      </c>
      <c r="AO19" s="19">
        <v>0</v>
      </c>
      <c r="AP19" s="19">
        <v>0</v>
      </c>
      <c r="AQ19" s="25">
        <v>0</v>
      </c>
      <c r="AR19" s="19">
        <v>8</v>
      </c>
      <c r="AS19" s="19">
        <v>317</v>
      </c>
      <c r="AT19" s="26">
        <v>245510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9">
        <v>0</v>
      </c>
      <c r="BD19" s="29">
        <v>0</v>
      </c>
      <c r="BE19" s="29">
        <v>0</v>
      </c>
      <c r="BF19" s="25">
        <v>0</v>
      </c>
      <c r="BG19" s="29">
        <v>0</v>
      </c>
      <c r="BH19" s="29">
        <v>0</v>
      </c>
      <c r="BI19" s="25">
        <v>0</v>
      </c>
      <c r="BJ19" s="28">
        <v>0</v>
      </c>
      <c r="BK19" s="19">
        <v>0</v>
      </c>
      <c r="BL19" s="19">
        <v>0</v>
      </c>
      <c r="BM19" s="19">
        <v>0</v>
      </c>
      <c r="BN19" s="25">
        <v>0</v>
      </c>
      <c r="BO19" s="25">
        <v>0</v>
      </c>
      <c r="BP19" s="25">
        <v>0</v>
      </c>
      <c r="BQ19" s="25">
        <v>1</v>
      </c>
      <c r="BR19" s="26">
        <v>25651</v>
      </c>
      <c r="BS19" s="25">
        <v>0</v>
      </c>
      <c r="BT19" s="25">
        <v>0</v>
      </c>
      <c r="BU19" s="31">
        <v>271161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25">
        <v>0</v>
      </c>
      <c r="CK19" s="31">
        <v>271161</v>
      </c>
    </row>
    <row r="20" spans="1:89" ht="15" customHeight="1" x14ac:dyDescent="0.3">
      <c r="A20" s="3">
        <v>37020</v>
      </c>
      <c r="B20" s="27" t="s">
        <v>484</v>
      </c>
      <c r="C20" s="28">
        <v>0</v>
      </c>
      <c r="D20" s="19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26">
        <v>1448</v>
      </c>
      <c r="AF20" s="25">
        <v>0</v>
      </c>
      <c r="AG20" s="25">
        <v>0</v>
      </c>
      <c r="AH20" s="25">
        <v>10</v>
      </c>
      <c r="AI20" s="29">
        <v>10</v>
      </c>
      <c r="AJ20" s="19">
        <v>1</v>
      </c>
      <c r="AK20" s="19">
        <v>20</v>
      </c>
      <c r="AL20" s="19">
        <v>0</v>
      </c>
      <c r="AM20" s="24">
        <v>0</v>
      </c>
      <c r="AN20" s="31">
        <v>1123</v>
      </c>
      <c r="AO20" s="19">
        <v>7</v>
      </c>
      <c r="AP20" s="20">
        <v>2285</v>
      </c>
      <c r="AQ20" s="26">
        <v>602741</v>
      </c>
      <c r="AR20" s="19">
        <v>12</v>
      </c>
      <c r="AS20" s="19">
        <v>299</v>
      </c>
      <c r="AT20" s="26">
        <v>144704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9">
        <v>0</v>
      </c>
      <c r="BD20" s="29">
        <v>0</v>
      </c>
      <c r="BE20" s="29">
        <v>0</v>
      </c>
      <c r="BF20" s="25">
        <v>1</v>
      </c>
      <c r="BG20" s="29">
        <v>0</v>
      </c>
      <c r="BH20" s="29">
        <v>0</v>
      </c>
      <c r="BI20" s="26">
        <v>15133</v>
      </c>
      <c r="BJ20" s="28">
        <v>0</v>
      </c>
      <c r="BK20" s="19">
        <v>0</v>
      </c>
      <c r="BL20" s="19">
        <v>0</v>
      </c>
      <c r="BM20" s="19">
        <v>0</v>
      </c>
      <c r="BN20" s="25">
        <v>0</v>
      </c>
      <c r="BO20" s="25">
        <v>0</v>
      </c>
      <c r="BP20" s="25">
        <v>0</v>
      </c>
      <c r="BQ20" s="25">
        <v>22</v>
      </c>
      <c r="BR20" s="26">
        <v>202664</v>
      </c>
      <c r="BS20" s="25">
        <v>0</v>
      </c>
      <c r="BT20" s="25">
        <v>0</v>
      </c>
      <c r="BU20" s="31">
        <v>966365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245</v>
      </c>
      <c r="CH20" s="19">
        <v>0</v>
      </c>
      <c r="CI20" s="19">
        <v>0</v>
      </c>
      <c r="CJ20" s="25">
        <v>245</v>
      </c>
      <c r="CK20" s="31">
        <v>968058</v>
      </c>
    </row>
    <row r="21" spans="1:89" ht="15" customHeight="1" x14ac:dyDescent="0.3">
      <c r="A21" s="3">
        <v>37360</v>
      </c>
      <c r="B21" s="27" t="s">
        <v>485</v>
      </c>
      <c r="C21" s="28">
        <v>0</v>
      </c>
      <c r="D21" s="19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25">
        <v>0</v>
      </c>
      <c r="AF21" s="25">
        <v>0</v>
      </c>
      <c r="AG21" s="25">
        <v>0</v>
      </c>
      <c r="AH21" s="25">
        <v>16</v>
      </c>
      <c r="AI21" s="29">
        <v>16</v>
      </c>
      <c r="AJ21" s="19">
        <v>3</v>
      </c>
      <c r="AK21" s="19">
        <v>81</v>
      </c>
      <c r="AL21" s="19">
        <v>0</v>
      </c>
      <c r="AM21" s="24">
        <v>0</v>
      </c>
      <c r="AN21" s="31">
        <v>108565</v>
      </c>
      <c r="AO21" s="19">
        <v>4</v>
      </c>
      <c r="AP21" s="19">
        <v>490</v>
      </c>
      <c r="AQ21" s="26">
        <v>189872</v>
      </c>
      <c r="AR21" s="19">
        <v>0</v>
      </c>
      <c r="AS21" s="19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9">
        <v>0</v>
      </c>
      <c r="BD21" s="29">
        <v>0</v>
      </c>
      <c r="BE21" s="29">
        <v>0</v>
      </c>
      <c r="BF21" s="25">
        <v>0</v>
      </c>
      <c r="BG21" s="29">
        <v>0</v>
      </c>
      <c r="BH21" s="29">
        <v>0</v>
      </c>
      <c r="BI21" s="25">
        <v>0</v>
      </c>
      <c r="BJ21" s="28">
        <v>2</v>
      </c>
      <c r="BK21" s="19">
        <v>0</v>
      </c>
      <c r="BL21" s="19">
        <v>1</v>
      </c>
      <c r="BM21" s="19">
        <v>60</v>
      </c>
      <c r="BN21" s="26">
        <v>12547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31">
        <v>310984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25">
        <v>0</v>
      </c>
      <c r="CK21" s="31">
        <v>310984</v>
      </c>
    </row>
    <row r="22" spans="1:89" ht="15" customHeight="1" x14ac:dyDescent="0.3">
      <c r="A22" s="3">
        <v>38</v>
      </c>
      <c r="B22" s="27" t="s">
        <v>458</v>
      </c>
      <c r="C22" s="28">
        <v>1</v>
      </c>
      <c r="D22" s="19">
        <v>2</v>
      </c>
      <c r="E22" s="25">
        <v>0</v>
      </c>
      <c r="F22" s="25">
        <v>0</v>
      </c>
      <c r="G22" s="25">
        <v>1</v>
      </c>
      <c r="H22" s="25">
        <v>1</v>
      </c>
      <c r="I22" s="25">
        <v>45</v>
      </c>
      <c r="J22" s="25">
        <v>0</v>
      </c>
      <c r="K22" s="25">
        <v>45</v>
      </c>
      <c r="L22" s="25">
        <v>0</v>
      </c>
      <c r="M22" s="25">
        <v>3</v>
      </c>
      <c r="N22" s="25">
        <v>3</v>
      </c>
      <c r="O22" s="25">
        <v>6</v>
      </c>
      <c r="P22" s="26">
        <v>52200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25">
        <v>284</v>
      </c>
      <c r="AF22" s="25">
        <v>12</v>
      </c>
      <c r="AG22" s="25">
        <v>2</v>
      </c>
      <c r="AH22" s="25">
        <v>3</v>
      </c>
      <c r="AI22" s="29">
        <v>18</v>
      </c>
      <c r="AJ22" s="19">
        <v>5</v>
      </c>
      <c r="AK22" s="19">
        <v>177</v>
      </c>
      <c r="AL22" s="19">
        <v>1</v>
      </c>
      <c r="AM22" s="24">
        <v>70</v>
      </c>
      <c r="AN22" s="31">
        <v>468081</v>
      </c>
      <c r="AO22" s="19">
        <v>11</v>
      </c>
      <c r="AP22" s="19">
        <v>590</v>
      </c>
      <c r="AQ22" s="26">
        <v>210500</v>
      </c>
      <c r="AR22" s="19">
        <v>8</v>
      </c>
      <c r="AS22" s="19">
        <v>497</v>
      </c>
      <c r="AT22" s="26">
        <v>137553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9">
        <v>0</v>
      </c>
      <c r="BD22" s="29">
        <v>0</v>
      </c>
      <c r="BE22" s="29">
        <v>0</v>
      </c>
      <c r="BF22" s="25">
        <v>2</v>
      </c>
      <c r="BG22" s="29">
        <v>0</v>
      </c>
      <c r="BH22" s="29">
        <v>0</v>
      </c>
      <c r="BI22" s="25">
        <v>500</v>
      </c>
      <c r="BJ22" s="28">
        <v>2</v>
      </c>
      <c r="BK22" s="20">
        <v>21812</v>
      </c>
      <c r="BL22" s="19">
        <v>1</v>
      </c>
      <c r="BM22" s="19">
        <v>4</v>
      </c>
      <c r="BN22" s="26">
        <v>8364</v>
      </c>
      <c r="BO22" s="25">
        <v>0</v>
      </c>
      <c r="BP22" s="25">
        <v>0</v>
      </c>
      <c r="BQ22" s="25">
        <v>3</v>
      </c>
      <c r="BR22" s="26">
        <v>70651</v>
      </c>
      <c r="BS22" s="25">
        <v>3</v>
      </c>
      <c r="BT22" s="26">
        <v>91864</v>
      </c>
      <c r="BU22" s="31">
        <v>987513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25">
        <v>0</v>
      </c>
      <c r="CK22" s="31">
        <v>1039997</v>
      </c>
    </row>
    <row r="23" spans="1:89" ht="15" customHeight="1" x14ac:dyDescent="0.3">
      <c r="A23" s="3">
        <v>38111</v>
      </c>
      <c r="B23" s="27" t="s">
        <v>486</v>
      </c>
      <c r="C23" s="28">
        <v>0</v>
      </c>
      <c r="D23" s="19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25">
        <v>0</v>
      </c>
      <c r="AF23" s="25">
        <v>0</v>
      </c>
      <c r="AG23" s="25">
        <v>0</v>
      </c>
      <c r="AH23" s="25">
        <v>0</v>
      </c>
      <c r="AI23" s="29">
        <v>0</v>
      </c>
      <c r="AJ23" s="19">
        <v>0</v>
      </c>
      <c r="AK23" s="19">
        <v>0</v>
      </c>
      <c r="AL23" s="19">
        <v>0</v>
      </c>
      <c r="AM23" s="24">
        <v>0</v>
      </c>
      <c r="AN23" s="29">
        <v>0</v>
      </c>
      <c r="AO23" s="19">
        <v>0</v>
      </c>
      <c r="AP23" s="19">
        <v>0</v>
      </c>
      <c r="AQ23" s="25">
        <v>0</v>
      </c>
      <c r="AR23" s="19">
        <v>0</v>
      </c>
      <c r="AS23" s="19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9">
        <v>0</v>
      </c>
      <c r="BD23" s="29">
        <v>0</v>
      </c>
      <c r="BE23" s="29">
        <v>0</v>
      </c>
      <c r="BF23" s="25">
        <v>0</v>
      </c>
      <c r="BG23" s="29">
        <v>0</v>
      </c>
      <c r="BH23" s="29">
        <v>0</v>
      </c>
      <c r="BI23" s="25">
        <v>0</v>
      </c>
      <c r="BJ23" s="28">
        <v>0</v>
      </c>
      <c r="BK23" s="19">
        <v>0</v>
      </c>
      <c r="BL23" s="19">
        <v>0</v>
      </c>
      <c r="BM23" s="19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1</v>
      </c>
      <c r="BT23" s="26">
        <v>89364</v>
      </c>
      <c r="BU23" s="31">
        <v>89364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25">
        <v>0</v>
      </c>
      <c r="CK23" s="31">
        <v>89364</v>
      </c>
    </row>
    <row r="24" spans="1:89" ht="15" customHeight="1" x14ac:dyDescent="0.3">
      <c r="A24" s="3">
        <v>38114</v>
      </c>
      <c r="B24" s="27" t="s">
        <v>487</v>
      </c>
      <c r="C24" s="28">
        <v>0</v>
      </c>
      <c r="D24" s="19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25">
        <v>0</v>
      </c>
      <c r="AF24" s="25">
        <v>0</v>
      </c>
      <c r="AG24" s="25">
        <v>0</v>
      </c>
      <c r="AH24" s="25">
        <v>0</v>
      </c>
      <c r="AI24" s="29">
        <v>0</v>
      </c>
      <c r="AJ24" s="19">
        <v>0</v>
      </c>
      <c r="AK24" s="19">
        <v>0</v>
      </c>
      <c r="AL24" s="19">
        <v>1</v>
      </c>
      <c r="AM24" s="24">
        <v>70</v>
      </c>
      <c r="AN24" s="31">
        <v>327170</v>
      </c>
      <c r="AO24" s="19">
        <v>0</v>
      </c>
      <c r="AP24" s="19">
        <v>0</v>
      </c>
      <c r="AQ24" s="25">
        <v>0</v>
      </c>
      <c r="AR24" s="19">
        <v>0</v>
      </c>
      <c r="AS24" s="19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9">
        <v>0</v>
      </c>
      <c r="BD24" s="29">
        <v>0</v>
      </c>
      <c r="BE24" s="29">
        <v>0</v>
      </c>
      <c r="BF24" s="25">
        <v>0</v>
      </c>
      <c r="BG24" s="29">
        <v>0</v>
      </c>
      <c r="BH24" s="29">
        <v>0</v>
      </c>
      <c r="BI24" s="25">
        <v>0</v>
      </c>
      <c r="BJ24" s="28">
        <v>0</v>
      </c>
      <c r="BK24" s="19">
        <v>0</v>
      </c>
      <c r="BL24" s="19">
        <v>0</v>
      </c>
      <c r="BM24" s="19">
        <v>0</v>
      </c>
      <c r="BN24" s="25">
        <v>0</v>
      </c>
      <c r="BO24" s="25">
        <v>0</v>
      </c>
      <c r="BP24" s="25">
        <v>0</v>
      </c>
      <c r="BQ24" s="25">
        <v>0</v>
      </c>
      <c r="BR24" s="25">
        <v>0</v>
      </c>
      <c r="BS24" s="25">
        <v>0</v>
      </c>
      <c r="BT24" s="25">
        <v>0</v>
      </c>
      <c r="BU24" s="31">
        <v>327170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25">
        <v>0</v>
      </c>
      <c r="CK24" s="31">
        <v>327170</v>
      </c>
    </row>
    <row r="25" spans="1:89" ht="15" customHeight="1" x14ac:dyDescent="0.3">
      <c r="A25" s="3">
        <v>38115</v>
      </c>
      <c r="B25" s="27" t="s">
        <v>488</v>
      </c>
      <c r="C25" s="28">
        <v>0</v>
      </c>
      <c r="D25" s="19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1</v>
      </c>
      <c r="N25" s="25">
        <v>0</v>
      </c>
      <c r="O25" s="25">
        <v>1</v>
      </c>
      <c r="P25" s="26">
        <v>7500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25">
        <v>80</v>
      </c>
      <c r="AF25" s="25">
        <v>0</v>
      </c>
      <c r="AG25" s="25">
        <v>0</v>
      </c>
      <c r="AH25" s="25">
        <v>0</v>
      </c>
      <c r="AI25" s="29">
        <v>0</v>
      </c>
      <c r="AJ25" s="19">
        <v>0</v>
      </c>
      <c r="AK25" s="19">
        <v>0</v>
      </c>
      <c r="AL25" s="19">
        <v>0</v>
      </c>
      <c r="AM25" s="24">
        <v>0</v>
      </c>
      <c r="AN25" s="29">
        <v>0</v>
      </c>
      <c r="AO25" s="19">
        <v>0</v>
      </c>
      <c r="AP25" s="19">
        <v>0</v>
      </c>
      <c r="AQ25" s="25">
        <v>0</v>
      </c>
      <c r="AR25" s="19">
        <v>0</v>
      </c>
      <c r="AS25" s="19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9">
        <v>0</v>
      </c>
      <c r="BD25" s="29">
        <v>0</v>
      </c>
      <c r="BE25" s="29">
        <v>0</v>
      </c>
      <c r="BF25" s="25">
        <v>0</v>
      </c>
      <c r="BG25" s="29">
        <v>0</v>
      </c>
      <c r="BH25" s="29">
        <v>0</v>
      </c>
      <c r="BI25" s="25">
        <v>0</v>
      </c>
      <c r="BJ25" s="28">
        <v>0</v>
      </c>
      <c r="BK25" s="19">
        <v>0</v>
      </c>
      <c r="BL25" s="19">
        <v>0</v>
      </c>
      <c r="BM25" s="19">
        <v>0</v>
      </c>
      <c r="BN25" s="25">
        <v>0</v>
      </c>
      <c r="BO25" s="25">
        <v>0</v>
      </c>
      <c r="BP25" s="25">
        <v>0</v>
      </c>
      <c r="BQ25" s="25">
        <v>2</v>
      </c>
      <c r="BR25" s="26">
        <v>69651</v>
      </c>
      <c r="BS25" s="25">
        <v>0</v>
      </c>
      <c r="BT25" s="25">
        <v>0</v>
      </c>
      <c r="BU25" s="31">
        <v>69651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25">
        <v>0</v>
      </c>
      <c r="CK25" s="31">
        <v>77231</v>
      </c>
    </row>
    <row r="26" spans="1:89" ht="15" customHeight="1" x14ac:dyDescent="0.3">
      <c r="A26" s="3">
        <v>38030</v>
      </c>
      <c r="B26" s="27" t="s">
        <v>489</v>
      </c>
      <c r="C26" s="28">
        <v>0</v>
      </c>
      <c r="D26" s="19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25">
        <v>0</v>
      </c>
      <c r="AF26" s="25">
        <v>0</v>
      </c>
      <c r="AG26" s="25">
        <v>0</v>
      </c>
      <c r="AH26" s="25">
        <v>1</v>
      </c>
      <c r="AI26" s="29">
        <v>2</v>
      </c>
      <c r="AJ26" s="19">
        <v>0</v>
      </c>
      <c r="AK26" s="19">
        <v>0</v>
      </c>
      <c r="AL26" s="19">
        <v>0</v>
      </c>
      <c r="AM26" s="24">
        <v>0</v>
      </c>
      <c r="AN26" s="29">
        <v>0</v>
      </c>
      <c r="AO26" s="19">
        <v>0</v>
      </c>
      <c r="AP26" s="19">
        <v>0</v>
      </c>
      <c r="AQ26" s="25">
        <v>0</v>
      </c>
      <c r="AR26" s="19">
        <v>0</v>
      </c>
      <c r="AS26" s="19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9">
        <v>0</v>
      </c>
      <c r="BD26" s="29">
        <v>0</v>
      </c>
      <c r="BE26" s="29">
        <v>0</v>
      </c>
      <c r="BF26" s="25">
        <v>0</v>
      </c>
      <c r="BG26" s="29">
        <v>0</v>
      </c>
      <c r="BH26" s="29">
        <v>0</v>
      </c>
      <c r="BI26" s="25">
        <v>0</v>
      </c>
      <c r="BJ26" s="28">
        <v>0</v>
      </c>
      <c r="BK26" s="19">
        <v>0</v>
      </c>
      <c r="BL26" s="19">
        <v>0</v>
      </c>
      <c r="BM26" s="19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25">
        <v>0</v>
      </c>
      <c r="CK26" s="29">
        <v>0</v>
      </c>
    </row>
    <row r="27" spans="1:89" ht="15" customHeight="1" x14ac:dyDescent="0.3">
      <c r="A27" s="3">
        <v>38060</v>
      </c>
      <c r="B27" s="27" t="s">
        <v>490</v>
      </c>
      <c r="C27" s="28">
        <v>0</v>
      </c>
      <c r="D27" s="19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1</v>
      </c>
      <c r="N27" s="25">
        <v>0</v>
      </c>
      <c r="O27" s="25">
        <v>1</v>
      </c>
      <c r="P27" s="26">
        <v>21000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25">
        <v>0</v>
      </c>
      <c r="AF27" s="25">
        <v>0</v>
      </c>
      <c r="AG27" s="25">
        <v>0</v>
      </c>
      <c r="AH27" s="25">
        <v>0</v>
      </c>
      <c r="AI27" s="29">
        <v>0</v>
      </c>
      <c r="AJ27" s="19">
        <v>0</v>
      </c>
      <c r="AK27" s="19">
        <v>0</v>
      </c>
      <c r="AL27" s="19">
        <v>0</v>
      </c>
      <c r="AM27" s="24">
        <v>0</v>
      </c>
      <c r="AN27" s="29">
        <v>0</v>
      </c>
      <c r="AO27" s="19">
        <v>0</v>
      </c>
      <c r="AP27" s="19">
        <v>0</v>
      </c>
      <c r="AQ27" s="25">
        <v>0</v>
      </c>
      <c r="AR27" s="19">
        <v>0</v>
      </c>
      <c r="AS27" s="19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9">
        <v>0</v>
      </c>
      <c r="BD27" s="29">
        <v>0</v>
      </c>
      <c r="BE27" s="29">
        <v>0</v>
      </c>
      <c r="BF27" s="25">
        <v>0</v>
      </c>
      <c r="BG27" s="29">
        <v>0</v>
      </c>
      <c r="BH27" s="29">
        <v>0</v>
      </c>
      <c r="BI27" s="25">
        <v>0</v>
      </c>
      <c r="BJ27" s="28">
        <v>0</v>
      </c>
      <c r="BK27" s="19">
        <v>0</v>
      </c>
      <c r="BL27" s="19">
        <v>0</v>
      </c>
      <c r="BM27" s="19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25">
        <v>0</v>
      </c>
      <c r="CK27" s="31">
        <v>21000</v>
      </c>
    </row>
    <row r="28" spans="1:89" ht="15" customHeight="1" x14ac:dyDescent="0.3">
      <c r="A28" s="3">
        <v>38070</v>
      </c>
      <c r="B28" s="27" t="s">
        <v>491</v>
      </c>
      <c r="C28" s="28">
        <v>0</v>
      </c>
      <c r="D28" s="19">
        <v>0</v>
      </c>
      <c r="E28" s="25">
        <v>0</v>
      </c>
      <c r="F28" s="25">
        <v>0</v>
      </c>
      <c r="G28" s="25">
        <v>1</v>
      </c>
      <c r="H28" s="25">
        <v>1</v>
      </c>
      <c r="I28" s="25">
        <v>45</v>
      </c>
      <c r="J28" s="25">
        <v>0</v>
      </c>
      <c r="K28" s="25">
        <v>45</v>
      </c>
      <c r="L28" s="25">
        <v>0</v>
      </c>
      <c r="M28" s="25">
        <v>1</v>
      </c>
      <c r="N28" s="25">
        <v>2</v>
      </c>
      <c r="O28" s="25">
        <v>3</v>
      </c>
      <c r="P28" s="26">
        <v>22800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25">
        <v>0</v>
      </c>
      <c r="AF28" s="25">
        <v>4</v>
      </c>
      <c r="AG28" s="25">
        <v>0</v>
      </c>
      <c r="AH28" s="25">
        <v>0</v>
      </c>
      <c r="AI28" s="29">
        <v>4</v>
      </c>
      <c r="AJ28" s="19">
        <v>1</v>
      </c>
      <c r="AK28" s="19">
        <v>100</v>
      </c>
      <c r="AL28" s="19">
        <v>0</v>
      </c>
      <c r="AM28" s="24">
        <v>0</v>
      </c>
      <c r="AN28" s="31">
        <v>37795</v>
      </c>
      <c r="AO28" s="19">
        <v>5</v>
      </c>
      <c r="AP28" s="19">
        <v>470</v>
      </c>
      <c r="AQ28" s="26">
        <v>166674</v>
      </c>
      <c r="AR28" s="19">
        <v>4</v>
      </c>
      <c r="AS28" s="19">
        <v>405</v>
      </c>
      <c r="AT28" s="26">
        <v>124622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9">
        <v>0</v>
      </c>
      <c r="BD28" s="29">
        <v>0</v>
      </c>
      <c r="BE28" s="29">
        <v>0</v>
      </c>
      <c r="BF28" s="25">
        <v>0</v>
      </c>
      <c r="BG28" s="29">
        <v>0</v>
      </c>
      <c r="BH28" s="29">
        <v>0</v>
      </c>
      <c r="BI28" s="25">
        <v>0</v>
      </c>
      <c r="BJ28" s="28">
        <v>0</v>
      </c>
      <c r="BK28" s="19">
        <v>0</v>
      </c>
      <c r="BL28" s="19">
        <v>0</v>
      </c>
      <c r="BM28" s="19">
        <v>0</v>
      </c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31">
        <v>329091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25">
        <v>0</v>
      </c>
      <c r="CK28" s="31">
        <v>351891</v>
      </c>
    </row>
    <row r="29" spans="1:89" ht="15" customHeight="1" x14ac:dyDescent="0.3">
      <c r="A29" s="3">
        <v>38080</v>
      </c>
      <c r="B29" s="27" t="s">
        <v>492</v>
      </c>
      <c r="C29" s="28">
        <v>0</v>
      </c>
      <c r="D29" s="19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25">
        <v>0</v>
      </c>
      <c r="AF29" s="25">
        <v>0</v>
      </c>
      <c r="AG29" s="25">
        <v>2</v>
      </c>
      <c r="AH29" s="25">
        <v>0</v>
      </c>
      <c r="AI29" s="29">
        <v>2</v>
      </c>
      <c r="AJ29" s="19">
        <v>0</v>
      </c>
      <c r="AK29" s="19">
        <v>0</v>
      </c>
      <c r="AL29" s="19">
        <v>0</v>
      </c>
      <c r="AM29" s="24">
        <v>0</v>
      </c>
      <c r="AN29" s="29">
        <v>0</v>
      </c>
      <c r="AO29" s="19">
        <v>0</v>
      </c>
      <c r="AP29" s="19">
        <v>0</v>
      </c>
      <c r="AQ29" s="25">
        <v>0</v>
      </c>
      <c r="AR29" s="19">
        <v>0</v>
      </c>
      <c r="AS29" s="19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9">
        <v>0</v>
      </c>
      <c r="BD29" s="29">
        <v>0</v>
      </c>
      <c r="BE29" s="29">
        <v>0</v>
      </c>
      <c r="BF29" s="25">
        <v>0</v>
      </c>
      <c r="BG29" s="29">
        <v>0</v>
      </c>
      <c r="BH29" s="29">
        <v>0</v>
      </c>
      <c r="BI29" s="25">
        <v>0</v>
      </c>
      <c r="BJ29" s="28">
        <v>0</v>
      </c>
      <c r="BK29" s="19">
        <v>0</v>
      </c>
      <c r="BL29" s="19">
        <v>0</v>
      </c>
      <c r="BM29" s="19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25">
        <v>0</v>
      </c>
      <c r="CK29" s="29">
        <v>0</v>
      </c>
    </row>
    <row r="30" spans="1:89" ht="15" customHeight="1" x14ac:dyDescent="0.3">
      <c r="A30" s="3">
        <v>38090</v>
      </c>
      <c r="B30" s="27" t="s">
        <v>493</v>
      </c>
      <c r="C30" s="28">
        <v>1</v>
      </c>
      <c r="D30" s="19">
        <v>2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1</v>
      </c>
      <c r="O30" s="25">
        <v>1</v>
      </c>
      <c r="P30" s="25">
        <v>900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25">
        <v>0</v>
      </c>
      <c r="AF30" s="25">
        <v>0</v>
      </c>
      <c r="AG30" s="25">
        <v>0</v>
      </c>
      <c r="AH30" s="25">
        <v>0</v>
      </c>
      <c r="AI30" s="29">
        <v>0</v>
      </c>
      <c r="AJ30" s="19">
        <v>0</v>
      </c>
      <c r="AK30" s="19">
        <v>0</v>
      </c>
      <c r="AL30" s="19">
        <v>0</v>
      </c>
      <c r="AM30" s="24">
        <v>0</v>
      </c>
      <c r="AN30" s="29">
        <v>0</v>
      </c>
      <c r="AO30" s="19">
        <v>0</v>
      </c>
      <c r="AP30" s="19">
        <v>0</v>
      </c>
      <c r="AQ30" s="25">
        <v>0</v>
      </c>
      <c r="AR30" s="19">
        <v>0</v>
      </c>
      <c r="AS30" s="19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9">
        <v>0</v>
      </c>
      <c r="BD30" s="29">
        <v>0</v>
      </c>
      <c r="BE30" s="29">
        <v>0</v>
      </c>
      <c r="BF30" s="25">
        <v>0</v>
      </c>
      <c r="BG30" s="29">
        <v>0</v>
      </c>
      <c r="BH30" s="29">
        <v>0</v>
      </c>
      <c r="BI30" s="25">
        <v>0</v>
      </c>
      <c r="BJ30" s="28">
        <v>0</v>
      </c>
      <c r="BK30" s="19">
        <v>0</v>
      </c>
      <c r="BL30" s="19">
        <v>0</v>
      </c>
      <c r="BM30" s="19">
        <v>0</v>
      </c>
      <c r="BN30" s="25">
        <v>0</v>
      </c>
      <c r="BO30" s="25">
        <v>0</v>
      </c>
      <c r="BP30" s="25">
        <v>0</v>
      </c>
      <c r="BQ30" s="25">
        <v>0</v>
      </c>
      <c r="BR30" s="25">
        <v>0</v>
      </c>
      <c r="BS30" s="25">
        <v>0</v>
      </c>
      <c r="BT30" s="25">
        <v>0</v>
      </c>
      <c r="BU30" s="2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25">
        <v>0</v>
      </c>
      <c r="CK30" s="29">
        <v>900</v>
      </c>
    </row>
    <row r="31" spans="1:89" ht="15" customHeight="1" x14ac:dyDescent="0.3">
      <c r="A31" s="3">
        <v>38100</v>
      </c>
      <c r="B31" s="27" t="s">
        <v>494</v>
      </c>
      <c r="C31" s="28">
        <v>0</v>
      </c>
      <c r="D31" s="19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25">
        <v>204</v>
      </c>
      <c r="AF31" s="25">
        <v>5</v>
      </c>
      <c r="AG31" s="25">
        <v>0</v>
      </c>
      <c r="AH31" s="25">
        <v>1</v>
      </c>
      <c r="AI31" s="29">
        <v>7</v>
      </c>
      <c r="AJ31" s="19">
        <v>1</v>
      </c>
      <c r="AK31" s="19">
        <v>15</v>
      </c>
      <c r="AL31" s="19">
        <v>0</v>
      </c>
      <c r="AM31" s="24">
        <v>0</v>
      </c>
      <c r="AN31" s="31">
        <v>35000</v>
      </c>
      <c r="AO31" s="19">
        <v>5</v>
      </c>
      <c r="AP31" s="19">
        <v>108</v>
      </c>
      <c r="AQ31" s="26">
        <v>42985</v>
      </c>
      <c r="AR31" s="19">
        <v>2</v>
      </c>
      <c r="AS31" s="19">
        <v>47</v>
      </c>
      <c r="AT31" s="26">
        <v>3500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9">
        <v>0</v>
      </c>
      <c r="BD31" s="29">
        <v>0</v>
      </c>
      <c r="BE31" s="29">
        <v>0</v>
      </c>
      <c r="BF31" s="25">
        <v>2</v>
      </c>
      <c r="BG31" s="29">
        <v>0</v>
      </c>
      <c r="BH31" s="29">
        <v>0</v>
      </c>
      <c r="BI31" s="25">
        <v>500</v>
      </c>
      <c r="BJ31" s="28">
        <v>0</v>
      </c>
      <c r="BK31" s="19">
        <v>0</v>
      </c>
      <c r="BL31" s="19">
        <v>0</v>
      </c>
      <c r="BM31" s="19">
        <v>0</v>
      </c>
      <c r="BN31" s="25">
        <v>0</v>
      </c>
      <c r="BO31" s="25">
        <v>0</v>
      </c>
      <c r="BP31" s="25">
        <v>0</v>
      </c>
      <c r="BQ31" s="25">
        <v>1</v>
      </c>
      <c r="BR31" s="26">
        <v>1000</v>
      </c>
      <c r="BS31" s="25">
        <v>2</v>
      </c>
      <c r="BT31" s="26">
        <v>2500</v>
      </c>
      <c r="BU31" s="31">
        <v>85485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25">
        <v>0</v>
      </c>
      <c r="CK31" s="31">
        <v>85689</v>
      </c>
    </row>
    <row r="32" spans="1:89" ht="15" customHeight="1" x14ac:dyDescent="0.3">
      <c r="A32" s="3">
        <v>38340</v>
      </c>
      <c r="B32" s="27" t="s">
        <v>495</v>
      </c>
      <c r="C32" s="28">
        <v>0</v>
      </c>
      <c r="D32" s="19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25">
        <v>0</v>
      </c>
      <c r="AF32" s="25">
        <v>0</v>
      </c>
      <c r="AG32" s="25">
        <v>0</v>
      </c>
      <c r="AH32" s="25">
        <v>0</v>
      </c>
      <c r="AI32" s="29">
        <v>0</v>
      </c>
      <c r="AJ32" s="19">
        <v>0</v>
      </c>
      <c r="AK32" s="19">
        <v>0</v>
      </c>
      <c r="AL32" s="19">
        <v>0</v>
      </c>
      <c r="AM32" s="24">
        <v>0</v>
      </c>
      <c r="AN32" s="29">
        <v>0</v>
      </c>
      <c r="AO32" s="19">
        <v>0</v>
      </c>
      <c r="AP32" s="19">
        <v>0</v>
      </c>
      <c r="AQ32" s="25">
        <v>0</v>
      </c>
      <c r="AR32" s="19">
        <v>0</v>
      </c>
      <c r="AS32" s="19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9">
        <v>0</v>
      </c>
      <c r="BD32" s="29">
        <v>0</v>
      </c>
      <c r="BE32" s="29">
        <v>0</v>
      </c>
      <c r="BF32" s="25">
        <v>0</v>
      </c>
      <c r="BG32" s="29">
        <v>0</v>
      </c>
      <c r="BH32" s="29">
        <v>0</v>
      </c>
      <c r="BI32" s="25">
        <v>0</v>
      </c>
      <c r="BJ32" s="28">
        <v>0</v>
      </c>
      <c r="BK32" s="19">
        <v>0</v>
      </c>
      <c r="BL32" s="19">
        <v>0</v>
      </c>
      <c r="BM32" s="19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25">
        <v>0</v>
      </c>
      <c r="CK32" s="29">
        <v>0</v>
      </c>
    </row>
    <row r="33" spans="1:89" ht="15" customHeight="1" x14ac:dyDescent="0.3">
      <c r="A33" s="3">
        <v>38370</v>
      </c>
      <c r="B33" s="27" t="s">
        <v>496</v>
      </c>
      <c r="C33" s="28">
        <v>0</v>
      </c>
      <c r="D33" s="19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25">
        <v>0</v>
      </c>
      <c r="AF33" s="25">
        <v>0</v>
      </c>
      <c r="AG33" s="25">
        <v>0</v>
      </c>
      <c r="AH33" s="25">
        <v>0</v>
      </c>
      <c r="AI33" s="29">
        <v>0</v>
      </c>
      <c r="AJ33" s="19">
        <v>3</v>
      </c>
      <c r="AK33" s="19">
        <v>62</v>
      </c>
      <c r="AL33" s="19">
        <v>0</v>
      </c>
      <c r="AM33" s="24">
        <v>0</v>
      </c>
      <c r="AN33" s="31">
        <v>68116</v>
      </c>
      <c r="AO33" s="19">
        <v>1</v>
      </c>
      <c r="AP33" s="19">
        <v>12</v>
      </c>
      <c r="AQ33" s="25">
        <v>841</v>
      </c>
      <c r="AR33" s="19">
        <v>2</v>
      </c>
      <c r="AS33" s="19">
        <v>45</v>
      </c>
      <c r="AT33" s="26">
        <v>9431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9">
        <v>0</v>
      </c>
      <c r="BD33" s="29">
        <v>0</v>
      </c>
      <c r="BE33" s="29">
        <v>0</v>
      </c>
      <c r="BF33" s="25">
        <v>0</v>
      </c>
      <c r="BG33" s="29">
        <v>0</v>
      </c>
      <c r="BH33" s="29">
        <v>0</v>
      </c>
      <c r="BI33" s="25">
        <v>0</v>
      </c>
      <c r="BJ33" s="28">
        <v>1</v>
      </c>
      <c r="BK33" s="19">
        <v>0</v>
      </c>
      <c r="BL33" s="19">
        <v>0</v>
      </c>
      <c r="BM33" s="19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31">
        <v>78388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25">
        <v>0</v>
      </c>
      <c r="CK33" s="31">
        <v>78388</v>
      </c>
    </row>
    <row r="34" spans="1:89" ht="15" customHeight="1" x14ac:dyDescent="0.3">
      <c r="A34" s="3">
        <v>38390</v>
      </c>
      <c r="B34" s="27" t="s">
        <v>497</v>
      </c>
      <c r="C34" s="28">
        <v>0</v>
      </c>
      <c r="D34" s="19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25">
        <v>0</v>
      </c>
      <c r="AF34" s="25">
        <v>0</v>
      </c>
      <c r="AG34" s="25">
        <v>0</v>
      </c>
      <c r="AH34" s="25">
        <v>0</v>
      </c>
      <c r="AI34" s="29">
        <v>0</v>
      </c>
      <c r="AJ34" s="19">
        <v>0</v>
      </c>
      <c r="AK34" s="19">
        <v>0</v>
      </c>
      <c r="AL34" s="19">
        <v>0</v>
      </c>
      <c r="AM34" s="24">
        <v>0</v>
      </c>
      <c r="AN34" s="29">
        <v>0</v>
      </c>
      <c r="AO34" s="19">
        <v>0</v>
      </c>
      <c r="AP34" s="19">
        <v>0</v>
      </c>
      <c r="AQ34" s="25">
        <v>0</v>
      </c>
      <c r="AR34" s="19">
        <v>0</v>
      </c>
      <c r="AS34" s="19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9">
        <v>0</v>
      </c>
      <c r="BD34" s="29">
        <v>0</v>
      </c>
      <c r="BE34" s="29">
        <v>0</v>
      </c>
      <c r="BF34" s="25">
        <v>0</v>
      </c>
      <c r="BG34" s="29">
        <v>0</v>
      </c>
      <c r="BH34" s="29">
        <v>0</v>
      </c>
      <c r="BI34" s="25">
        <v>0</v>
      </c>
      <c r="BJ34" s="28">
        <v>1</v>
      </c>
      <c r="BK34" s="20">
        <v>21812</v>
      </c>
      <c r="BL34" s="19">
        <v>1</v>
      </c>
      <c r="BM34" s="19">
        <v>4</v>
      </c>
      <c r="BN34" s="26">
        <v>8364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31">
        <v>8364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25">
        <v>0</v>
      </c>
      <c r="CK34" s="31">
        <v>8364</v>
      </c>
    </row>
    <row r="35" spans="1:89" ht="15" customHeight="1" x14ac:dyDescent="0.3">
      <c r="A35" s="3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  <c r="AF35" s="9"/>
      <c r="AG35" s="9"/>
      <c r="AH35" s="10"/>
      <c r="AI35" s="10"/>
    </row>
    <row r="36" spans="1:89" ht="15" customHeight="1" x14ac:dyDescent="0.3">
      <c r="A36" s="3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  <c r="AF36" s="9"/>
      <c r="AG36" s="9"/>
      <c r="AH36" s="9"/>
      <c r="AI36" s="9"/>
    </row>
    <row r="37" spans="1:89" ht="15" customHeight="1" x14ac:dyDescent="0.3">
      <c r="A37" s="3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89" ht="15" customHeight="1" x14ac:dyDescent="0.3">
      <c r="A38" s="3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89" ht="15" customHeight="1" x14ac:dyDescent="0.3">
      <c r="A39" s="3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89" ht="15" customHeight="1" x14ac:dyDescent="0.3">
      <c r="A40" s="3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89" ht="15" customHeight="1" x14ac:dyDescent="0.3">
      <c r="A41" s="3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89" ht="15" customHeight="1" x14ac:dyDescent="0.3">
      <c r="A42" s="3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89" ht="15" customHeight="1" x14ac:dyDescent="0.3">
      <c r="A43" s="3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89" ht="15" customHeight="1" x14ac:dyDescent="0.3">
      <c r="A44" s="3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89" ht="15" customHeight="1" x14ac:dyDescent="0.3">
      <c r="A45" s="3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0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10"/>
    </row>
    <row r="46" spans="1:89" ht="15" customHeight="1" x14ac:dyDescent="0.3">
      <c r="A46" s="3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89" ht="15" customHeight="1" x14ac:dyDescent="0.3">
      <c r="A47" s="3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89" ht="15" customHeight="1" x14ac:dyDescent="0.3">
      <c r="A48" s="3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ht="16.5" customHeight="1" x14ac:dyDescent="0.3">
      <c r="A49" s="3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ht="16.5" customHeight="1" x14ac:dyDescent="0.3">
      <c r="A50" s="3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ht="16.5" customHeight="1" x14ac:dyDescent="0.3">
      <c r="A51" s="3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ht="16.5" customHeight="1" x14ac:dyDescent="0.3">
      <c r="A52" s="3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3">
      <c r="A53" s="3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ht="16.5" customHeight="1" x14ac:dyDescent="0.3">
      <c r="A54" s="3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ht="16.5" customHeight="1" x14ac:dyDescent="0.3">
      <c r="A55" s="3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0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 x14ac:dyDescent="0.3">
      <c r="A56" s="3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x14ac:dyDescent="0.3">
      <c r="A57" s="3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x14ac:dyDescent="0.3">
      <c r="A58" s="3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x14ac:dyDescent="0.3">
      <c r="A59" s="3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3">
      <c r="A60" s="3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x14ac:dyDescent="0.3">
      <c r="A61" s="3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 x14ac:dyDescent="0.3">
      <c r="A62" s="3"/>
      <c r="C62" s="9"/>
      <c r="D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5" x14ac:dyDescent="0.3">
      <c r="A63" s="3"/>
      <c r="C63" s="9"/>
      <c r="D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5" x14ac:dyDescent="0.3">
      <c r="A64" s="3"/>
      <c r="C64" s="9"/>
      <c r="D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x14ac:dyDescent="0.3">
      <c r="A65" s="3"/>
      <c r="C65" s="9"/>
      <c r="D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x14ac:dyDescent="0.3">
      <c r="A66" s="3"/>
      <c r="C66" s="9"/>
      <c r="D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x14ac:dyDescent="0.3">
      <c r="A67" s="3"/>
      <c r="C67" s="9"/>
      <c r="D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9"/>
      <c r="AC67" s="9"/>
      <c r="AD67" s="9"/>
    </row>
    <row r="68" spans="1:30" x14ac:dyDescent="0.3">
      <c r="A68" s="3"/>
      <c r="C68" s="9"/>
      <c r="D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9"/>
      <c r="AC68" s="9"/>
      <c r="AD68" s="9"/>
    </row>
    <row r="69" spans="1:30" x14ac:dyDescent="0.3">
      <c r="A69" s="3"/>
      <c r="C69" s="9"/>
      <c r="D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x14ac:dyDescent="0.3">
      <c r="A70" s="3"/>
      <c r="C70" s="9"/>
      <c r="D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x14ac:dyDescent="0.3">
      <c r="A71" s="3"/>
      <c r="C71" s="9"/>
      <c r="D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x14ac:dyDescent="0.3">
      <c r="A72" s="3"/>
      <c r="C72" s="9"/>
      <c r="D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x14ac:dyDescent="0.3">
      <c r="A73" s="3"/>
      <c r="C73" s="9"/>
      <c r="D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x14ac:dyDescent="0.3">
      <c r="A74" s="3"/>
      <c r="C74" s="9"/>
      <c r="D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6.5" customHeight="1" x14ac:dyDescent="0.3">
      <c r="A75" s="3"/>
      <c r="C75" s="9"/>
      <c r="D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x14ac:dyDescent="0.3">
      <c r="A76" s="3"/>
      <c r="C76" s="9"/>
      <c r="D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6.5" customHeight="1" x14ac:dyDescent="0.3">
      <c r="A77" s="3"/>
      <c r="C77" s="9"/>
      <c r="D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x14ac:dyDescent="0.3">
      <c r="A78" s="3"/>
      <c r="C78" s="9"/>
      <c r="D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x14ac:dyDescent="0.3">
      <c r="A79" s="3"/>
      <c r="C79" s="9"/>
      <c r="D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x14ac:dyDescent="0.3">
      <c r="A80" s="3"/>
      <c r="C80" s="9"/>
      <c r="D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x14ac:dyDescent="0.3">
      <c r="A81" s="3"/>
      <c r="C81" s="9"/>
      <c r="D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x14ac:dyDescent="0.3">
      <c r="A82" s="3"/>
      <c r="C82" s="9"/>
      <c r="D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x14ac:dyDescent="0.3">
      <c r="A83" s="3"/>
      <c r="C83" s="9"/>
      <c r="D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x14ac:dyDescent="0.3">
      <c r="A84" s="3"/>
      <c r="C84" s="9"/>
      <c r="D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x14ac:dyDescent="0.3">
      <c r="A85" s="3"/>
      <c r="C85" s="9"/>
      <c r="D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x14ac:dyDescent="0.3">
      <c r="A86" s="3"/>
      <c r="C86" s="9"/>
      <c r="D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x14ac:dyDescent="0.3">
      <c r="A87" s="3"/>
      <c r="C87" s="9"/>
      <c r="D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x14ac:dyDescent="0.3">
      <c r="A88" s="3"/>
      <c r="C88" s="9"/>
      <c r="D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x14ac:dyDescent="0.3">
      <c r="A89" s="3"/>
      <c r="C89" s="9"/>
      <c r="D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x14ac:dyDescent="0.3">
      <c r="A90" s="3"/>
      <c r="C90" s="9"/>
      <c r="D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x14ac:dyDescent="0.3">
      <c r="A91" s="3"/>
      <c r="C91" s="9"/>
      <c r="D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x14ac:dyDescent="0.3">
      <c r="A92" s="3"/>
      <c r="C92" s="9"/>
      <c r="D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x14ac:dyDescent="0.3">
      <c r="A93" s="3"/>
      <c r="C93" s="9"/>
      <c r="D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5" spans="1:30" ht="16.5" customHeight="1" x14ac:dyDescent="0.3"/>
  </sheetData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topLeftCell="A244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11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12">
        <v>11</v>
      </c>
    </row>
    <row r="253" spans="1:2" x14ac:dyDescent="0.3">
      <c r="A253" s="3" t="s">
        <v>352</v>
      </c>
      <c r="B253" s="12">
        <v>21</v>
      </c>
    </row>
    <row r="254" spans="1:2" x14ac:dyDescent="0.3">
      <c r="A254" s="3" t="s">
        <v>353</v>
      </c>
      <c r="B254" s="12">
        <v>22</v>
      </c>
    </row>
    <row r="255" spans="1:2" x14ac:dyDescent="0.3">
      <c r="A255" s="3" t="s">
        <v>354</v>
      </c>
      <c r="B255" s="12">
        <v>23</v>
      </c>
    </row>
    <row r="256" spans="1:2" x14ac:dyDescent="0.3">
      <c r="A256" s="3" t="s">
        <v>355</v>
      </c>
      <c r="B256" s="12">
        <v>24</v>
      </c>
    </row>
    <row r="257" spans="1:2" x14ac:dyDescent="0.3">
      <c r="A257" s="3" t="s">
        <v>356</v>
      </c>
      <c r="B257" s="12">
        <v>25</v>
      </c>
    </row>
    <row r="258" spans="1:2" x14ac:dyDescent="0.3">
      <c r="A258" s="3" t="s">
        <v>357</v>
      </c>
      <c r="B258" s="12">
        <v>26</v>
      </c>
    </row>
    <row r="259" spans="1:2" x14ac:dyDescent="0.3">
      <c r="A259" s="3" t="s">
        <v>358</v>
      </c>
      <c r="B259" s="12">
        <v>29</v>
      </c>
    </row>
    <row r="260" spans="1:2" x14ac:dyDescent="0.3">
      <c r="A260" s="3" t="s">
        <v>359</v>
      </c>
      <c r="B260" s="12">
        <v>31</v>
      </c>
    </row>
    <row r="261" spans="1:2" x14ac:dyDescent="0.3">
      <c r="A261" s="3" t="s">
        <v>360</v>
      </c>
      <c r="B261" s="12">
        <v>32</v>
      </c>
    </row>
    <row r="262" spans="1:2" x14ac:dyDescent="0.3">
      <c r="A262" s="3" t="s">
        <v>361</v>
      </c>
      <c r="B262" s="12">
        <v>33</v>
      </c>
    </row>
    <row r="263" spans="1:2" x14ac:dyDescent="0.3">
      <c r="A263" s="3" t="s">
        <v>362</v>
      </c>
      <c r="B263" s="12">
        <v>34</v>
      </c>
    </row>
    <row r="264" spans="1:2" x14ac:dyDescent="0.3">
      <c r="A264" s="3" t="s">
        <v>363</v>
      </c>
      <c r="B264" s="12">
        <v>35</v>
      </c>
    </row>
    <row r="265" spans="1:2" x14ac:dyDescent="0.3">
      <c r="A265" s="13" t="s">
        <v>364</v>
      </c>
      <c r="B265" s="12">
        <v>36</v>
      </c>
    </row>
    <row r="266" spans="1:2" x14ac:dyDescent="0.3">
      <c r="A266" s="13" t="s">
        <v>365</v>
      </c>
      <c r="B266" s="12">
        <v>37</v>
      </c>
    </row>
    <row r="267" spans="1:2" x14ac:dyDescent="0.3">
      <c r="A267" s="13" t="s">
        <v>366</v>
      </c>
      <c r="B267" s="12">
        <v>38</v>
      </c>
    </row>
    <row r="268" spans="1:2" x14ac:dyDescent="0.3">
      <c r="A268" s="13" t="s">
        <v>367</v>
      </c>
      <c r="B268" s="12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LIM</cp:lastModifiedBy>
  <dcterms:created xsi:type="dcterms:W3CDTF">2021-04-06T12:33:24Z</dcterms:created>
  <dcterms:modified xsi:type="dcterms:W3CDTF">2021-05-13T02:13:06Z</dcterms:modified>
</cp:coreProperties>
</file>