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3345" yWindow="3300" windowWidth="11715" windowHeight="6600" tabRatio="601" activeTab="9"/>
  </bookViews>
  <sheets>
    <sheet name="12-1人口和资源" sheetId="3" r:id="rId1"/>
    <sheet name="12-2" sheetId="4" r:id="rId2"/>
    <sheet name="12-3" sheetId="5" r:id="rId3"/>
    <sheet name="12-4" sheetId="7" r:id="rId4"/>
    <sheet name="12-5" sheetId="6" r:id="rId5"/>
    <sheet name="12-6土地利用）" sheetId="2" r:id="rId6"/>
    <sheet name="12-7" sheetId="13" r:id="rId7"/>
    <sheet name="12-8" sheetId="14" r:id="rId8"/>
    <sheet name="12-9" sheetId="15" r:id="rId9"/>
    <sheet name="12-10" sheetId="10" r:id="rId10"/>
    <sheet name="12-11" sheetId="9" r:id="rId11"/>
    <sheet name="12-11续表" sheetId="11" r:id="rId12"/>
    <sheet name="12-12" sheetId="12" r:id="rId13"/>
  </sheets>
  <calcPr calcId="125725"/>
</workbook>
</file>

<file path=xl/calcChain.xml><?xml version="1.0" encoding="utf-8"?>
<calcChain xmlns="http://schemas.openxmlformats.org/spreadsheetml/2006/main">
  <c r="D6" i="3"/>
  <c r="D7"/>
  <c r="D8"/>
  <c r="D9"/>
  <c r="D10"/>
  <c r="D11"/>
  <c r="D12"/>
  <c r="D20"/>
  <c r="D19"/>
  <c r="D18"/>
  <c r="D17"/>
  <c r="D16"/>
  <c r="D15"/>
  <c r="D14"/>
  <c r="D13"/>
  <c r="D5"/>
  <c r="D4"/>
</calcChain>
</file>

<file path=xl/sharedStrings.xml><?xml version="1.0" encoding="utf-8"?>
<sst xmlns="http://schemas.openxmlformats.org/spreadsheetml/2006/main" count="325" uniqueCount="258">
  <si>
    <t>莱州市</t>
    <phoneticPr fontId="2" type="noConversion"/>
  </si>
  <si>
    <t>招远市</t>
    <phoneticPr fontId="2" type="noConversion"/>
  </si>
  <si>
    <t>蓬莱市</t>
    <phoneticPr fontId="2" type="noConversion"/>
  </si>
  <si>
    <t>栖霞市</t>
    <phoneticPr fontId="2" type="noConversion"/>
  </si>
  <si>
    <t>牟平区</t>
    <phoneticPr fontId="2" type="noConversion"/>
  </si>
  <si>
    <t>龙口市</t>
    <phoneticPr fontId="2" type="noConversion"/>
  </si>
  <si>
    <t>莱阳市</t>
    <phoneticPr fontId="2" type="noConversion"/>
  </si>
  <si>
    <t>海阳市</t>
    <phoneticPr fontId="2" type="noConversion"/>
  </si>
  <si>
    <t>长岛县</t>
    <phoneticPr fontId="2" type="noConversion"/>
  </si>
  <si>
    <t xml:space="preserve">   水田</t>
    <phoneticPr fontId="2" type="noConversion"/>
  </si>
  <si>
    <t xml:space="preserve">   水浇地</t>
    <phoneticPr fontId="2" type="noConversion"/>
  </si>
  <si>
    <t xml:space="preserve">   旱地</t>
    <phoneticPr fontId="2" type="noConversion"/>
  </si>
  <si>
    <t xml:space="preserve">   果园</t>
    <phoneticPr fontId="2" type="noConversion"/>
  </si>
  <si>
    <t xml:space="preserve">   茶园</t>
    <phoneticPr fontId="2" type="noConversion"/>
  </si>
  <si>
    <t xml:space="preserve">   其它园地</t>
    <phoneticPr fontId="2" type="noConversion"/>
  </si>
  <si>
    <t xml:space="preserve">   有林地</t>
    <phoneticPr fontId="2" type="noConversion"/>
  </si>
  <si>
    <t xml:space="preserve">   灌木林地</t>
    <phoneticPr fontId="2" type="noConversion"/>
  </si>
  <si>
    <t xml:space="preserve">   其他林地</t>
    <phoneticPr fontId="2" type="noConversion"/>
  </si>
  <si>
    <t>1、年末耕地面积</t>
    <phoneticPr fontId="2" type="noConversion"/>
  </si>
  <si>
    <t>2、园地</t>
    <phoneticPr fontId="2" type="noConversion"/>
  </si>
  <si>
    <t>3、林地</t>
    <phoneticPr fontId="2" type="noConversion"/>
  </si>
  <si>
    <t>4、草地</t>
    <phoneticPr fontId="2" type="noConversion"/>
  </si>
  <si>
    <t xml:space="preserve">   天然牧草地</t>
    <phoneticPr fontId="2" type="noConversion"/>
  </si>
  <si>
    <t xml:space="preserve">   人工牧草地</t>
    <phoneticPr fontId="2" type="noConversion"/>
  </si>
  <si>
    <t xml:space="preserve">   其他草地</t>
    <phoneticPr fontId="2" type="noConversion"/>
  </si>
  <si>
    <t>5、城镇村及工矿用地</t>
    <phoneticPr fontId="2" type="noConversion"/>
  </si>
  <si>
    <t xml:space="preserve">   城市</t>
    <phoneticPr fontId="2" type="noConversion"/>
  </si>
  <si>
    <t xml:space="preserve">   建制镇</t>
    <phoneticPr fontId="2" type="noConversion"/>
  </si>
  <si>
    <t xml:space="preserve">   村庄</t>
    <phoneticPr fontId="2" type="noConversion"/>
  </si>
  <si>
    <t xml:space="preserve">   采矿用地</t>
    <phoneticPr fontId="2" type="noConversion"/>
  </si>
  <si>
    <t xml:space="preserve">   风景名胜及特殊用地</t>
    <phoneticPr fontId="2" type="noConversion"/>
  </si>
  <si>
    <t>6、交通运输用地</t>
    <phoneticPr fontId="2" type="noConversion"/>
  </si>
  <si>
    <t xml:space="preserve">   铁路用地</t>
    <phoneticPr fontId="2" type="noConversion"/>
  </si>
  <si>
    <t xml:space="preserve">   公路用地</t>
    <phoneticPr fontId="2" type="noConversion"/>
  </si>
  <si>
    <t xml:space="preserve">   农村道路</t>
    <phoneticPr fontId="2" type="noConversion"/>
  </si>
  <si>
    <t xml:space="preserve">   机场用地</t>
    <phoneticPr fontId="2" type="noConversion"/>
  </si>
  <si>
    <t xml:space="preserve">   港口码头用地</t>
    <phoneticPr fontId="2" type="noConversion"/>
  </si>
  <si>
    <t xml:space="preserve">  管道运输用地</t>
    <phoneticPr fontId="2" type="noConversion"/>
  </si>
  <si>
    <t>7、水域及水利设施用地</t>
    <phoneticPr fontId="2" type="noConversion"/>
  </si>
  <si>
    <t xml:space="preserve">   河流水面</t>
    <phoneticPr fontId="2" type="noConversion"/>
  </si>
  <si>
    <t xml:space="preserve">   湖泊水面</t>
    <phoneticPr fontId="2" type="noConversion"/>
  </si>
  <si>
    <t xml:space="preserve">   水库水面</t>
    <phoneticPr fontId="2" type="noConversion"/>
  </si>
  <si>
    <t xml:space="preserve">   坑塘水面</t>
    <phoneticPr fontId="2" type="noConversion"/>
  </si>
  <si>
    <t xml:space="preserve">   沿海滩涂</t>
    <phoneticPr fontId="2" type="noConversion"/>
  </si>
  <si>
    <t xml:space="preserve">   内陆滩涂</t>
    <phoneticPr fontId="2" type="noConversion"/>
  </si>
  <si>
    <t xml:space="preserve">   沟渠</t>
    <phoneticPr fontId="2" type="noConversion"/>
  </si>
  <si>
    <t xml:space="preserve">   水工建筑用地</t>
    <phoneticPr fontId="2" type="noConversion"/>
  </si>
  <si>
    <t xml:space="preserve">   冰川及永久积雪</t>
    <phoneticPr fontId="2" type="noConversion"/>
  </si>
  <si>
    <t>8、其它土地</t>
    <phoneticPr fontId="2" type="noConversion"/>
  </si>
  <si>
    <t xml:space="preserve">   设施农用地</t>
    <phoneticPr fontId="2" type="noConversion"/>
  </si>
  <si>
    <t xml:space="preserve">   田坎</t>
    <phoneticPr fontId="2" type="noConversion"/>
  </si>
  <si>
    <t xml:space="preserve">   盐碱地</t>
    <phoneticPr fontId="2" type="noConversion"/>
  </si>
  <si>
    <t xml:space="preserve">   沼泽地</t>
    <phoneticPr fontId="2" type="noConversion"/>
  </si>
  <si>
    <t xml:space="preserve">   沙地</t>
    <phoneticPr fontId="2" type="noConversion"/>
  </si>
  <si>
    <t xml:space="preserve">   裸地</t>
    <phoneticPr fontId="2" type="noConversion"/>
  </si>
  <si>
    <t>全   市</t>
    <phoneticPr fontId="2" type="noConversion"/>
  </si>
  <si>
    <t>类    别</t>
    <phoneticPr fontId="2" type="noConversion"/>
  </si>
  <si>
    <t>芝罘区</t>
    <phoneticPr fontId="2" type="noConversion"/>
  </si>
  <si>
    <t>福山区</t>
    <phoneticPr fontId="2" type="noConversion"/>
  </si>
  <si>
    <t>莱山区</t>
    <phoneticPr fontId="2" type="noConversion"/>
  </si>
  <si>
    <t>合    计</t>
    <phoneticPr fontId="2" type="noConversion"/>
  </si>
  <si>
    <r>
      <t>注：本资料取自国土局，根据201</t>
    </r>
    <r>
      <rPr>
        <sz val="10"/>
        <rFont val="宋体"/>
        <family val="3"/>
        <charset val="134"/>
      </rPr>
      <t>3</t>
    </r>
    <r>
      <rPr>
        <sz val="10"/>
        <rFont val="宋体"/>
        <family val="3"/>
        <charset val="134"/>
      </rPr>
      <t>年度土地变更调查数据整理。按行政区划统计，福山区包含开发区，莱山区包含高新区，牟平区包含昆嵛区。</t>
    </r>
    <phoneticPr fontId="2" type="noConversion"/>
  </si>
  <si>
    <t>单位：公顷</t>
    <phoneticPr fontId="2" type="noConversion"/>
  </si>
  <si>
    <t xml:space="preserve">  芝罘区</t>
    <phoneticPr fontId="2" type="noConversion"/>
  </si>
  <si>
    <t xml:space="preserve">  福山区</t>
    <phoneticPr fontId="2" type="noConversion"/>
  </si>
  <si>
    <t xml:space="preserve">  牟平区</t>
    <phoneticPr fontId="2" type="noConversion"/>
  </si>
  <si>
    <t xml:space="preserve">  莱山区</t>
    <phoneticPr fontId="2" type="noConversion"/>
  </si>
  <si>
    <t xml:space="preserve">  开发区</t>
    <phoneticPr fontId="2" type="noConversion"/>
  </si>
  <si>
    <t xml:space="preserve">  高新区</t>
    <phoneticPr fontId="2" type="noConversion"/>
  </si>
  <si>
    <t>大    泽    山</t>
    <phoneticPr fontId="12" type="noConversion"/>
  </si>
  <si>
    <t>莱  州  市</t>
    <phoneticPr fontId="12" type="noConversion"/>
  </si>
  <si>
    <t>罗          山</t>
    <phoneticPr fontId="12" type="noConversion"/>
  </si>
  <si>
    <t>招  远  市</t>
    <phoneticPr fontId="12" type="noConversion"/>
  </si>
  <si>
    <t>艾          山</t>
    <phoneticPr fontId="12" type="noConversion"/>
  </si>
  <si>
    <t>栖  霞  市</t>
    <phoneticPr fontId="12" type="noConversion"/>
  </si>
  <si>
    <t>牙          山</t>
    <phoneticPr fontId="12" type="noConversion"/>
  </si>
  <si>
    <t>昆    嵛    山</t>
    <phoneticPr fontId="12" type="noConversion"/>
  </si>
  <si>
    <t>牟  平  区</t>
    <phoneticPr fontId="12" type="noConversion"/>
  </si>
  <si>
    <t>全年</t>
  </si>
  <si>
    <t>一月</t>
  </si>
  <si>
    <t>二月</t>
  </si>
  <si>
    <t>三月</t>
  </si>
  <si>
    <t>四月</t>
  </si>
  <si>
    <t>五月</t>
  </si>
  <si>
    <t>六月</t>
  </si>
  <si>
    <t>七月</t>
  </si>
  <si>
    <t>八月</t>
  </si>
  <si>
    <t>九月</t>
  </si>
  <si>
    <t>十月</t>
  </si>
  <si>
    <t>十一月</t>
  </si>
  <si>
    <t>十二月</t>
  </si>
  <si>
    <t>河流名称</t>
  </si>
  <si>
    <t>河流起源</t>
  </si>
  <si>
    <t>长度
（公里）</t>
  </si>
  <si>
    <t>流域面积
（平方公里）</t>
  </si>
  <si>
    <t>流经县、市、区</t>
  </si>
  <si>
    <t>王    河</t>
  </si>
  <si>
    <t>招远市</t>
  </si>
  <si>
    <t>招远市、莱州市入海</t>
  </si>
  <si>
    <t>界    河</t>
  </si>
  <si>
    <t>招远市、龙口市入海</t>
  </si>
  <si>
    <t>黄 水 河</t>
  </si>
  <si>
    <t>栖霞市</t>
  </si>
  <si>
    <t>栖霞市、蓬莱市、龙口市入海</t>
  </si>
  <si>
    <t>大沽夹河</t>
  </si>
  <si>
    <t>海阳市</t>
  </si>
  <si>
    <t>海阳市、牟平区、栖霞市、福山区、莱山区、芝罘区、开发区入海</t>
  </si>
  <si>
    <t>辛 安 河</t>
  </si>
  <si>
    <t>牟平区</t>
  </si>
  <si>
    <t>牟平区、莱山区、高新区入海</t>
  </si>
  <si>
    <t>五 龙 河</t>
  </si>
  <si>
    <t>栖霞市、莱阳市入海</t>
  </si>
  <si>
    <t>海  阳  市</t>
    <phoneticPr fontId="12" type="noConversion"/>
  </si>
  <si>
    <t>名         称</t>
    <phoneticPr fontId="12" type="noConversion"/>
  </si>
  <si>
    <t>所在县、市、区</t>
    <phoneticPr fontId="12" type="noConversion"/>
  </si>
  <si>
    <t>海拔高度
（米）</t>
    <phoneticPr fontId="12" type="noConversion"/>
  </si>
  <si>
    <t>招    虎    山</t>
    <phoneticPr fontId="12" type="noConversion"/>
  </si>
  <si>
    <t>全市平均</t>
  </si>
  <si>
    <t>芝罘区</t>
  </si>
  <si>
    <t>福山区</t>
  </si>
  <si>
    <t>龙口市</t>
  </si>
  <si>
    <t>莱阳市</t>
  </si>
  <si>
    <t>莱州市</t>
  </si>
  <si>
    <t>蓬莱市</t>
  </si>
  <si>
    <t>长岛县</t>
  </si>
  <si>
    <t>地  区</t>
  </si>
  <si>
    <t>单位:万吨</t>
  </si>
  <si>
    <t>2013</t>
  </si>
  <si>
    <t>2014</t>
  </si>
  <si>
    <t xml:space="preserve">  龙口市</t>
  </si>
  <si>
    <t xml:space="preserve">  莱阳市</t>
  </si>
  <si>
    <t xml:space="preserve">  莱州市</t>
  </si>
  <si>
    <t xml:space="preserve">  蓬莱市</t>
  </si>
  <si>
    <t xml:space="preserve">  招远市</t>
  </si>
  <si>
    <t xml:space="preserve">  栖霞市</t>
  </si>
  <si>
    <t xml:space="preserve">  海阳市</t>
  </si>
  <si>
    <t xml:space="preserve">  长岛县</t>
  </si>
  <si>
    <t>地 区</t>
  </si>
  <si>
    <t>单位：吨</t>
  </si>
  <si>
    <t>12-1 人口和资源环境（2014年）</t>
    <phoneticPr fontId="2" type="noConversion"/>
  </si>
  <si>
    <t>地    区</t>
    <phoneticPr fontId="2" type="noConversion"/>
  </si>
  <si>
    <t>人口密度
（人/平方公里）</t>
    <phoneticPr fontId="2" type="noConversion"/>
  </si>
  <si>
    <t>合    计</t>
    <phoneticPr fontId="2" type="noConversion"/>
  </si>
  <si>
    <t>市    区</t>
    <phoneticPr fontId="2" type="noConversion"/>
  </si>
  <si>
    <t xml:space="preserve">  芝罘区</t>
    <phoneticPr fontId="2" type="noConversion"/>
  </si>
  <si>
    <t xml:space="preserve">  福山区</t>
    <phoneticPr fontId="2" type="noConversion"/>
  </si>
  <si>
    <t xml:space="preserve">  牟平区</t>
    <phoneticPr fontId="2" type="noConversion"/>
  </si>
  <si>
    <t xml:space="preserve">  莱山区</t>
    <phoneticPr fontId="2" type="noConversion"/>
  </si>
  <si>
    <t xml:space="preserve">  开发区</t>
    <phoneticPr fontId="2" type="noConversion"/>
  </si>
  <si>
    <t xml:space="preserve">  高新区</t>
    <phoneticPr fontId="2" type="noConversion"/>
  </si>
  <si>
    <t xml:space="preserve">  昆嵛区</t>
    <phoneticPr fontId="2" type="noConversion"/>
  </si>
  <si>
    <t>龙口市</t>
    <phoneticPr fontId="2" type="noConversion"/>
  </si>
  <si>
    <t>莱阳市</t>
    <phoneticPr fontId="2" type="noConversion"/>
  </si>
  <si>
    <t>莱州市</t>
    <phoneticPr fontId="2" type="noConversion"/>
  </si>
  <si>
    <t>蓬莱市</t>
    <phoneticPr fontId="2" type="noConversion"/>
  </si>
  <si>
    <t>招远市</t>
    <phoneticPr fontId="2" type="noConversion"/>
  </si>
  <si>
    <t>栖霞市</t>
    <phoneticPr fontId="2" type="noConversion"/>
  </si>
  <si>
    <t>海阳市</t>
    <phoneticPr fontId="2" type="noConversion"/>
  </si>
  <si>
    <t>长岛县</t>
    <phoneticPr fontId="2" type="noConversion"/>
  </si>
  <si>
    <t>注：土地面积取自国土局，根据2013年度土地变更调查数据整理。</t>
    <phoneticPr fontId="2" type="noConversion"/>
  </si>
  <si>
    <t>地 区</t>
    <phoneticPr fontId="12" type="noConversion"/>
  </si>
  <si>
    <t>降   水   量  （毫米）</t>
    <phoneticPr fontId="12" type="noConversion"/>
  </si>
  <si>
    <t>地  区</t>
    <phoneticPr fontId="12" type="noConversion"/>
  </si>
  <si>
    <t xml:space="preserve"> 平   均   气   温   (℃) </t>
    <phoneticPr fontId="12" type="noConversion"/>
  </si>
  <si>
    <r>
      <t>12</t>
    </r>
    <r>
      <rPr>
        <sz val="14"/>
        <rFont val="宋体"/>
        <family val="3"/>
        <charset val="134"/>
      </rPr>
      <t>-</t>
    </r>
    <r>
      <rPr>
        <sz val="14"/>
        <rFont val="宋体"/>
        <family val="3"/>
        <charset val="134"/>
      </rPr>
      <t>2</t>
    </r>
    <r>
      <rPr>
        <sz val="14"/>
        <rFont val="宋体"/>
        <family val="3"/>
        <charset val="134"/>
      </rPr>
      <t xml:space="preserve">  主要山脉</t>
    </r>
    <phoneticPr fontId="12" type="noConversion"/>
  </si>
  <si>
    <r>
      <t>12</t>
    </r>
    <r>
      <rPr>
        <sz val="14"/>
        <rFont val="宋体"/>
        <family val="3"/>
        <charset val="134"/>
      </rPr>
      <t>-</t>
    </r>
    <r>
      <rPr>
        <sz val="14"/>
        <rFont val="宋体"/>
        <family val="3"/>
        <charset val="134"/>
      </rPr>
      <t>3</t>
    </r>
    <r>
      <rPr>
        <sz val="14"/>
        <rFont val="宋体"/>
        <family val="3"/>
        <charset val="134"/>
      </rPr>
      <t xml:space="preserve"> 主要河流</t>
    </r>
    <phoneticPr fontId="12" type="noConversion"/>
  </si>
  <si>
    <t>#工业</t>
    <phoneticPr fontId="24" type="noConversion"/>
  </si>
  <si>
    <t>二氧化硫
排 放 量</t>
    <phoneticPr fontId="24" type="noConversion"/>
  </si>
  <si>
    <t>烟（粉）尘
排放量</t>
    <phoneticPr fontId="24" type="noConversion"/>
  </si>
  <si>
    <t>工业固体
废物产生量</t>
    <phoneticPr fontId="24" type="noConversion"/>
  </si>
  <si>
    <t>工业固体废物
综合利用量</t>
    <phoneticPr fontId="24" type="noConversion"/>
  </si>
  <si>
    <t>废水排放量</t>
    <phoneticPr fontId="24" type="noConversion"/>
  </si>
  <si>
    <t>年    份</t>
    <phoneticPr fontId="24" type="noConversion"/>
  </si>
  <si>
    <t>地表水</t>
    <phoneticPr fontId="24" type="noConversion"/>
  </si>
  <si>
    <t>地下水</t>
    <phoneticPr fontId="24" type="noConversion"/>
  </si>
  <si>
    <t>农  业</t>
    <phoneticPr fontId="24" type="noConversion"/>
  </si>
  <si>
    <t>工  业</t>
    <phoneticPr fontId="24" type="noConversion"/>
  </si>
  <si>
    <t>生  活</t>
    <phoneticPr fontId="24" type="noConversion"/>
  </si>
  <si>
    <t>生  态</t>
    <phoneticPr fontId="24" type="noConversion"/>
  </si>
  <si>
    <r>
      <t>12-8  2000-2014年供水用水情况</t>
    </r>
    <r>
      <rPr>
        <sz val="14"/>
        <rFont val="Times New Roman"/>
        <family val="1"/>
      </rPr>
      <t/>
    </r>
    <phoneticPr fontId="24" type="noConversion"/>
  </si>
  <si>
    <t>地    表
水资源量</t>
    <phoneticPr fontId="24" type="noConversion"/>
  </si>
  <si>
    <t>地下水资源与
地表水资源不重复量</t>
    <phoneticPr fontId="24" type="noConversion"/>
  </si>
  <si>
    <t>其  他</t>
    <phoneticPr fontId="24" type="noConversion"/>
  </si>
  <si>
    <t xml:space="preserve"> 芝罘区</t>
    <phoneticPr fontId="40" type="noConversion"/>
  </si>
  <si>
    <t xml:space="preserve"> 福山区</t>
    <phoneticPr fontId="40" type="noConversion"/>
  </si>
  <si>
    <t xml:space="preserve"> 牟平区</t>
    <phoneticPr fontId="40" type="noConversion"/>
  </si>
  <si>
    <t xml:space="preserve"> 莱山区</t>
    <phoneticPr fontId="40" type="noConversion"/>
  </si>
  <si>
    <t xml:space="preserve"> 开发区</t>
    <phoneticPr fontId="40" type="noConversion"/>
  </si>
  <si>
    <t xml:space="preserve"> 高新区</t>
    <phoneticPr fontId="40" type="noConversion"/>
  </si>
  <si>
    <t xml:space="preserve"> 龙口市</t>
    <phoneticPr fontId="40" type="noConversion"/>
  </si>
  <si>
    <t xml:space="preserve"> 莱阳市</t>
    <phoneticPr fontId="40" type="noConversion"/>
  </si>
  <si>
    <t xml:space="preserve"> 莱州市</t>
    <phoneticPr fontId="40" type="noConversion"/>
  </si>
  <si>
    <t xml:space="preserve"> 蓬莱市</t>
    <phoneticPr fontId="40" type="noConversion"/>
  </si>
  <si>
    <t xml:space="preserve"> 招远市</t>
    <phoneticPr fontId="40" type="noConversion"/>
  </si>
  <si>
    <t xml:space="preserve"> 栖霞市</t>
    <phoneticPr fontId="40" type="noConversion"/>
  </si>
  <si>
    <t xml:space="preserve"> 海阳市</t>
    <phoneticPr fontId="40" type="noConversion"/>
  </si>
  <si>
    <t xml:space="preserve"> 长岛县</t>
    <phoneticPr fontId="40" type="noConversion"/>
  </si>
  <si>
    <t xml:space="preserve"> 全  市</t>
    <phoneticPr fontId="40" type="noConversion"/>
  </si>
  <si>
    <t>地表水</t>
    <phoneticPr fontId="40" type="noConversion"/>
  </si>
  <si>
    <t>地下水</t>
    <phoneticPr fontId="40" type="noConversion"/>
  </si>
  <si>
    <t>其  他</t>
    <phoneticPr fontId="40" type="noConversion"/>
  </si>
  <si>
    <t>农  业</t>
    <phoneticPr fontId="40" type="noConversion"/>
  </si>
  <si>
    <t>工  业</t>
    <phoneticPr fontId="40" type="noConversion"/>
  </si>
  <si>
    <t>生  活</t>
    <phoneticPr fontId="40" type="noConversion"/>
  </si>
  <si>
    <t>生  态</t>
    <phoneticPr fontId="40" type="noConversion"/>
  </si>
  <si>
    <t>12-9  各县（市、区）供水用水情况（2014年）</t>
    <phoneticPr fontId="40" type="noConversion"/>
  </si>
  <si>
    <r>
      <t>12</t>
    </r>
    <r>
      <rPr>
        <sz val="14"/>
        <rFont val="宋体"/>
        <family val="3"/>
        <charset val="134"/>
      </rPr>
      <t>-</t>
    </r>
    <r>
      <rPr>
        <sz val="14"/>
        <rFont val="宋体"/>
        <family val="3"/>
        <charset val="134"/>
      </rPr>
      <t>4</t>
    </r>
    <r>
      <rPr>
        <sz val="14"/>
        <rFont val="宋体"/>
        <family val="3"/>
        <charset val="134"/>
      </rPr>
      <t xml:space="preserve">  平均气温、日照时数(2014年）</t>
    </r>
    <phoneticPr fontId="12" type="noConversion"/>
  </si>
  <si>
    <r>
      <t>12</t>
    </r>
    <r>
      <rPr>
        <sz val="16"/>
        <rFont val="宋体"/>
        <family val="3"/>
        <charset val="134"/>
      </rPr>
      <t>-</t>
    </r>
    <r>
      <rPr>
        <sz val="16"/>
        <rFont val="宋体"/>
        <family val="3"/>
        <charset val="134"/>
      </rPr>
      <t>6</t>
    </r>
    <r>
      <rPr>
        <sz val="16"/>
        <rFont val="宋体"/>
        <family val="3"/>
        <charset val="134"/>
      </rPr>
      <t xml:space="preserve"> 各县（市、区）土地利用现状（2013年底）</t>
    </r>
    <phoneticPr fontId="2" type="noConversion"/>
  </si>
  <si>
    <t>年  份</t>
    <phoneticPr fontId="24" type="noConversion"/>
  </si>
  <si>
    <t>地    区</t>
    <phoneticPr fontId="40" type="noConversion"/>
  </si>
  <si>
    <t>12-10  2001-2014年主要污染物排放及处理情况</t>
    <phoneticPr fontId="24" type="noConversion"/>
  </si>
  <si>
    <t>年 份</t>
    <phoneticPr fontId="24" type="noConversion"/>
  </si>
  <si>
    <t xml:space="preserve">  全  市</t>
    <phoneticPr fontId="2" type="noConversion"/>
  </si>
  <si>
    <t>12-11  各县（市、区）主要污染物排放情况（2014年）</t>
    <phoneticPr fontId="2" type="noConversion"/>
  </si>
  <si>
    <t xml:space="preserve">  芝罘区</t>
    <phoneticPr fontId="24" type="noConversion"/>
  </si>
  <si>
    <t xml:space="preserve">  福山区</t>
    <phoneticPr fontId="24" type="noConversion"/>
  </si>
  <si>
    <t xml:space="preserve">  牟平区</t>
    <phoneticPr fontId="24" type="noConversion"/>
  </si>
  <si>
    <t xml:space="preserve">  莱山区</t>
    <phoneticPr fontId="24" type="noConversion"/>
  </si>
  <si>
    <t xml:space="preserve">  开发区</t>
    <phoneticPr fontId="24" type="noConversion"/>
  </si>
  <si>
    <t xml:space="preserve">  高新区</t>
    <phoneticPr fontId="24" type="noConversion"/>
  </si>
  <si>
    <t xml:space="preserve">  全  市</t>
    <phoneticPr fontId="24" type="noConversion"/>
  </si>
  <si>
    <t xml:space="preserve">12-11续表 </t>
    <phoneticPr fontId="24" type="noConversion"/>
  </si>
  <si>
    <t>12-12  各县（市、区）工业固体废物排放及处理利用情况（2014年）</t>
    <phoneticPr fontId="24" type="noConversion"/>
  </si>
  <si>
    <r>
      <t>12-7  2003-2014年水资源情况</t>
    </r>
    <r>
      <rPr>
        <sz val="14"/>
        <rFont val="Times New Roman"/>
        <family val="1"/>
      </rPr>
      <t/>
    </r>
    <phoneticPr fontId="24" type="noConversion"/>
  </si>
  <si>
    <t>#工 业</t>
    <phoneticPr fontId="2" type="noConversion"/>
  </si>
  <si>
    <t>#生 活</t>
    <phoneticPr fontId="2" type="noConversion"/>
  </si>
  <si>
    <t>注：氮氧化物排放量全市数据含机动车，县市区数据不含机动车。</t>
    <phoneticPr fontId="2" type="noConversion"/>
  </si>
  <si>
    <t>注：烟(粉)尘排放量全市数据含机动车，县市区数据不含机动车。</t>
    <phoneticPr fontId="24" type="noConversion"/>
  </si>
  <si>
    <t>二氧化硫
排放量
(吨)</t>
    <phoneticPr fontId="24" type="noConversion"/>
  </si>
  <si>
    <t>烟(粉)尘
排放量
(吨)</t>
    <phoneticPr fontId="24" type="noConversion"/>
  </si>
  <si>
    <t>废  水
排放量
(万吨)</t>
    <phoneticPr fontId="2" type="noConversion"/>
  </si>
  <si>
    <t>化学需氧
量排放量
(吨)</t>
    <phoneticPr fontId="2" type="noConversion"/>
  </si>
  <si>
    <t>氨  氮
排放量
(吨)</t>
    <phoneticPr fontId="2" type="noConversion"/>
  </si>
  <si>
    <t>氮氧化物
排放量
（吨）</t>
    <phoneticPr fontId="2" type="noConversion"/>
  </si>
  <si>
    <t>#工 业</t>
    <phoneticPr fontId="24" type="noConversion"/>
  </si>
  <si>
    <t>#生 活</t>
    <phoneticPr fontId="24" type="noConversion"/>
  </si>
  <si>
    <t>一般工业
固体废物
产生量</t>
    <phoneticPr fontId="24" type="noConversion"/>
  </si>
  <si>
    <t>一般工业
固体废物
综合利用量</t>
    <phoneticPr fontId="24" type="noConversion"/>
  </si>
  <si>
    <t>一般工业
固体废物
处置量</t>
    <phoneticPr fontId="24" type="noConversion"/>
  </si>
  <si>
    <t>一般工业
固体废物
贮存量</t>
    <phoneticPr fontId="24" type="noConversion"/>
  </si>
  <si>
    <t>危险废物
产生量</t>
    <phoneticPr fontId="24" type="noConversion"/>
  </si>
  <si>
    <t>危险废物
综合利用量</t>
    <phoneticPr fontId="24" type="noConversion"/>
  </si>
  <si>
    <t>危险废物
处置量</t>
    <phoneticPr fontId="24" type="noConversion"/>
  </si>
  <si>
    <t>日照时数
(小时）</t>
    <phoneticPr fontId="12" type="noConversion"/>
  </si>
  <si>
    <t>无霜期
（天）</t>
    <phoneticPr fontId="12" type="noConversion"/>
  </si>
  <si>
    <t>单位：亿立方米</t>
    <phoneticPr fontId="24" type="noConversion"/>
  </si>
  <si>
    <t xml:space="preserve">水资源总量
</t>
    <phoneticPr fontId="24" type="noConversion"/>
  </si>
  <si>
    <t>供水总量</t>
    <phoneticPr fontId="24" type="noConversion"/>
  </si>
  <si>
    <t>用水总量</t>
    <phoneticPr fontId="24" type="noConversion"/>
  </si>
  <si>
    <t>单位：亿立方米</t>
    <phoneticPr fontId="40" type="noConversion"/>
  </si>
  <si>
    <t>供水总量</t>
    <phoneticPr fontId="40" type="noConversion"/>
  </si>
  <si>
    <t>用水总量</t>
    <phoneticPr fontId="40" type="noConversion"/>
  </si>
  <si>
    <r>
      <t>1</t>
    </r>
    <r>
      <rPr>
        <sz val="14"/>
        <rFont val="宋体"/>
        <family val="3"/>
        <charset val="134"/>
      </rPr>
      <t>2</t>
    </r>
    <r>
      <rPr>
        <sz val="14"/>
        <rFont val="宋体"/>
        <family val="3"/>
        <charset val="134"/>
      </rPr>
      <t>-5   降 水 量、无 霜 期(2014年）</t>
    </r>
    <phoneticPr fontId="12" type="noConversion"/>
  </si>
  <si>
    <t>土地面积
（平方公里）</t>
    <phoneticPr fontId="2" type="noConversion"/>
  </si>
  <si>
    <t>年末户籍人口
（人）</t>
    <phoneticPr fontId="2" type="noConversion"/>
  </si>
  <si>
    <t>注：气温、降水资料取自气象局。</t>
    <phoneticPr fontId="12" type="noConversion"/>
  </si>
  <si>
    <t>注：水资源及供水用水资料取自水利局。</t>
    <phoneticPr fontId="24" type="noConversion"/>
  </si>
  <si>
    <t>注：环保资料取自环保局。</t>
    <phoneticPr fontId="24" type="noConversion"/>
  </si>
</sst>
</file>

<file path=xl/styles.xml><?xml version="1.0" encoding="utf-8"?>
<styleSheet xmlns="http://schemas.openxmlformats.org/spreadsheetml/2006/main">
  <numFmts count="8">
    <numFmt numFmtId="176" formatCode="0.0_ "/>
    <numFmt numFmtId="177" formatCode="0_);[Red]\(0\)"/>
    <numFmt numFmtId="178" formatCode="0.0_);[Red]\(0.0\)"/>
    <numFmt numFmtId="179" formatCode="0.00_ "/>
    <numFmt numFmtId="180" formatCode="0_ "/>
    <numFmt numFmtId="181" formatCode="0.00_);[Red]\(0.00\)"/>
    <numFmt numFmtId="182" formatCode="#0\ ;\-#0\ "/>
    <numFmt numFmtId="183" formatCode="0.00;_᠀"/>
  </numFmts>
  <fonts count="49">
    <font>
      <sz val="12"/>
      <name val="宋体"/>
      <charset val="134"/>
    </font>
    <font>
      <sz val="12"/>
      <name val="宋体"/>
      <charset val="134"/>
    </font>
    <font>
      <sz val="9"/>
      <name val="宋体"/>
      <charset val="134"/>
    </font>
    <font>
      <sz val="10.5"/>
      <name val="宋体"/>
      <charset val="134"/>
    </font>
    <font>
      <b/>
      <sz val="16"/>
      <name val="宋体"/>
      <charset val="134"/>
    </font>
    <font>
      <sz val="12"/>
      <name val="宋体"/>
      <charset val="134"/>
    </font>
    <font>
      <sz val="12"/>
      <color indexed="8"/>
      <name val="宋体"/>
      <charset val="134"/>
    </font>
    <font>
      <sz val="10"/>
      <name val="宋体"/>
      <charset val="134"/>
    </font>
    <font>
      <sz val="10"/>
      <color indexed="8"/>
      <name val="宋体"/>
      <charset val="134"/>
    </font>
    <font>
      <sz val="10"/>
      <name val="宋体"/>
      <charset val="134"/>
    </font>
    <font>
      <sz val="10"/>
      <name val="宋体"/>
      <charset val="134"/>
    </font>
    <font>
      <sz val="16"/>
      <name val="宋体"/>
      <charset val="134"/>
    </font>
    <font>
      <sz val="9"/>
      <name val="宋体"/>
      <charset val="134"/>
    </font>
    <font>
      <sz val="10.5"/>
      <name val="宋体"/>
      <charset val="134"/>
    </font>
    <font>
      <sz val="12"/>
      <name val="宋体"/>
      <charset val="134"/>
    </font>
    <font>
      <sz val="12"/>
      <name val="宋体"/>
      <charset val="134"/>
    </font>
    <font>
      <sz val="10"/>
      <name val="宋体"/>
      <charset val="134"/>
    </font>
    <font>
      <sz val="14"/>
      <name val="宋体"/>
      <charset val="134"/>
    </font>
    <font>
      <sz val="14"/>
      <name val="汉仪书宋一简"/>
      <family val="3"/>
      <charset val="134"/>
    </font>
    <font>
      <sz val="8"/>
      <name val="汉仪报宋简"/>
      <family val="3"/>
      <charset val="134"/>
    </font>
    <font>
      <sz val="8"/>
      <name val="Times New Roman"/>
      <family val="1"/>
    </font>
    <font>
      <sz val="12"/>
      <name val="宋体"/>
      <family val="3"/>
      <charset val="134"/>
    </font>
    <font>
      <sz val="9"/>
      <name val="汉仪报宋简"/>
      <family val="3"/>
      <charset val="134"/>
    </font>
    <font>
      <sz val="9"/>
      <name val="Times New Roman"/>
      <family val="1"/>
    </font>
    <font>
      <sz val="9"/>
      <name val="宋体"/>
      <family val="3"/>
      <charset val="134"/>
    </font>
    <font>
      <sz val="9"/>
      <name val="汉仪中黑简"/>
      <family val="3"/>
      <charset val="134"/>
    </font>
    <font>
      <sz val="10"/>
      <name val="汉仪书宋一简"/>
      <family val="3"/>
      <charset val="134"/>
    </font>
    <font>
      <sz val="8"/>
      <name val="宋体"/>
      <family val="3"/>
      <charset val="134"/>
    </font>
    <font>
      <sz val="14"/>
      <name val="Times New Roman"/>
      <family val="1"/>
    </font>
    <font>
      <sz val="12"/>
      <name val="Times New Roman"/>
      <family val="1"/>
    </font>
    <font>
      <sz val="11"/>
      <name val="宋体"/>
      <family val="3"/>
      <charset val="134"/>
    </font>
    <font>
      <sz val="11"/>
      <name val="Times New Roman"/>
      <family val="1"/>
    </font>
    <font>
      <sz val="14"/>
      <name val="宋体"/>
      <family val="3"/>
      <charset val="134"/>
    </font>
    <font>
      <sz val="10"/>
      <name val="宋体"/>
      <family val="3"/>
      <charset val="134"/>
    </font>
    <font>
      <sz val="10"/>
      <color indexed="8"/>
      <name val="宋体"/>
      <family val="3"/>
      <charset val="134"/>
    </font>
    <font>
      <sz val="14"/>
      <name val="宋体"/>
      <family val="3"/>
      <charset val="134"/>
    </font>
    <font>
      <sz val="16"/>
      <name val="宋体"/>
      <family val="3"/>
      <charset val="134"/>
    </font>
    <font>
      <sz val="8"/>
      <name val="宋体"/>
      <family val="3"/>
      <charset val="134"/>
    </font>
    <font>
      <sz val="10"/>
      <color indexed="56"/>
      <name val="宋体"/>
      <family val="3"/>
      <charset val="134"/>
    </font>
    <font>
      <sz val="10"/>
      <color indexed="18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  <scheme val="minor"/>
    </font>
    <font>
      <sz val="10"/>
      <color indexed="8"/>
      <name val="宋体"/>
      <family val="3"/>
      <charset val="134"/>
      <scheme val="minor"/>
    </font>
    <font>
      <sz val="10.5"/>
      <color theme="1"/>
      <name val="宋体"/>
      <family val="3"/>
      <charset val="134"/>
    </font>
    <font>
      <sz val="10"/>
      <color theme="1"/>
      <name val="宋体"/>
      <family val="3"/>
      <charset val="134"/>
    </font>
    <font>
      <sz val="14"/>
      <name val="宋体"/>
      <family val="3"/>
      <charset val="134"/>
      <scheme val="minor"/>
    </font>
    <font>
      <sz val="9"/>
      <name val="汉仪书宋一简"/>
      <family val="3"/>
      <charset val="134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indexed="9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/>
      <top/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/>
      <top style="thin">
        <color indexed="8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/>
      <bottom style="medium">
        <color indexed="64"/>
      </bottom>
      <diagonal/>
    </border>
    <border>
      <left style="thin">
        <color indexed="8"/>
      </left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8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64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7" fillId="0" borderId="0"/>
    <xf numFmtId="0" fontId="1" fillId="0" borderId="0">
      <alignment vertical="center"/>
    </xf>
    <xf numFmtId="0" fontId="15" fillId="0" borderId="0">
      <alignment vertical="center"/>
    </xf>
    <xf numFmtId="0" fontId="21" fillId="0" borderId="0"/>
    <xf numFmtId="0" fontId="1" fillId="0" borderId="0"/>
    <xf numFmtId="0" fontId="15" fillId="0" borderId="0"/>
    <xf numFmtId="0" fontId="15" fillId="0" borderId="0"/>
  </cellStyleXfs>
  <cellXfs count="292">
    <xf numFmtId="0" fontId="0" fillId="0" borderId="0" xfId="0"/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180" fontId="5" fillId="0" borderId="0" xfId="0" applyNumberFormat="1" applyFont="1" applyAlignment="1">
      <alignment vertical="center"/>
    </xf>
    <xf numFmtId="0" fontId="42" fillId="0" borderId="1" xfId="0" applyFont="1" applyBorder="1" applyAlignment="1">
      <alignment horizontal="center" vertical="center"/>
    </xf>
    <xf numFmtId="0" fontId="42" fillId="0" borderId="1" xfId="0" applyFont="1" applyBorder="1" applyAlignment="1">
      <alignment horizontal="center" vertical="center" wrapText="1"/>
    </xf>
    <xf numFmtId="0" fontId="43" fillId="0" borderId="1" xfId="0" applyFont="1" applyBorder="1" applyAlignment="1">
      <alignment horizontal="center" vertical="center" wrapText="1"/>
    </xf>
    <xf numFmtId="49" fontId="43" fillId="0" borderId="1" xfId="0" applyNumberFormat="1" applyFont="1" applyFill="1" applyBorder="1" applyAlignment="1" applyProtection="1">
      <alignment horizontal="center" vertical="center" wrapText="1"/>
    </xf>
    <xf numFmtId="0" fontId="42" fillId="0" borderId="2" xfId="0" applyFont="1" applyBorder="1" applyAlignment="1">
      <alignment horizontal="left" vertical="center"/>
    </xf>
    <xf numFmtId="0" fontId="42" fillId="0" borderId="3" xfId="0" applyFont="1" applyBorder="1" applyAlignment="1">
      <alignment vertical="center"/>
    </xf>
    <xf numFmtId="49" fontId="43" fillId="0" borderId="3" xfId="0" applyNumberFormat="1" applyFont="1" applyFill="1" applyBorder="1" applyAlignment="1" applyProtection="1">
      <alignment horizontal="left" vertical="center" wrapText="1"/>
    </xf>
    <xf numFmtId="0" fontId="5" fillId="0" borderId="0" xfId="0" applyFont="1" applyAlignment="1">
      <alignment horizontal="right" vertical="center"/>
    </xf>
    <xf numFmtId="0" fontId="42" fillId="0" borderId="4" xfId="0" applyFont="1" applyBorder="1" applyAlignment="1">
      <alignment horizontal="center" vertical="center"/>
    </xf>
    <xf numFmtId="49" fontId="43" fillId="0" borderId="5" xfId="0" applyNumberFormat="1" applyFont="1" applyFill="1" applyBorder="1" applyAlignment="1" applyProtection="1">
      <alignment horizontal="left" vertical="center" wrapText="1"/>
    </xf>
    <xf numFmtId="58" fontId="4" fillId="0" borderId="0" xfId="0" applyNumberFormat="1" applyFont="1" applyBorder="1" applyAlignment="1">
      <alignment horizontal="center" vertical="center"/>
    </xf>
    <xf numFmtId="181" fontId="42" fillId="0" borderId="6" xfId="0" applyNumberFormat="1" applyFont="1" applyBorder="1" applyAlignment="1">
      <alignment horizontal="right" vertical="center" wrapText="1"/>
    </xf>
    <xf numFmtId="181" fontId="8" fillId="0" borderId="6" xfId="1" applyNumberFormat="1" applyFont="1" applyFill="1" applyBorder="1" applyAlignment="1" applyProtection="1">
      <alignment horizontal="center" vertical="center" wrapText="1"/>
    </xf>
    <xf numFmtId="181" fontId="8" fillId="0" borderId="7" xfId="1" applyNumberFormat="1" applyFont="1" applyFill="1" applyBorder="1" applyAlignment="1" applyProtection="1">
      <alignment horizontal="center" vertical="center" wrapText="1"/>
    </xf>
    <xf numFmtId="181" fontId="9" fillId="0" borderId="8" xfId="0" applyNumberFormat="1" applyFont="1" applyBorder="1" applyAlignment="1">
      <alignment vertical="center"/>
    </xf>
    <xf numFmtId="181" fontId="8" fillId="0" borderId="8" xfId="1" applyNumberFormat="1" applyFont="1" applyFill="1" applyBorder="1" applyAlignment="1" applyProtection="1">
      <alignment horizontal="center" vertical="center" wrapText="1"/>
    </xf>
    <xf numFmtId="181" fontId="8" fillId="0" borderId="9" xfId="1" applyNumberFormat="1" applyFont="1" applyFill="1" applyBorder="1" applyAlignment="1" applyProtection="1">
      <alignment horizontal="center" vertical="center" wrapText="1"/>
    </xf>
    <xf numFmtId="181" fontId="9" fillId="0" borderId="10" xfId="0" applyNumberFormat="1" applyFont="1" applyBorder="1" applyAlignment="1">
      <alignment vertical="center"/>
    </xf>
    <xf numFmtId="181" fontId="8" fillId="0" borderId="10" xfId="1" applyNumberFormat="1" applyFont="1" applyFill="1" applyBorder="1" applyAlignment="1" applyProtection="1">
      <alignment horizontal="center" vertical="center" wrapText="1"/>
    </xf>
    <xf numFmtId="181" fontId="8" fillId="0" borderId="11" xfId="1" applyNumberFormat="1" applyFont="1" applyFill="1" applyBorder="1" applyAlignment="1" applyProtection="1">
      <alignment horizontal="center" vertical="center" wrapText="1"/>
    </xf>
    <xf numFmtId="0" fontId="1" fillId="0" borderId="0" xfId="0" applyFont="1" applyAlignment="1">
      <alignment vertical="center"/>
    </xf>
    <xf numFmtId="180" fontId="1" fillId="0" borderId="0" xfId="0" applyNumberFormat="1" applyFont="1" applyAlignment="1">
      <alignment vertical="center"/>
    </xf>
    <xf numFmtId="0" fontId="1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center" vertical="center"/>
    </xf>
    <xf numFmtId="0" fontId="0" fillId="0" borderId="0" xfId="0" applyBorder="1"/>
    <xf numFmtId="0" fontId="14" fillId="0" borderId="0" xfId="0" applyFont="1"/>
    <xf numFmtId="0" fontId="44" fillId="0" borderId="12" xfId="0" applyFont="1" applyBorder="1" applyAlignment="1">
      <alignment horizontal="center" vertical="center"/>
    </xf>
    <xf numFmtId="0" fontId="44" fillId="0" borderId="1" xfId="0" applyFont="1" applyBorder="1" applyAlignment="1">
      <alignment horizontal="center" vertical="center"/>
    </xf>
    <xf numFmtId="0" fontId="44" fillId="0" borderId="3" xfId="0" applyFont="1" applyBorder="1" applyAlignment="1">
      <alignment horizontal="center" vertical="center"/>
    </xf>
    <xf numFmtId="0" fontId="44" fillId="0" borderId="8" xfId="0" applyFont="1" applyBorder="1" applyAlignment="1">
      <alignment horizontal="center" vertical="center"/>
    </xf>
    <xf numFmtId="0" fontId="44" fillId="0" borderId="5" xfId="0" applyFont="1" applyBorder="1" applyAlignment="1">
      <alignment horizontal="center" vertical="center"/>
    </xf>
    <xf numFmtId="0" fontId="44" fillId="0" borderId="10" xfId="0" applyFont="1" applyBorder="1" applyAlignment="1">
      <alignment horizontal="center" vertical="center"/>
    </xf>
    <xf numFmtId="0" fontId="1" fillId="0" borderId="0" xfId="2">
      <alignment vertical="center"/>
    </xf>
    <xf numFmtId="0" fontId="1" fillId="0" borderId="0" xfId="5"/>
    <xf numFmtId="0" fontId="1" fillId="0" borderId="0" xfId="5" applyBorder="1"/>
    <xf numFmtId="178" fontId="1" fillId="0" borderId="0" xfId="5" applyNumberFormat="1" applyBorder="1"/>
    <xf numFmtId="178" fontId="7" fillId="0" borderId="0" xfId="5" applyNumberFormat="1" applyFont="1"/>
    <xf numFmtId="178" fontId="1" fillId="0" borderId="0" xfId="5" applyNumberFormat="1"/>
    <xf numFmtId="177" fontId="1" fillId="0" borderId="0" xfId="5" applyNumberFormat="1"/>
    <xf numFmtId="0" fontId="15" fillId="0" borderId="0" xfId="3">
      <alignment vertical="center"/>
    </xf>
    <xf numFmtId="0" fontId="15" fillId="0" borderId="0" xfId="6"/>
    <xf numFmtId="0" fontId="15" fillId="0" borderId="0" xfId="7"/>
    <xf numFmtId="176" fontId="15" fillId="0" borderId="0" xfId="7" applyNumberFormat="1"/>
    <xf numFmtId="176" fontId="16" fillId="0" borderId="0" xfId="7" applyNumberFormat="1" applyFont="1"/>
    <xf numFmtId="0" fontId="15" fillId="0" borderId="0" xfId="7" applyBorder="1"/>
    <xf numFmtId="0" fontId="20" fillId="2" borderId="0" xfId="0" applyFont="1" applyFill="1" applyBorder="1" applyAlignment="1">
      <alignment horizontal="right" vertical="center"/>
    </xf>
    <xf numFmtId="0" fontId="20" fillId="2" borderId="0" xfId="0" applyFont="1" applyFill="1" applyBorder="1" applyAlignment="1">
      <alignment horizontal="center" vertical="center"/>
    </xf>
    <xf numFmtId="0" fontId="19" fillId="2" borderId="0" xfId="0" applyFont="1" applyFill="1" applyBorder="1" applyAlignment="1">
      <alignment horizontal="right" vertical="center"/>
    </xf>
    <xf numFmtId="0" fontId="24" fillId="0" borderId="0" xfId="0" applyFont="1" applyFill="1" applyAlignment="1">
      <alignment horizontal="right" vertical="center"/>
    </xf>
    <xf numFmtId="180" fontId="24" fillId="0" borderId="0" xfId="0" applyNumberFormat="1" applyFont="1" applyFill="1" applyAlignment="1">
      <alignment horizontal="right" vertical="center"/>
    </xf>
    <xf numFmtId="0" fontId="23" fillId="3" borderId="13" xfId="0" applyFont="1" applyFill="1" applyBorder="1" applyAlignment="1">
      <alignment horizontal="center" vertical="center"/>
    </xf>
    <xf numFmtId="49" fontId="22" fillId="3" borderId="14" xfId="0" applyNumberFormat="1" applyFont="1" applyFill="1" applyBorder="1" applyAlignment="1">
      <alignment horizontal="center" vertical="center"/>
    </xf>
    <xf numFmtId="49" fontId="22" fillId="3" borderId="15" xfId="0" applyNumberFormat="1" applyFont="1" applyFill="1" applyBorder="1" applyAlignment="1">
      <alignment horizontal="center" vertical="center"/>
    </xf>
    <xf numFmtId="182" fontId="23" fillId="3" borderId="16" xfId="0" applyNumberFormat="1" applyFont="1" applyFill="1" applyBorder="1" applyAlignment="1">
      <alignment horizontal="center" vertical="center"/>
    </xf>
    <xf numFmtId="182" fontId="20" fillId="3" borderId="17" xfId="0" applyNumberFormat="1" applyFont="1" applyFill="1" applyBorder="1" applyAlignment="1">
      <alignment horizontal="center" vertical="center"/>
    </xf>
    <xf numFmtId="182" fontId="23" fillId="3" borderId="18" xfId="0" applyNumberFormat="1" applyFont="1" applyFill="1" applyBorder="1" applyAlignment="1">
      <alignment horizontal="center" vertical="center"/>
    </xf>
    <xf numFmtId="182" fontId="20" fillId="3" borderId="19" xfId="0" applyNumberFormat="1" applyFont="1" applyFill="1" applyBorder="1" applyAlignment="1">
      <alignment horizontal="center" vertical="center"/>
    </xf>
    <xf numFmtId="0" fontId="22" fillId="3" borderId="20" xfId="0" applyFont="1" applyFill="1" applyBorder="1" applyAlignment="1">
      <alignment horizontal="center" vertical="center" wrapText="1"/>
    </xf>
    <xf numFmtId="0" fontId="21" fillId="0" borderId="0" xfId="4"/>
    <xf numFmtId="0" fontId="22" fillId="3" borderId="20" xfId="4" applyFont="1" applyFill="1" applyBorder="1" applyAlignment="1">
      <alignment horizontal="center" vertical="center" wrapText="1"/>
    </xf>
    <xf numFmtId="0" fontId="22" fillId="3" borderId="21" xfId="4" applyFont="1" applyFill="1" applyBorder="1" applyAlignment="1">
      <alignment horizontal="center" vertical="center" wrapText="1"/>
    </xf>
    <xf numFmtId="0" fontId="24" fillId="0" borderId="3" xfId="4" applyFont="1" applyBorder="1" applyAlignment="1">
      <alignment vertical="center"/>
    </xf>
    <xf numFmtId="0" fontId="24" fillId="0" borderId="5" xfId="4" applyFont="1" applyFill="1" applyBorder="1" applyAlignment="1">
      <alignment vertical="center"/>
    </xf>
    <xf numFmtId="1" fontId="23" fillId="3" borderId="22" xfId="4" applyNumberFormat="1" applyFont="1" applyFill="1" applyBorder="1" applyAlignment="1">
      <alignment horizontal="center" vertical="center"/>
    </xf>
    <xf numFmtId="1" fontId="23" fillId="3" borderId="23" xfId="4" applyNumberFormat="1" applyFont="1" applyFill="1" applyBorder="1" applyAlignment="1">
      <alignment horizontal="center" vertical="center"/>
    </xf>
    <xf numFmtId="180" fontId="24" fillId="0" borderId="9" xfId="4" applyNumberFormat="1" applyFont="1" applyFill="1" applyBorder="1" applyAlignment="1">
      <alignment horizontal="center" vertical="center"/>
    </xf>
    <xf numFmtId="1" fontId="23" fillId="3" borderId="14" xfId="4" applyNumberFormat="1" applyFont="1" applyFill="1" applyBorder="1" applyAlignment="1">
      <alignment horizontal="center" vertical="center"/>
    </xf>
    <xf numFmtId="1" fontId="23" fillId="3" borderId="16" xfId="4" applyNumberFormat="1" applyFont="1" applyFill="1" applyBorder="1" applyAlignment="1">
      <alignment horizontal="center" vertical="center"/>
    </xf>
    <xf numFmtId="1" fontId="23" fillId="3" borderId="18" xfId="4" applyNumberFormat="1" applyFont="1" applyFill="1" applyBorder="1" applyAlignment="1">
      <alignment horizontal="center" vertical="center"/>
    </xf>
    <xf numFmtId="1" fontId="23" fillId="3" borderId="24" xfId="4" applyNumberFormat="1" applyFont="1" applyFill="1" applyBorder="1" applyAlignment="1">
      <alignment horizontal="center" vertical="center"/>
    </xf>
    <xf numFmtId="1" fontId="23" fillId="3" borderId="25" xfId="4" applyNumberFormat="1" applyFont="1" applyFill="1" applyBorder="1" applyAlignment="1">
      <alignment horizontal="center" vertical="center"/>
    </xf>
    <xf numFmtId="1" fontId="23" fillId="3" borderId="26" xfId="4" applyNumberFormat="1" applyFont="1" applyFill="1" applyBorder="1" applyAlignment="1">
      <alignment horizontal="center" vertical="center"/>
    </xf>
    <xf numFmtId="1" fontId="23" fillId="3" borderId="27" xfId="4" applyNumberFormat="1" applyFont="1" applyFill="1" applyBorder="1" applyAlignment="1">
      <alignment horizontal="center" vertical="center"/>
    </xf>
    <xf numFmtId="180" fontId="24" fillId="0" borderId="11" xfId="4" applyNumberFormat="1" applyFont="1" applyFill="1" applyBorder="1" applyAlignment="1">
      <alignment horizontal="center" vertical="center"/>
    </xf>
    <xf numFmtId="0" fontId="24" fillId="3" borderId="3" xfId="4" applyFont="1" applyFill="1" applyBorder="1" applyAlignment="1">
      <alignment vertical="center"/>
    </xf>
    <xf numFmtId="0" fontId="24" fillId="3" borderId="5" xfId="4" applyFont="1" applyFill="1" applyBorder="1" applyAlignment="1">
      <alignment vertical="center"/>
    </xf>
    <xf numFmtId="1" fontId="23" fillId="3" borderId="8" xfId="4" applyNumberFormat="1" applyFont="1" applyFill="1" applyBorder="1" applyAlignment="1">
      <alignment horizontal="center" vertical="center"/>
    </xf>
    <xf numFmtId="1" fontId="23" fillId="3" borderId="9" xfId="4" applyNumberFormat="1" applyFont="1" applyFill="1" applyBorder="1" applyAlignment="1">
      <alignment horizontal="center" vertical="center"/>
    </xf>
    <xf numFmtId="1" fontId="23" fillId="3" borderId="10" xfId="4" applyNumberFormat="1" applyFont="1" applyFill="1" applyBorder="1" applyAlignment="1">
      <alignment horizontal="center" vertical="center"/>
    </xf>
    <xf numFmtId="1" fontId="23" fillId="3" borderId="11" xfId="4" applyNumberFormat="1" applyFont="1" applyFill="1" applyBorder="1" applyAlignment="1">
      <alignment horizontal="center" vertical="center"/>
    </xf>
    <xf numFmtId="1" fontId="23" fillId="3" borderId="28" xfId="4" applyNumberFormat="1" applyFont="1" applyFill="1" applyBorder="1" applyAlignment="1">
      <alignment horizontal="center" vertical="center"/>
    </xf>
    <xf numFmtId="1" fontId="23" fillId="3" borderId="29" xfId="4" applyNumberFormat="1" applyFont="1" applyFill="1" applyBorder="1" applyAlignment="1">
      <alignment horizontal="center" vertical="center"/>
    </xf>
    <xf numFmtId="0" fontId="24" fillId="0" borderId="0" xfId="4" applyFont="1" applyFill="1" applyAlignment="1">
      <alignment horizontal="right" vertical="center"/>
    </xf>
    <xf numFmtId="0" fontId="27" fillId="2" borderId="0" xfId="4" applyFont="1" applyFill="1" applyBorder="1" applyAlignment="1">
      <alignment horizontal="right" vertical="center"/>
    </xf>
    <xf numFmtId="0" fontId="27" fillId="2" borderId="0" xfId="4" applyFont="1" applyFill="1" applyBorder="1" applyAlignment="1">
      <alignment horizontal="center" vertical="center"/>
    </xf>
    <xf numFmtId="0" fontId="24" fillId="3" borderId="14" xfId="4" applyFont="1" applyFill="1" applyBorder="1" applyAlignment="1">
      <alignment vertical="center"/>
    </xf>
    <xf numFmtId="0" fontId="24" fillId="3" borderId="15" xfId="4" applyFont="1" applyFill="1" applyBorder="1" applyAlignment="1">
      <alignment vertical="center"/>
    </xf>
    <xf numFmtId="0" fontId="19" fillId="2" borderId="0" xfId="4" applyFont="1" applyFill="1" applyBorder="1" applyAlignment="1">
      <alignment horizontal="center" vertical="center"/>
    </xf>
    <xf numFmtId="0" fontId="23" fillId="0" borderId="0" xfId="4" applyFont="1" applyAlignment="1">
      <alignment horizontal="center" vertical="center" wrapText="1"/>
    </xf>
    <xf numFmtId="49" fontId="22" fillId="3" borderId="0" xfId="4" applyNumberFormat="1" applyFont="1" applyFill="1" applyBorder="1" applyAlignment="1">
      <alignment horizontal="center" vertical="center"/>
    </xf>
    <xf numFmtId="49" fontId="22" fillId="3" borderId="30" xfId="4" applyNumberFormat="1" applyFont="1" applyFill="1" applyBorder="1" applyAlignment="1">
      <alignment horizontal="center" vertical="center"/>
    </xf>
    <xf numFmtId="179" fontId="31" fillId="0" borderId="9" xfId="4" applyNumberFormat="1" applyFont="1" applyBorder="1" applyAlignment="1">
      <alignment horizontal="center" vertical="center" wrapText="1"/>
    </xf>
    <xf numFmtId="0" fontId="31" fillId="0" borderId="9" xfId="4" applyFont="1" applyBorder="1" applyAlignment="1">
      <alignment horizontal="center" vertical="center" wrapText="1"/>
    </xf>
    <xf numFmtId="0" fontId="21" fillId="0" borderId="9" xfId="4" applyBorder="1" applyAlignment="1">
      <alignment horizontal="center" vertical="center" wrapText="1"/>
    </xf>
    <xf numFmtId="0" fontId="30" fillId="0" borderId="9" xfId="4" applyFont="1" applyBorder="1" applyAlignment="1">
      <alignment horizontal="center" vertical="center" wrapText="1"/>
    </xf>
    <xf numFmtId="179" fontId="30" fillId="0" borderId="9" xfId="4" applyNumberFormat="1" applyFont="1" applyBorder="1" applyAlignment="1">
      <alignment horizontal="center" vertical="center" wrapText="1"/>
    </xf>
    <xf numFmtId="179" fontId="31" fillId="0" borderId="7" xfId="4" applyNumberFormat="1" applyFont="1" applyBorder="1" applyAlignment="1">
      <alignment horizontal="center" vertical="center" wrapText="1"/>
    </xf>
    <xf numFmtId="0" fontId="29" fillId="0" borderId="9" xfId="4" applyFont="1" applyBorder="1" applyAlignment="1">
      <alignment horizontal="center" vertical="center" wrapText="1"/>
    </xf>
    <xf numFmtId="179" fontId="29" fillId="0" borderId="9" xfId="4" applyNumberFormat="1" applyFont="1" applyBorder="1" applyAlignment="1">
      <alignment horizontal="center" vertical="center" wrapText="1"/>
    </xf>
    <xf numFmtId="0" fontId="22" fillId="3" borderId="4" xfId="4" applyFont="1" applyFill="1" applyBorder="1" applyAlignment="1">
      <alignment horizontal="center" vertical="center" wrapText="1"/>
    </xf>
    <xf numFmtId="0" fontId="23" fillId="3" borderId="0" xfId="4" applyFont="1" applyFill="1" applyAlignment="1">
      <alignment vertical="center"/>
    </xf>
    <xf numFmtId="2" fontId="23" fillId="3" borderId="16" xfId="4" applyNumberFormat="1" applyFont="1" applyFill="1" applyBorder="1" applyAlignment="1">
      <alignment horizontal="right" vertical="center" wrapText="1"/>
    </xf>
    <xf numFmtId="2" fontId="23" fillId="3" borderId="18" xfId="4" applyNumberFormat="1" applyFont="1" applyFill="1" applyBorder="1" applyAlignment="1">
      <alignment horizontal="right" vertical="center" wrapText="1"/>
    </xf>
    <xf numFmtId="183" fontId="23" fillId="3" borderId="16" xfId="4" applyNumberFormat="1" applyFont="1" applyFill="1" applyBorder="1" applyAlignment="1">
      <alignment horizontal="right" vertical="center" wrapText="1"/>
    </xf>
    <xf numFmtId="183" fontId="23" fillId="3" borderId="18" xfId="4" applyNumberFormat="1" applyFont="1" applyFill="1" applyBorder="1" applyAlignment="1">
      <alignment horizontal="right" vertical="center" wrapText="1"/>
    </xf>
    <xf numFmtId="0" fontId="22" fillId="3" borderId="10" xfId="4" applyFont="1" applyFill="1" applyBorder="1" applyAlignment="1">
      <alignment horizontal="center" vertical="center" wrapText="1"/>
    </xf>
    <xf numFmtId="0" fontId="22" fillId="3" borderId="11" xfId="4" applyFont="1" applyFill="1" applyBorder="1" applyAlignment="1">
      <alignment horizontal="center" vertical="center" wrapText="1"/>
    </xf>
    <xf numFmtId="176" fontId="22" fillId="3" borderId="4" xfId="4" applyNumberFormat="1" applyFont="1" applyFill="1" applyBorder="1" applyAlignment="1">
      <alignment horizontal="center" vertical="center" wrapText="1"/>
    </xf>
    <xf numFmtId="2" fontId="23" fillId="3" borderId="14" xfId="4" applyNumberFormat="1" applyFont="1" applyFill="1" applyBorder="1" applyAlignment="1">
      <alignment horizontal="right" vertical="center" wrapText="1"/>
    </xf>
    <xf numFmtId="2" fontId="23" fillId="3" borderId="31" xfId="4" applyNumberFormat="1" applyFont="1" applyFill="1" applyBorder="1" applyAlignment="1">
      <alignment horizontal="right" vertical="center" wrapText="1"/>
    </xf>
    <xf numFmtId="183" fontId="23" fillId="3" borderId="31" xfId="4" applyNumberFormat="1" applyFont="1" applyFill="1" applyBorder="1" applyAlignment="1">
      <alignment horizontal="right" vertical="center" wrapText="1"/>
    </xf>
    <xf numFmtId="183" fontId="23" fillId="3" borderId="32" xfId="4" applyNumberFormat="1" applyFont="1" applyFill="1" applyBorder="1" applyAlignment="1">
      <alignment horizontal="right" vertical="center" wrapText="1"/>
    </xf>
    <xf numFmtId="0" fontId="33" fillId="0" borderId="2" xfId="0" applyFont="1" applyBorder="1" applyAlignment="1">
      <alignment horizontal="center" vertical="center"/>
    </xf>
    <xf numFmtId="0" fontId="33" fillId="0" borderId="5" xfId="0" applyFont="1" applyBorder="1" applyAlignment="1">
      <alignment horizontal="center" vertical="center"/>
    </xf>
    <xf numFmtId="0" fontId="33" fillId="0" borderId="2" xfId="0" applyFont="1" applyBorder="1" applyAlignment="1">
      <alignment horizontal="left" vertical="center" indent="1"/>
    </xf>
    <xf numFmtId="179" fontId="45" fillId="0" borderId="6" xfId="0" applyNumberFormat="1" applyFont="1" applyBorder="1" applyAlignment="1">
      <alignment horizontal="right" vertical="center"/>
    </xf>
    <xf numFmtId="180" fontId="33" fillId="0" borderId="6" xfId="0" applyNumberFormat="1" applyFont="1" applyBorder="1" applyAlignment="1">
      <alignment horizontal="right" vertical="center"/>
    </xf>
    <xf numFmtId="180" fontId="45" fillId="0" borderId="7" xfId="0" applyNumberFormat="1" applyFont="1" applyBorder="1" applyAlignment="1">
      <alignment horizontal="center" vertical="center"/>
    </xf>
    <xf numFmtId="0" fontId="33" fillId="0" borderId="3" xfId="0" applyFont="1" applyBorder="1" applyAlignment="1">
      <alignment horizontal="left" vertical="center" indent="1"/>
    </xf>
    <xf numFmtId="179" fontId="45" fillId="0" borderId="8" xfId="0" applyNumberFormat="1" applyFont="1" applyBorder="1" applyAlignment="1">
      <alignment horizontal="right" vertical="center"/>
    </xf>
    <xf numFmtId="180" fontId="33" fillId="0" borderId="8" xfId="0" applyNumberFormat="1" applyFont="1" applyBorder="1" applyAlignment="1">
      <alignment horizontal="right" vertical="center"/>
    </xf>
    <xf numFmtId="180" fontId="45" fillId="0" borderId="9" xfId="0" applyNumberFormat="1" applyFont="1" applyBorder="1" applyAlignment="1">
      <alignment horizontal="center" vertical="center"/>
    </xf>
    <xf numFmtId="0" fontId="33" fillId="0" borderId="5" xfId="0" applyFont="1" applyFill="1" applyBorder="1" applyAlignment="1">
      <alignment horizontal="left" vertical="center" indent="1"/>
    </xf>
    <xf numFmtId="179" fontId="45" fillId="0" borderId="10" xfId="0" applyNumberFormat="1" applyFont="1" applyBorder="1" applyAlignment="1">
      <alignment horizontal="right" vertical="center"/>
    </xf>
    <xf numFmtId="180" fontId="33" fillId="0" borderId="10" xfId="0" applyNumberFormat="1" applyFont="1" applyBorder="1" applyAlignment="1">
      <alignment horizontal="right" vertical="center"/>
    </xf>
    <xf numFmtId="180" fontId="45" fillId="0" borderId="11" xfId="0" applyNumberFormat="1" applyFont="1" applyBorder="1" applyAlignment="1">
      <alignment horizontal="center" vertical="center"/>
    </xf>
    <xf numFmtId="0" fontId="33" fillId="0" borderId="12" xfId="0" applyFont="1" applyBorder="1" applyAlignment="1">
      <alignment horizontal="center" vertical="center"/>
    </xf>
    <xf numFmtId="0" fontId="33" fillId="0" borderId="1" xfId="0" applyFont="1" applyBorder="1" applyAlignment="1">
      <alignment horizontal="center" vertical="center"/>
    </xf>
    <xf numFmtId="0" fontId="33" fillId="0" borderId="1" xfId="0" applyFont="1" applyBorder="1" applyAlignment="1">
      <alignment horizontal="center" vertical="center" wrapText="1"/>
    </xf>
    <xf numFmtId="0" fontId="33" fillId="0" borderId="4" xfId="0" applyFont="1" applyBorder="1" applyAlignment="1">
      <alignment horizontal="center" vertical="center"/>
    </xf>
    <xf numFmtId="0" fontId="33" fillId="0" borderId="6" xfId="0" applyFont="1" applyBorder="1" applyAlignment="1">
      <alignment horizontal="center" vertical="center"/>
    </xf>
    <xf numFmtId="0" fontId="33" fillId="0" borderId="0" xfId="0" applyFont="1" applyBorder="1" applyAlignment="1">
      <alignment vertical="center"/>
    </xf>
    <xf numFmtId="0" fontId="33" fillId="0" borderId="3" xfId="0" applyFont="1" applyBorder="1" applyAlignment="1">
      <alignment horizontal="center" vertical="center"/>
    </xf>
    <xf numFmtId="0" fontId="33" fillId="0" borderId="8" xfId="0" applyFont="1" applyBorder="1" applyAlignment="1">
      <alignment horizontal="center" vertical="center"/>
    </xf>
    <xf numFmtId="0" fontId="33" fillId="0" borderId="10" xfId="0" applyFont="1" applyBorder="1" applyAlignment="1">
      <alignment horizontal="center" vertical="center"/>
    </xf>
    <xf numFmtId="0" fontId="33" fillId="0" borderId="33" xfId="0" applyFont="1" applyBorder="1" applyAlignment="1">
      <alignment vertical="center"/>
    </xf>
    <xf numFmtId="0" fontId="38" fillId="0" borderId="10" xfId="5" applyFont="1" applyBorder="1" applyAlignment="1">
      <alignment horizontal="center" vertical="center"/>
    </xf>
    <xf numFmtId="0" fontId="39" fillId="0" borderId="2" xfId="5" applyFont="1" applyBorder="1"/>
    <xf numFmtId="178" fontId="38" fillId="0" borderId="6" xfId="2" applyNumberFormat="1" applyFont="1" applyBorder="1" applyAlignment="1">
      <alignment horizontal="right"/>
    </xf>
    <xf numFmtId="177" fontId="38" fillId="0" borderId="7" xfId="2" applyNumberFormat="1" applyFont="1" applyBorder="1" applyAlignment="1">
      <alignment horizontal="right"/>
    </xf>
    <xf numFmtId="0" fontId="38" fillId="0" borderId="3" xfId="5" applyFont="1" applyBorder="1"/>
    <xf numFmtId="178" fontId="38" fillId="0" borderId="8" xfId="2" applyNumberFormat="1" applyFont="1" applyBorder="1" applyAlignment="1">
      <alignment horizontal="right"/>
    </xf>
    <xf numFmtId="177" fontId="38" fillId="0" borderId="9" xfId="2" applyNumberFormat="1" applyFont="1" applyBorder="1" applyAlignment="1">
      <alignment horizontal="right"/>
    </xf>
    <xf numFmtId="0" fontId="38" fillId="0" borderId="5" xfId="5" applyFont="1" applyBorder="1"/>
    <xf numFmtId="178" fontId="38" fillId="0" borderId="10" xfId="2" applyNumberFormat="1" applyFont="1" applyBorder="1" applyAlignment="1">
      <alignment horizontal="right"/>
    </xf>
    <xf numFmtId="177" fontId="38" fillId="0" borderId="11" xfId="2" applyNumberFormat="1" applyFont="1" applyBorder="1" applyAlignment="1">
      <alignment horizontal="right"/>
    </xf>
    <xf numFmtId="0" fontId="38" fillId="0" borderId="35" xfId="7" applyFont="1" applyBorder="1" applyAlignment="1">
      <alignment horizontal="center" vertical="center"/>
    </xf>
    <xf numFmtId="0" fontId="38" fillId="0" borderId="25" xfId="7" applyFont="1" applyBorder="1" applyAlignment="1">
      <alignment horizontal="center" vertical="center"/>
    </xf>
    <xf numFmtId="0" fontId="39" fillId="0" borderId="2" xfId="7" applyFont="1" applyBorder="1"/>
    <xf numFmtId="176" fontId="38" fillId="0" borderId="6" xfId="3" applyNumberFormat="1" applyFont="1" applyBorder="1" applyAlignment="1">
      <alignment horizontal="right"/>
    </xf>
    <xf numFmtId="176" fontId="38" fillId="0" borderId="7" xfId="3" applyNumberFormat="1" applyFont="1" applyBorder="1" applyAlignment="1">
      <alignment horizontal="right"/>
    </xf>
    <xf numFmtId="0" fontId="38" fillId="0" borderId="3" xfId="7" applyFont="1" applyBorder="1"/>
    <xf numFmtId="176" fontId="38" fillId="0" borderId="8" xfId="3" applyNumberFormat="1" applyFont="1" applyBorder="1" applyAlignment="1">
      <alignment horizontal="right"/>
    </xf>
    <xf numFmtId="176" fontId="38" fillId="0" borderId="9" xfId="3" applyNumberFormat="1" applyFont="1" applyBorder="1" applyAlignment="1">
      <alignment horizontal="right"/>
    </xf>
    <xf numFmtId="0" fontId="38" fillId="0" borderId="5" xfId="7" applyFont="1" applyBorder="1"/>
    <xf numFmtId="176" fontId="38" fillId="0" borderId="10" xfId="3" applyNumberFormat="1" applyFont="1" applyBorder="1" applyAlignment="1">
      <alignment horizontal="right"/>
    </xf>
    <xf numFmtId="176" fontId="38" fillId="0" borderId="11" xfId="3" applyNumberFormat="1" applyFont="1" applyBorder="1" applyAlignment="1">
      <alignment horizontal="right"/>
    </xf>
    <xf numFmtId="49" fontId="22" fillId="3" borderId="33" xfId="4" applyNumberFormat="1" applyFont="1" applyFill="1" applyBorder="1" applyAlignment="1">
      <alignment horizontal="center" vertical="center"/>
    </xf>
    <xf numFmtId="0" fontId="30" fillId="0" borderId="11" xfId="4" applyFont="1" applyBorder="1" applyAlignment="1">
      <alignment horizontal="center" vertical="center" wrapText="1"/>
    </xf>
    <xf numFmtId="179" fontId="29" fillId="0" borderId="11" xfId="4" applyNumberFormat="1" applyFont="1" applyBorder="1" applyAlignment="1">
      <alignment horizontal="center" vertical="center" wrapText="1"/>
    </xf>
    <xf numFmtId="0" fontId="23" fillId="3" borderId="0" xfId="4" applyFont="1" applyFill="1" applyBorder="1" applyAlignment="1">
      <alignment vertical="center"/>
    </xf>
    <xf numFmtId="0" fontId="42" fillId="3" borderId="10" xfId="4" applyFont="1" applyFill="1" applyBorder="1" applyAlignment="1">
      <alignment horizontal="center" vertical="center" wrapText="1"/>
    </xf>
    <xf numFmtId="0" fontId="42" fillId="3" borderId="11" xfId="4" applyFont="1" applyFill="1" applyBorder="1" applyAlignment="1">
      <alignment horizontal="center" vertical="center" wrapText="1"/>
    </xf>
    <xf numFmtId="176" fontId="42" fillId="3" borderId="4" xfId="4" applyNumberFormat="1" applyFont="1" applyFill="1" applyBorder="1" applyAlignment="1">
      <alignment horizontal="center" vertical="center" wrapText="1"/>
    </xf>
    <xf numFmtId="2" fontId="42" fillId="3" borderId="3" xfId="4" applyNumberFormat="1" applyFont="1" applyFill="1" applyBorder="1" applyAlignment="1">
      <alignment horizontal="right" vertical="center" wrapText="1"/>
    </xf>
    <xf numFmtId="2" fontId="42" fillId="3" borderId="8" xfId="4" applyNumberFormat="1" applyFont="1" applyFill="1" applyBorder="1" applyAlignment="1">
      <alignment horizontal="right" vertical="center" wrapText="1"/>
    </xf>
    <xf numFmtId="2" fontId="42" fillId="3" borderId="0" xfId="4" applyNumberFormat="1" applyFont="1" applyFill="1" applyBorder="1" applyAlignment="1">
      <alignment horizontal="right" vertical="center" wrapText="1"/>
    </xf>
    <xf numFmtId="2" fontId="42" fillId="3" borderId="9" xfId="4" applyNumberFormat="1" applyFont="1" applyFill="1" applyBorder="1" applyAlignment="1">
      <alignment horizontal="right" vertical="center" wrapText="1"/>
    </xf>
    <xf numFmtId="2" fontId="42" fillId="3" borderId="24" xfId="4" applyNumberFormat="1" applyFont="1" applyFill="1" applyBorder="1" applyAlignment="1">
      <alignment horizontal="right" vertical="center" wrapText="1"/>
    </xf>
    <xf numFmtId="2" fontId="42" fillId="3" borderId="25" xfId="4" applyNumberFormat="1" applyFont="1" applyFill="1" applyBorder="1" applyAlignment="1">
      <alignment horizontal="right" vertical="center" wrapText="1"/>
    </xf>
    <xf numFmtId="2" fontId="42" fillId="3" borderId="26" xfId="4" applyNumberFormat="1" applyFont="1" applyFill="1" applyBorder="1" applyAlignment="1">
      <alignment horizontal="right" vertical="center" wrapText="1"/>
    </xf>
    <xf numFmtId="49" fontId="22" fillId="3" borderId="3" xfId="4" applyNumberFormat="1" applyFont="1" applyFill="1" applyBorder="1" applyAlignment="1">
      <alignment vertical="center"/>
    </xf>
    <xf numFmtId="0" fontId="40" fillId="0" borderId="3" xfId="4" applyFont="1" applyBorder="1" applyAlignment="1">
      <alignment horizontal="left" vertical="center"/>
    </xf>
    <xf numFmtId="0" fontId="40" fillId="0" borderId="3" xfId="4" applyFont="1" applyBorder="1" applyAlignment="1">
      <alignment vertical="center"/>
    </xf>
    <xf numFmtId="0" fontId="40" fillId="0" borderId="36" xfId="4" applyFont="1" applyFill="1" applyBorder="1" applyAlignment="1">
      <alignment vertical="center"/>
    </xf>
    <xf numFmtId="49" fontId="42" fillId="3" borderId="3" xfId="4" applyNumberFormat="1" applyFont="1" applyFill="1" applyBorder="1" applyAlignment="1">
      <alignment horizontal="center" vertical="center"/>
    </xf>
    <xf numFmtId="49" fontId="42" fillId="3" borderId="5" xfId="4" applyNumberFormat="1" applyFont="1" applyFill="1" applyBorder="1" applyAlignment="1">
      <alignment horizontal="center" vertical="center"/>
    </xf>
    <xf numFmtId="0" fontId="2" fillId="0" borderId="3" xfId="4" applyFont="1" applyBorder="1" applyAlignment="1">
      <alignment horizontal="left" vertical="center"/>
    </xf>
    <xf numFmtId="49" fontId="25" fillId="3" borderId="37" xfId="4" applyNumberFormat="1" applyFont="1" applyFill="1" applyBorder="1" applyAlignment="1">
      <alignment horizontal="left" vertical="center"/>
    </xf>
    <xf numFmtId="0" fontId="40" fillId="3" borderId="3" xfId="4" applyFont="1" applyFill="1" applyBorder="1" applyAlignment="1">
      <alignment vertical="center"/>
    </xf>
    <xf numFmtId="49" fontId="25" fillId="3" borderId="3" xfId="4" applyNumberFormat="1" applyFont="1" applyFill="1" applyBorder="1" applyAlignment="1">
      <alignment horizontal="left" vertical="center"/>
    </xf>
    <xf numFmtId="0" fontId="40" fillId="3" borderId="14" xfId="4" applyFont="1" applyFill="1" applyBorder="1" applyAlignment="1">
      <alignment vertical="center"/>
    </xf>
    <xf numFmtId="49" fontId="25" fillId="3" borderId="14" xfId="4" applyNumberFormat="1" applyFont="1" applyFill="1" applyBorder="1" applyAlignment="1">
      <alignment horizontal="left" vertical="center"/>
    </xf>
    <xf numFmtId="0" fontId="22" fillId="3" borderId="38" xfId="4" applyFont="1" applyFill="1" applyBorder="1" applyAlignment="1">
      <alignment horizontal="center" vertical="center"/>
    </xf>
    <xf numFmtId="0" fontId="22" fillId="3" borderId="39" xfId="4" applyFont="1" applyFill="1" applyBorder="1" applyAlignment="1">
      <alignment horizontal="center" vertical="center" wrapText="1"/>
    </xf>
    <xf numFmtId="0" fontId="22" fillId="3" borderId="40" xfId="4" applyFont="1" applyFill="1" applyBorder="1" applyAlignment="1">
      <alignment horizontal="center" vertical="center" wrapText="1"/>
    </xf>
    <xf numFmtId="0" fontId="44" fillId="0" borderId="4" xfId="0" applyFont="1" applyBorder="1" applyAlignment="1">
      <alignment horizontal="center" vertical="center" wrapText="1"/>
    </xf>
    <xf numFmtId="0" fontId="44" fillId="0" borderId="9" xfId="0" applyFont="1" applyBorder="1" applyAlignment="1">
      <alignment horizontal="right" vertical="center"/>
    </xf>
    <xf numFmtId="0" fontId="44" fillId="0" borderId="11" xfId="0" applyFont="1" applyBorder="1" applyAlignment="1">
      <alignment horizontal="right" vertical="center"/>
    </xf>
    <xf numFmtId="0" fontId="14" fillId="0" borderId="0" xfId="0" applyFont="1" applyBorder="1" applyAlignment="1">
      <alignment vertical="center"/>
    </xf>
    <xf numFmtId="0" fontId="18" fillId="2" borderId="0" xfId="4" applyFont="1" applyFill="1" applyBorder="1" applyAlignment="1">
      <alignment horizontal="center" vertical="center"/>
    </xf>
    <xf numFmtId="0" fontId="46" fillId="2" borderId="0" xfId="4" applyFont="1" applyFill="1" applyBorder="1" applyAlignment="1">
      <alignment horizontal="center" vertical="center"/>
    </xf>
    <xf numFmtId="0" fontId="47" fillId="2" borderId="0" xfId="4" applyFont="1" applyFill="1" applyBorder="1" applyAlignment="1">
      <alignment horizontal="center" vertical="center"/>
    </xf>
    <xf numFmtId="176" fontId="23" fillId="2" borderId="16" xfId="4" applyNumberFormat="1" applyFont="1" applyFill="1" applyBorder="1" applyAlignment="1">
      <alignment horizontal="right" vertical="center"/>
    </xf>
    <xf numFmtId="176" fontId="23" fillId="2" borderId="18" xfId="4" applyNumberFormat="1" applyFont="1" applyFill="1" applyBorder="1" applyAlignment="1">
      <alignment horizontal="right" vertical="center"/>
    </xf>
    <xf numFmtId="176" fontId="23" fillId="2" borderId="17" xfId="4" applyNumberFormat="1" applyFont="1" applyFill="1" applyBorder="1" applyAlignment="1">
      <alignment horizontal="right" vertical="center"/>
    </xf>
    <xf numFmtId="176" fontId="23" fillId="2" borderId="19" xfId="4" applyNumberFormat="1" applyFont="1" applyFill="1" applyBorder="1" applyAlignment="1">
      <alignment horizontal="right" vertical="center"/>
    </xf>
    <xf numFmtId="0" fontId="33" fillId="0" borderId="30" xfId="0" applyFont="1" applyBorder="1" applyAlignment="1">
      <alignment vertical="center"/>
    </xf>
    <xf numFmtId="58" fontId="35" fillId="0" borderId="0" xfId="0" applyNumberFormat="1" applyFont="1" applyBorder="1" applyAlignment="1">
      <alignment horizontal="center" vertical="center"/>
    </xf>
    <xf numFmtId="0" fontId="33" fillId="0" borderId="2" xfId="0" applyFont="1" applyBorder="1" applyAlignment="1">
      <alignment horizontal="center" vertical="center"/>
    </xf>
    <xf numFmtId="0" fontId="33" fillId="0" borderId="5" xfId="0" applyFont="1" applyBorder="1" applyAlignment="1">
      <alignment horizontal="center" vertical="center"/>
    </xf>
    <xf numFmtId="0" fontId="33" fillId="0" borderId="6" xfId="0" applyFont="1" applyBorder="1" applyAlignment="1">
      <alignment horizontal="center" vertical="center" wrapText="1"/>
    </xf>
    <xf numFmtId="0" fontId="33" fillId="0" borderId="10" xfId="0" applyFont="1" applyBorder="1" applyAlignment="1">
      <alignment horizontal="center" vertical="center" wrapText="1"/>
    </xf>
    <xf numFmtId="0" fontId="34" fillId="0" borderId="2" xfId="0" applyFont="1" applyBorder="1" applyAlignment="1">
      <alignment horizontal="center" vertical="center" wrapText="1"/>
    </xf>
    <xf numFmtId="0" fontId="34" fillId="0" borderId="5" xfId="0" applyFont="1" applyBorder="1" applyAlignment="1">
      <alignment horizontal="center" vertical="center" wrapText="1"/>
    </xf>
    <xf numFmtId="0" fontId="33" fillId="0" borderId="7" xfId="0" applyFont="1" applyBorder="1" applyAlignment="1">
      <alignment horizontal="center" vertical="center" wrapText="1"/>
    </xf>
    <xf numFmtId="0" fontId="33" fillId="0" borderId="11" xfId="0" applyFont="1" applyBorder="1" applyAlignment="1">
      <alignment horizontal="center" vertical="center" wrapText="1"/>
    </xf>
    <xf numFmtId="0" fontId="35" fillId="0" borderId="0" xfId="0" applyFont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0" fontId="35" fillId="0" borderId="33" xfId="0" applyFont="1" applyBorder="1" applyAlignment="1">
      <alignment horizontal="center" vertical="center"/>
    </xf>
    <xf numFmtId="0" fontId="17" fillId="0" borderId="33" xfId="0" applyFont="1" applyBorder="1" applyAlignment="1">
      <alignment horizontal="center" vertical="center"/>
    </xf>
    <xf numFmtId="0" fontId="46" fillId="0" borderId="0" xfId="7" applyFont="1" applyBorder="1" applyAlignment="1">
      <alignment horizontal="center"/>
    </xf>
    <xf numFmtId="0" fontId="38" fillId="0" borderId="30" xfId="7" applyFont="1" applyBorder="1" applyAlignment="1">
      <alignment horizontal="center" vertical="center"/>
    </xf>
    <xf numFmtId="0" fontId="38" fillId="0" borderId="0" xfId="7" applyFont="1" applyBorder="1" applyAlignment="1">
      <alignment horizontal="center" vertical="center"/>
    </xf>
    <xf numFmtId="0" fontId="38" fillId="0" borderId="33" xfId="7" applyFont="1" applyBorder="1" applyAlignment="1">
      <alignment horizontal="center" vertical="center"/>
    </xf>
    <xf numFmtId="0" fontId="38" fillId="0" borderId="7" xfId="7" applyFont="1" applyBorder="1" applyAlignment="1">
      <alignment horizontal="center" vertical="center"/>
    </xf>
    <xf numFmtId="0" fontId="38" fillId="0" borderId="41" xfId="7" applyFont="1" applyBorder="1" applyAlignment="1">
      <alignment horizontal="center" vertical="center"/>
    </xf>
    <xf numFmtId="0" fontId="38" fillId="0" borderId="42" xfId="7" applyFont="1" applyBorder="1" applyAlignment="1">
      <alignment horizontal="center" vertical="center"/>
    </xf>
    <xf numFmtId="0" fontId="38" fillId="0" borderId="43" xfId="7" applyFont="1" applyBorder="1" applyAlignment="1">
      <alignment horizontal="center" vertical="center"/>
    </xf>
    <xf numFmtId="0" fontId="38" fillId="0" borderId="15" xfId="7" applyFont="1" applyBorder="1" applyAlignment="1">
      <alignment horizontal="center" vertical="center"/>
    </xf>
    <xf numFmtId="0" fontId="38" fillId="0" borderId="34" xfId="7" applyFont="1" applyBorder="1" applyAlignment="1">
      <alignment horizontal="center" vertical="center" wrapText="1"/>
    </xf>
    <xf numFmtId="0" fontId="38" fillId="0" borderId="18" xfId="7" applyFont="1" applyBorder="1" applyAlignment="1">
      <alignment horizontal="center" vertical="center"/>
    </xf>
    <xf numFmtId="0" fontId="38" fillId="0" borderId="26" xfId="7" applyFont="1" applyBorder="1" applyAlignment="1">
      <alignment horizontal="center" vertical="center"/>
    </xf>
    <xf numFmtId="0" fontId="46" fillId="0" borderId="0" xfId="5" applyFont="1" applyBorder="1" applyAlignment="1">
      <alignment horizontal="center"/>
    </xf>
    <xf numFmtId="0" fontId="38" fillId="0" borderId="2" xfId="5" applyFont="1" applyBorder="1" applyAlignment="1">
      <alignment horizontal="center" vertical="center"/>
    </xf>
    <xf numFmtId="0" fontId="38" fillId="0" borderId="3" xfId="5" applyFont="1" applyBorder="1" applyAlignment="1">
      <alignment horizontal="center" vertical="center"/>
    </xf>
    <xf numFmtId="0" fontId="38" fillId="0" borderId="5" xfId="5" applyFont="1" applyBorder="1" applyAlignment="1">
      <alignment horizontal="center" vertical="center"/>
    </xf>
    <xf numFmtId="0" fontId="38" fillId="0" borderId="6" xfId="5" applyFont="1" applyBorder="1" applyAlignment="1">
      <alignment horizontal="center" vertical="center"/>
    </xf>
    <xf numFmtId="0" fontId="38" fillId="0" borderId="44" xfId="5" applyFont="1" applyBorder="1" applyAlignment="1">
      <alignment horizontal="center" vertical="center"/>
    </xf>
    <xf numFmtId="0" fontId="38" fillId="0" borderId="7" xfId="5" applyFont="1" applyBorder="1" applyAlignment="1">
      <alignment horizontal="center" vertical="center" wrapText="1"/>
    </xf>
    <xf numFmtId="0" fontId="38" fillId="0" borderId="9" xfId="5" applyFont="1" applyBorder="1" applyAlignment="1">
      <alignment horizontal="center" vertical="center"/>
    </xf>
    <xf numFmtId="0" fontId="38" fillId="0" borderId="11" xfId="5" applyFont="1" applyBorder="1" applyAlignment="1">
      <alignment horizontal="center" vertical="center"/>
    </xf>
    <xf numFmtId="58" fontId="36" fillId="0" borderId="0" xfId="0" applyNumberFormat="1" applyFont="1" applyBorder="1" applyAlignment="1">
      <alignment horizontal="center" vertical="center"/>
    </xf>
    <xf numFmtId="58" fontId="11" fillId="0" borderId="0" xfId="0" applyNumberFormat="1" applyFont="1" applyBorder="1" applyAlignment="1">
      <alignment horizontal="center" vertical="center"/>
    </xf>
    <xf numFmtId="0" fontId="10" fillId="0" borderId="30" xfId="0" applyFont="1" applyBorder="1" applyAlignment="1">
      <alignment horizontal="left" vertical="center"/>
    </xf>
    <xf numFmtId="0" fontId="7" fillId="0" borderId="30" xfId="0" applyFont="1" applyBorder="1" applyAlignment="1">
      <alignment horizontal="left" vertical="center"/>
    </xf>
    <xf numFmtId="58" fontId="37" fillId="0" borderId="33" xfId="0" applyNumberFormat="1" applyFont="1" applyBorder="1" applyAlignment="1">
      <alignment horizontal="right" vertical="center"/>
    </xf>
    <xf numFmtId="0" fontId="24" fillId="0" borderId="0" xfId="4" applyFont="1" applyBorder="1" applyAlignment="1">
      <alignment horizontal="center" vertical="center" wrapText="1"/>
    </xf>
    <xf numFmtId="0" fontId="23" fillId="0" borderId="0" xfId="4" applyFont="1" applyBorder="1" applyAlignment="1">
      <alignment horizontal="center" vertical="center" wrapText="1"/>
    </xf>
    <xf numFmtId="0" fontId="18" fillId="2" borderId="0" xfId="4" applyFont="1" applyFill="1" applyBorder="1" applyAlignment="1">
      <alignment horizontal="center" vertical="center"/>
    </xf>
    <xf numFmtId="0" fontId="22" fillId="3" borderId="13" xfId="4" applyFont="1" applyFill="1" applyBorder="1" applyAlignment="1">
      <alignment horizontal="center" vertical="center" wrapText="1"/>
    </xf>
    <xf numFmtId="0" fontId="23" fillId="3" borderId="13" xfId="4" applyFont="1" applyFill="1" applyBorder="1" applyAlignment="1">
      <alignment horizontal="center" vertical="center" wrapText="1"/>
    </xf>
    <xf numFmtId="0" fontId="22" fillId="3" borderId="45" xfId="4" applyFont="1" applyFill="1" applyBorder="1" applyAlignment="1">
      <alignment horizontal="center" vertical="center" wrapText="1"/>
    </xf>
    <xf numFmtId="0" fontId="22" fillId="3" borderId="20" xfId="4" applyFont="1" applyFill="1" applyBorder="1" applyAlignment="1">
      <alignment horizontal="center" vertical="center" wrapText="1"/>
    </xf>
    <xf numFmtId="0" fontId="23" fillId="3" borderId="46" xfId="4" applyFont="1" applyFill="1" applyBorder="1" applyAlignment="1">
      <alignment horizontal="center" vertical="center"/>
    </xf>
    <xf numFmtId="0" fontId="23" fillId="3" borderId="47" xfId="4" applyFont="1" applyFill="1" applyBorder="1" applyAlignment="1">
      <alignment horizontal="center" vertical="center"/>
    </xf>
    <xf numFmtId="0" fontId="46" fillId="2" borderId="0" xfId="4" applyFont="1" applyFill="1" applyBorder="1" applyAlignment="1">
      <alignment horizontal="center" vertical="center"/>
    </xf>
    <xf numFmtId="0" fontId="42" fillId="3" borderId="4" xfId="4" applyFont="1" applyFill="1" applyBorder="1" applyAlignment="1">
      <alignment horizontal="center" vertical="center" wrapText="1"/>
    </xf>
    <xf numFmtId="0" fontId="42" fillId="3" borderId="1" xfId="4" applyFont="1" applyFill="1" applyBorder="1" applyAlignment="1">
      <alignment horizontal="center" vertical="center" wrapText="1"/>
    </xf>
    <xf numFmtId="0" fontId="42" fillId="3" borderId="48" xfId="4" applyFont="1" applyFill="1" applyBorder="1" applyAlignment="1">
      <alignment horizontal="center" vertical="center" wrapText="1"/>
    </xf>
    <xf numFmtId="0" fontId="42" fillId="3" borderId="48" xfId="4" applyFont="1" applyFill="1" applyBorder="1" applyAlignment="1">
      <alignment horizontal="center" vertical="center"/>
    </xf>
    <xf numFmtId="0" fontId="42" fillId="3" borderId="12" xfId="4" applyFont="1" applyFill="1" applyBorder="1" applyAlignment="1">
      <alignment horizontal="center" vertical="center"/>
    </xf>
    <xf numFmtId="0" fontId="42" fillId="3" borderId="30" xfId="4" applyFont="1" applyFill="1" applyBorder="1" applyAlignment="1">
      <alignment horizontal="center" vertical="center"/>
    </xf>
    <xf numFmtId="0" fontId="48" fillId="2" borderId="33" xfId="4" applyFont="1" applyFill="1" applyBorder="1" applyAlignment="1">
      <alignment horizontal="right" vertical="center"/>
    </xf>
    <xf numFmtId="0" fontId="22" fillId="3" borderId="1" xfId="4" applyFont="1" applyFill="1" applyBorder="1" applyAlignment="1">
      <alignment horizontal="center" vertical="center" wrapText="1"/>
    </xf>
    <xf numFmtId="0" fontId="23" fillId="3" borderId="1" xfId="4" applyFont="1" applyFill="1" applyBorder="1" applyAlignment="1">
      <alignment horizontal="center" vertical="center" wrapText="1"/>
    </xf>
    <xf numFmtId="0" fontId="22" fillId="3" borderId="4" xfId="4" applyFont="1" applyFill="1" applyBorder="1" applyAlignment="1">
      <alignment horizontal="center" vertical="center" wrapText="1"/>
    </xf>
    <xf numFmtId="0" fontId="23" fillId="3" borderId="48" xfId="4" applyFont="1" applyFill="1" applyBorder="1" applyAlignment="1">
      <alignment horizontal="center" vertical="center"/>
    </xf>
    <xf numFmtId="0" fontId="23" fillId="3" borderId="12" xfId="4" applyFont="1" applyFill="1" applyBorder="1" applyAlignment="1">
      <alignment horizontal="center" vertical="center"/>
    </xf>
    <xf numFmtId="0" fontId="22" fillId="3" borderId="48" xfId="4" applyFont="1" applyFill="1" applyBorder="1" applyAlignment="1">
      <alignment horizontal="center" vertical="center" wrapText="1"/>
    </xf>
    <xf numFmtId="0" fontId="23" fillId="3" borderId="30" xfId="4" applyFont="1" applyFill="1" applyBorder="1" applyAlignment="1">
      <alignment horizontal="center" vertical="center"/>
    </xf>
    <xf numFmtId="0" fontId="47" fillId="2" borderId="33" xfId="4" applyFont="1" applyFill="1" applyBorder="1" applyAlignment="1">
      <alignment horizontal="center" vertical="center"/>
    </xf>
    <xf numFmtId="0" fontId="18" fillId="2" borderId="0" xfId="0" applyFont="1" applyFill="1" applyBorder="1" applyAlignment="1">
      <alignment horizontal="center" vertical="center"/>
    </xf>
    <xf numFmtId="0" fontId="22" fillId="3" borderId="13" xfId="0" applyFont="1" applyFill="1" applyBorder="1" applyAlignment="1">
      <alignment horizontal="center" vertical="center" wrapText="1"/>
    </xf>
    <xf numFmtId="0" fontId="23" fillId="3" borderId="13" xfId="0" applyFont="1" applyFill="1" applyBorder="1" applyAlignment="1">
      <alignment horizontal="center" vertical="center" wrapText="1"/>
    </xf>
    <xf numFmtId="0" fontId="22" fillId="3" borderId="21" xfId="0" applyFont="1" applyFill="1" applyBorder="1" applyAlignment="1">
      <alignment horizontal="center" vertical="center" wrapText="1"/>
    </xf>
    <xf numFmtId="0" fontId="23" fillId="3" borderId="20" xfId="0" applyFont="1" applyFill="1" applyBorder="1" applyAlignment="1">
      <alignment horizontal="center" vertical="center" wrapText="1"/>
    </xf>
    <xf numFmtId="0" fontId="22" fillId="3" borderId="20" xfId="0" applyFont="1" applyFill="1" applyBorder="1" applyAlignment="1">
      <alignment horizontal="center" vertical="center" wrapText="1"/>
    </xf>
    <xf numFmtId="0" fontId="23" fillId="3" borderId="21" xfId="0" applyFont="1" applyFill="1" applyBorder="1" applyAlignment="1">
      <alignment horizontal="center" vertical="center" wrapText="1"/>
    </xf>
    <xf numFmtId="0" fontId="41" fillId="0" borderId="30" xfId="0" applyFont="1" applyBorder="1" applyAlignment="1">
      <alignment horizontal="left" vertical="center" wrapText="1"/>
    </xf>
    <xf numFmtId="0" fontId="41" fillId="0" borderId="30" xfId="0" applyFont="1" applyBorder="1" applyAlignment="1">
      <alignment horizontal="left" vertical="center"/>
    </xf>
    <xf numFmtId="0" fontId="41" fillId="0" borderId="7" xfId="4" applyFont="1" applyFill="1" applyBorder="1" applyAlignment="1">
      <alignment horizontal="center" vertical="center" wrapText="1"/>
    </xf>
    <xf numFmtId="0" fontId="40" fillId="0" borderId="11" xfId="4" applyFont="1" applyFill="1" applyBorder="1" applyAlignment="1">
      <alignment horizontal="center" vertical="center"/>
    </xf>
    <xf numFmtId="0" fontId="23" fillId="3" borderId="13" xfId="4" applyFont="1" applyFill="1" applyBorder="1" applyAlignment="1">
      <alignment horizontal="center" vertical="center"/>
    </xf>
    <xf numFmtId="0" fontId="22" fillId="3" borderId="13" xfId="4" applyFont="1" applyFill="1" applyBorder="1" applyAlignment="1">
      <alignment horizontal="center" vertical="center"/>
    </xf>
    <xf numFmtId="0" fontId="22" fillId="3" borderId="21" xfId="4" applyFont="1" applyFill="1" applyBorder="1" applyAlignment="1">
      <alignment horizontal="center" vertical="center" wrapText="1"/>
    </xf>
    <xf numFmtId="0" fontId="23" fillId="3" borderId="20" xfId="4" applyFont="1" applyFill="1" applyBorder="1" applyAlignment="1">
      <alignment horizontal="center" vertical="center" wrapText="1"/>
    </xf>
    <xf numFmtId="0" fontId="41" fillId="3" borderId="30" xfId="4" applyFont="1" applyFill="1" applyBorder="1" applyAlignment="1">
      <alignment horizontal="left" vertical="center"/>
    </xf>
    <xf numFmtId="0" fontId="24" fillId="3" borderId="30" xfId="4" applyFont="1" applyFill="1" applyBorder="1" applyAlignment="1">
      <alignment horizontal="left" vertical="center"/>
    </xf>
    <xf numFmtId="0" fontId="26" fillId="2" borderId="43" xfId="4" applyFont="1" applyFill="1" applyBorder="1" applyAlignment="1">
      <alignment horizontal="left" vertical="center"/>
    </xf>
    <xf numFmtId="0" fontId="24" fillId="0" borderId="30" xfId="5" applyFont="1" applyBorder="1" applyAlignment="1">
      <alignment horizontal="left"/>
    </xf>
    <xf numFmtId="0" fontId="24" fillId="0" borderId="30" xfId="0" applyFont="1" applyBorder="1" applyAlignment="1">
      <alignment horizontal="left"/>
    </xf>
    <xf numFmtId="0" fontId="24" fillId="0" borderId="47" xfId="0" applyFont="1" applyFill="1" applyBorder="1" applyAlignment="1">
      <alignment horizontal="left" vertical="center"/>
    </xf>
    <xf numFmtId="0" fontId="2" fillId="0" borderId="47" xfId="0" applyFont="1" applyFill="1" applyBorder="1" applyAlignment="1">
      <alignment horizontal="left" vertical="center"/>
    </xf>
  </cellXfs>
  <cellStyles count="8">
    <cellStyle name="常规" xfId="0" builtinId="0"/>
    <cellStyle name="常规 2" xfId="1"/>
    <cellStyle name="常规 3" xfId="2"/>
    <cellStyle name="常规 4" xfId="3"/>
    <cellStyle name="常规 5" xfId="4"/>
    <cellStyle name="常规_Sheet1 2" xfId="5"/>
    <cellStyle name="常规_Sheet1 3" xfId="6"/>
    <cellStyle name="常规_Sheet2 3" xfId="7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2"/>
  <sheetViews>
    <sheetView workbookViewId="0">
      <selection activeCell="C6" sqref="C6"/>
    </sheetView>
  </sheetViews>
  <sheetFormatPr defaultRowHeight="14.25"/>
  <cols>
    <col min="1" max="1" width="13.375" style="25" customWidth="1"/>
    <col min="2" max="2" width="15.5" style="25" customWidth="1"/>
    <col min="3" max="3" width="15.5" style="3" customWidth="1"/>
    <col min="4" max="4" width="15.5" style="25" customWidth="1"/>
    <col min="5" max="5" width="9" style="27"/>
    <col min="6" max="16384" width="9" style="25"/>
  </cols>
  <sheetData>
    <row r="1" spans="1:5" ht="33" customHeight="1">
      <c r="A1" s="206" t="s">
        <v>139</v>
      </c>
      <c r="B1" s="206"/>
      <c r="C1" s="206"/>
      <c r="D1" s="206"/>
    </row>
    <row r="2" spans="1:5" ht="13.5" customHeight="1">
      <c r="A2" s="207" t="s">
        <v>140</v>
      </c>
      <c r="B2" s="209" t="s">
        <v>253</v>
      </c>
      <c r="C2" s="211" t="s">
        <v>254</v>
      </c>
      <c r="D2" s="213" t="s">
        <v>141</v>
      </c>
    </row>
    <row r="3" spans="1:5" s="1" customFormat="1" ht="43.5" customHeight="1">
      <c r="A3" s="208"/>
      <c r="B3" s="210"/>
      <c r="C3" s="212"/>
      <c r="D3" s="214"/>
      <c r="E3" s="28"/>
    </row>
    <row r="4" spans="1:5" s="1" customFormat="1" ht="20.25" customHeight="1">
      <c r="A4" s="122" t="s">
        <v>142</v>
      </c>
      <c r="B4" s="123">
        <v>13851.5</v>
      </c>
      <c r="C4" s="124">
        <v>6534075</v>
      </c>
      <c r="D4" s="125">
        <f t="shared" ref="D4:D20" si="0">C4/B4</f>
        <v>471.72327906724905</v>
      </c>
      <c r="E4" s="28"/>
    </row>
    <row r="5" spans="1:5" s="1" customFormat="1" ht="20.25" customHeight="1">
      <c r="A5" s="126" t="s">
        <v>143</v>
      </c>
      <c r="B5" s="127">
        <v>2738</v>
      </c>
      <c r="C5" s="128">
        <v>1837243</v>
      </c>
      <c r="D5" s="129">
        <f t="shared" si="0"/>
        <v>671.0164353542732</v>
      </c>
      <c r="E5" s="28"/>
    </row>
    <row r="6" spans="1:5" s="1" customFormat="1" ht="20.25" customHeight="1">
      <c r="A6" s="126" t="s">
        <v>144</v>
      </c>
      <c r="B6" s="127">
        <v>179.18</v>
      </c>
      <c r="C6" s="128">
        <v>690702</v>
      </c>
      <c r="D6" s="129">
        <f t="shared" si="0"/>
        <v>3854.7940618372586</v>
      </c>
      <c r="E6" s="28"/>
    </row>
    <row r="7" spans="1:5" s="1" customFormat="1" ht="20.25" customHeight="1">
      <c r="A7" s="126" t="s">
        <v>145</v>
      </c>
      <c r="B7" s="127">
        <v>482.25670000000002</v>
      </c>
      <c r="C7" s="128">
        <v>270213</v>
      </c>
      <c r="D7" s="129">
        <f t="shared" si="0"/>
        <v>560.30947833384164</v>
      </c>
      <c r="E7" s="28"/>
    </row>
    <row r="8" spans="1:5" s="1" customFormat="1" ht="20.25" customHeight="1">
      <c r="A8" s="126" t="s">
        <v>146</v>
      </c>
      <c r="B8" s="127">
        <v>1375.26</v>
      </c>
      <c r="C8" s="128">
        <v>447470</v>
      </c>
      <c r="D8" s="129">
        <f t="shared" si="0"/>
        <v>325.37120253624767</v>
      </c>
      <c r="E8" s="28"/>
    </row>
    <row r="9" spans="1:5" s="1" customFormat="1" ht="20.25" customHeight="1">
      <c r="A9" s="126" t="s">
        <v>147</v>
      </c>
      <c r="B9" s="127">
        <v>285.43</v>
      </c>
      <c r="C9" s="128">
        <v>202751</v>
      </c>
      <c r="D9" s="129">
        <f t="shared" si="0"/>
        <v>710.33528360718913</v>
      </c>
      <c r="E9" s="28"/>
    </row>
    <row r="10" spans="1:5" s="1" customFormat="1" ht="20.25" customHeight="1">
      <c r="A10" s="126" t="s">
        <v>148</v>
      </c>
      <c r="B10" s="127">
        <v>228.41839999999999</v>
      </c>
      <c r="C10" s="128">
        <v>190736</v>
      </c>
      <c r="D10" s="129">
        <f t="shared" si="0"/>
        <v>835.02905195028075</v>
      </c>
      <c r="E10" s="28"/>
    </row>
    <row r="11" spans="1:5" s="1" customFormat="1" ht="20.25" customHeight="1">
      <c r="A11" s="126" t="s">
        <v>149</v>
      </c>
      <c r="B11" s="127">
        <v>48.8</v>
      </c>
      <c r="C11" s="128">
        <v>26020</v>
      </c>
      <c r="D11" s="129">
        <f t="shared" si="0"/>
        <v>533.19672131147547</v>
      </c>
      <c r="E11" s="28"/>
    </row>
    <row r="12" spans="1:5" s="1" customFormat="1" ht="20.25" customHeight="1">
      <c r="A12" s="126" t="s">
        <v>150</v>
      </c>
      <c r="B12" s="127">
        <v>138.06</v>
      </c>
      <c r="C12" s="128">
        <v>9351</v>
      </c>
      <c r="D12" s="129">
        <f t="shared" si="0"/>
        <v>67.731421121251628</v>
      </c>
      <c r="E12" s="28"/>
    </row>
    <row r="13" spans="1:5" s="1" customFormat="1" ht="20.25" customHeight="1">
      <c r="A13" s="126" t="s">
        <v>151</v>
      </c>
      <c r="B13" s="127">
        <v>901.05</v>
      </c>
      <c r="C13" s="128">
        <v>637007</v>
      </c>
      <c r="D13" s="129">
        <f t="shared" si="0"/>
        <v>706.96076799289722</v>
      </c>
      <c r="E13" s="28"/>
    </row>
    <row r="14" spans="1:5" s="1" customFormat="1" ht="20.25" customHeight="1">
      <c r="A14" s="126" t="s">
        <v>152</v>
      </c>
      <c r="B14" s="127">
        <v>1730.55</v>
      </c>
      <c r="C14" s="128">
        <v>869886</v>
      </c>
      <c r="D14" s="129">
        <f t="shared" si="0"/>
        <v>502.6644708329722</v>
      </c>
      <c r="E14" s="28"/>
    </row>
    <row r="15" spans="1:5" s="1" customFormat="1" ht="20.25" customHeight="1">
      <c r="A15" s="126" t="s">
        <v>153</v>
      </c>
      <c r="B15" s="127">
        <v>1928.03</v>
      </c>
      <c r="C15" s="128">
        <v>853512</v>
      </c>
      <c r="D15" s="129">
        <f t="shared" si="0"/>
        <v>442.6860577895572</v>
      </c>
      <c r="E15" s="28"/>
    </row>
    <row r="16" spans="1:5" s="1" customFormat="1" ht="20.25" customHeight="1">
      <c r="A16" s="126" t="s">
        <v>154</v>
      </c>
      <c r="B16" s="127">
        <v>1136.27</v>
      </c>
      <c r="C16" s="128">
        <v>449482</v>
      </c>
      <c r="D16" s="129">
        <f t="shared" si="0"/>
        <v>395.57675552465525</v>
      </c>
      <c r="E16" s="28"/>
    </row>
    <row r="17" spans="1:5" s="1" customFormat="1" ht="20.25" customHeight="1">
      <c r="A17" s="126" t="s">
        <v>155</v>
      </c>
      <c r="B17" s="127">
        <v>1432.32</v>
      </c>
      <c r="C17" s="128">
        <v>568066</v>
      </c>
      <c r="D17" s="129">
        <f t="shared" si="0"/>
        <v>396.6055071492404</v>
      </c>
      <c r="E17" s="28"/>
    </row>
    <row r="18" spans="1:5" s="1" customFormat="1" ht="20.25" customHeight="1">
      <c r="A18" s="126" t="s">
        <v>156</v>
      </c>
      <c r="B18" s="127">
        <v>2016.34</v>
      </c>
      <c r="C18" s="128">
        <v>617708</v>
      </c>
      <c r="D18" s="129">
        <f t="shared" si="0"/>
        <v>306.35111141970106</v>
      </c>
      <c r="E18" s="28"/>
    </row>
    <row r="19" spans="1:5" s="1" customFormat="1" ht="20.25" customHeight="1">
      <c r="A19" s="126" t="s">
        <v>157</v>
      </c>
      <c r="B19" s="127">
        <v>1909.69</v>
      </c>
      <c r="C19" s="128">
        <v>658615</v>
      </c>
      <c r="D19" s="129">
        <f t="shared" si="0"/>
        <v>344.88058271237742</v>
      </c>
      <c r="E19" s="28"/>
    </row>
    <row r="20" spans="1:5" s="1" customFormat="1" ht="20.25" customHeight="1">
      <c r="A20" s="130" t="s">
        <v>158</v>
      </c>
      <c r="B20" s="131">
        <v>59.25</v>
      </c>
      <c r="C20" s="132">
        <v>42556</v>
      </c>
      <c r="D20" s="133">
        <f t="shared" si="0"/>
        <v>718.2447257383966</v>
      </c>
      <c r="E20" s="28"/>
    </row>
    <row r="21" spans="1:5">
      <c r="A21" s="205" t="s">
        <v>159</v>
      </c>
      <c r="B21" s="205"/>
      <c r="C21" s="205"/>
      <c r="D21" s="205"/>
    </row>
    <row r="22" spans="1:5">
      <c r="D22" s="26"/>
    </row>
  </sheetData>
  <mergeCells count="6">
    <mergeCell ref="A21:D21"/>
    <mergeCell ref="A1:D1"/>
    <mergeCell ref="A2:A3"/>
    <mergeCell ref="B2:B3"/>
    <mergeCell ref="C2:C3"/>
    <mergeCell ref="D2:D3"/>
  </mergeCells>
  <phoneticPr fontId="2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O19"/>
  <sheetViews>
    <sheetView tabSelected="1" workbookViewId="0">
      <selection activeCell="A19" sqref="A19:G19"/>
    </sheetView>
  </sheetViews>
  <sheetFormatPr defaultRowHeight="14.25"/>
  <cols>
    <col min="2" max="7" width="10.75" customWidth="1"/>
  </cols>
  <sheetData>
    <row r="1" spans="1:15" ht="18.75">
      <c r="A1" s="270" t="s">
        <v>210</v>
      </c>
      <c r="B1" s="270"/>
      <c r="C1" s="270"/>
      <c r="D1" s="270"/>
      <c r="E1" s="270"/>
      <c r="F1" s="270"/>
      <c r="G1" s="270"/>
    </row>
    <row r="2" spans="1:15">
      <c r="B2" s="53"/>
      <c r="C2" s="54"/>
      <c r="D2" s="53"/>
      <c r="E2" s="53"/>
      <c r="F2" s="53"/>
      <c r="G2" s="55" t="s">
        <v>126</v>
      </c>
    </row>
    <row r="3" spans="1:15" ht="26.25" customHeight="1">
      <c r="A3" s="271" t="s">
        <v>211</v>
      </c>
      <c r="B3" s="273" t="s">
        <v>171</v>
      </c>
      <c r="C3" s="58"/>
      <c r="D3" s="275" t="s">
        <v>167</v>
      </c>
      <c r="E3" s="275" t="s">
        <v>168</v>
      </c>
      <c r="F3" s="275" t="s">
        <v>169</v>
      </c>
      <c r="G3" s="273" t="s">
        <v>170</v>
      </c>
    </row>
    <row r="4" spans="1:15" ht="18.75" customHeight="1">
      <c r="A4" s="272"/>
      <c r="B4" s="274"/>
      <c r="C4" s="65" t="s">
        <v>166</v>
      </c>
      <c r="D4" s="274"/>
      <c r="E4" s="274"/>
      <c r="F4" s="274"/>
      <c r="G4" s="276"/>
    </row>
    <row r="5" spans="1:15" ht="26.25" customHeight="1">
      <c r="A5" s="59">
        <v>2001</v>
      </c>
      <c r="B5" s="61">
        <v>18266.5</v>
      </c>
      <c r="C5" s="61">
        <v>7097.5</v>
      </c>
      <c r="D5" s="61">
        <v>9.5500000000000007</v>
      </c>
      <c r="E5" s="61">
        <v>10.77</v>
      </c>
      <c r="F5" s="61">
        <v>940.12</v>
      </c>
      <c r="G5" s="63">
        <v>704.44</v>
      </c>
    </row>
    <row r="6" spans="1:15" ht="26.25" customHeight="1">
      <c r="A6" s="59">
        <v>2002</v>
      </c>
      <c r="B6" s="61">
        <v>18477.239999999998</v>
      </c>
      <c r="C6" s="61">
        <v>7335.24</v>
      </c>
      <c r="D6" s="61">
        <v>9.09</v>
      </c>
      <c r="E6" s="61">
        <v>8.77</v>
      </c>
      <c r="F6" s="61">
        <v>987.7</v>
      </c>
      <c r="G6" s="63">
        <v>782.58</v>
      </c>
    </row>
    <row r="7" spans="1:15" ht="26.25" customHeight="1">
      <c r="A7" s="59">
        <v>2003</v>
      </c>
      <c r="B7" s="61">
        <v>18816.400000000001</v>
      </c>
      <c r="C7" s="61">
        <v>6861.4</v>
      </c>
      <c r="D7" s="61">
        <v>9.1</v>
      </c>
      <c r="E7" s="61">
        <v>8.67</v>
      </c>
      <c r="F7" s="61">
        <v>979.08</v>
      </c>
      <c r="G7" s="63">
        <v>831.41</v>
      </c>
    </row>
    <row r="8" spans="1:15" ht="26.25" customHeight="1">
      <c r="A8" s="59">
        <v>2004</v>
      </c>
      <c r="B8" s="61">
        <v>19156.43</v>
      </c>
      <c r="C8" s="61">
        <v>6887.43</v>
      </c>
      <c r="D8" s="61">
        <v>8.69</v>
      </c>
      <c r="E8" s="61">
        <v>8.07</v>
      </c>
      <c r="F8" s="61">
        <v>1055.6099999999999</v>
      </c>
      <c r="G8" s="63">
        <v>921.84</v>
      </c>
    </row>
    <row r="9" spans="1:15" ht="26.25" customHeight="1">
      <c r="A9" s="59">
        <v>2005</v>
      </c>
      <c r="B9" s="61">
        <v>19350.64</v>
      </c>
      <c r="C9" s="61">
        <v>6880.64</v>
      </c>
      <c r="D9" s="61">
        <v>11.21</v>
      </c>
      <c r="E9" s="61">
        <v>7.41</v>
      </c>
      <c r="F9" s="61">
        <v>1245.71</v>
      </c>
      <c r="G9" s="63">
        <v>1106.74</v>
      </c>
    </row>
    <row r="10" spans="1:15" ht="26.25" customHeight="1">
      <c r="A10" s="59">
        <v>2006</v>
      </c>
      <c r="B10" s="61">
        <v>19380.78</v>
      </c>
      <c r="C10" s="61">
        <v>6731.71</v>
      </c>
      <c r="D10" s="61">
        <v>10.9</v>
      </c>
      <c r="E10" s="61">
        <v>5.66</v>
      </c>
      <c r="F10" s="61">
        <v>1363.91</v>
      </c>
      <c r="G10" s="63">
        <v>1202.6300000000001</v>
      </c>
    </row>
    <row r="11" spans="1:15" ht="26.25" customHeight="1">
      <c r="A11" s="59">
        <v>2007</v>
      </c>
      <c r="B11" s="61">
        <v>22148.89</v>
      </c>
      <c r="C11" s="61">
        <v>7703.63</v>
      </c>
      <c r="D11" s="61">
        <v>10.129999999999999</v>
      </c>
      <c r="E11" s="61">
        <v>5.46</v>
      </c>
      <c r="F11" s="61">
        <v>1576.82</v>
      </c>
      <c r="G11" s="63">
        <v>1450.68</v>
      </c>
    </row>
    <row r="12" spans="1:15" ht="26.25" customHeight="1">
      <c r="A12" s="59">
        <v>2008</v>
      </c>
      <c r="B12" s="61">
        <v>21989.03</v>
      </c>
      <c r="C12" s="61">
        <v>7389.93</v>
      </c>
      <c r="D12" s="61">
        <v>9.6800000000000015</v>
      </c>
      <c r="E12" s="61">
        <v>4.7</v>
      </c>
      <c r="F12" s="61">
        <v>1782.59</v>
      </c>
      <c r="G12" s="63">
        <v>1548.79</v>
      </c>
    </row>
    <row r="13" spans="1:15" ht="26.25" customHeight="1">
      <c r="A13" s="59">
        <v>2009</v>
      </c>
      <c r="B13" s="61">
        <v>24350.93</v>
      </c>
      <c r="C13" s="61">
        <v>7599.97</v>
      </c>
      <c r="D13" s="61">
        <v>9.66</v>
      </c>
      <c r="E13" s="61">
        <v>4.13</v>
      </c>
      <c r="F13" s="61">
        <v>1867.85</v>
      </c>
      <c r="G13" s="63">
        <v>1629.37</v>
      </c>
      <c r="H13" s="56"/>
      <c r="I13" s="56"/>
      <c r="J13" s="56"/>
      <c r="K13" s="56"/>
      <c r="L13" s="56"/>
      <c r="M13" s="56"/>
      <c r="N13" s="56"/>
      <c r="O13" s="56"/>
    </row>
    <row r="14" spans="1:15" ht="26.25" customHeight="1">
      <c r="A14" s="59">
        <v>2010</v>
      </c>
      <c r="B14" s="61">
        <v>25502.080000000002</v>
      </c>
      <c r="C14" s="61">
        <v>8385.85</v>
      </c>
      <c r="D14" s="61">
        <v>9.6800000000000015</v>
      </c>
      <c r="E14" s="61">
        <v>3.63</v>
      </c>
      <c r="F14" s="61">
        <v>2155.4899999999998</v>
      </c>
      <c r="G14" s="63">
        <v>1908.04</v>
      </c>
      <c r="H14" s="56"/>
      <c r="I14" s="56"/>
      <c r="J14" s="56"/>
      <c r="K14" s="56"/>
      <c r="L14" s="56"/>
      <c r="M14" s="56"/>
      <c r="N14" s="56"/>
      <c r="O14" s="56"/>
    </row>
    <row r="15" spans="1:15" ht="26.25" customHeight="1">
      <c r="A15" s="59">
        <v>2011</v>
      </c>
      <c r="B15" s="61">
        <v>30163.61</v>
      </c>
      <c r="C15" s="61">
        <v>8875.3700000000008</v>
      </c>
      <c r="D15" s="61">
        <v>10.130000000000001</v>
      </c>
      <c r="E15" s="61">
        <v>4.3499999999999996</v>
      </c>
      <c r="F15" s="61">
        <v>2358.38</v>
      </c>
      <c r="G15" s="63">
        <v>1946.33</v>
      </c>
      <c r="H15" s="56"/>
      <c r="I15" s="56"/>
      <c r="J15" s="57"/>
      <c r="K15" s="57"/>
      <c r="L15" s="57"/>
      <c r="M15" s="57"/>
      <c r="N15" s="57"/>
      <c r="O15" s="57"/>
    </row>
    <row r="16" spans="1:15" ht="26.25" customHeight="1">
      <c r="A16" s="59">
        <v>2012</v>
      </c>
      <c r="B16" s="61">
        <v>32069.98</v>
      </c>
      <c r="C16" s="61">
        <v>9358.92</v>
      </c>
      <c r="D16" s="61">
        <v>10.029999999999999</v>
      </c>
      <c r="E16" s="61">
        <v>4.2300000000000004</v>
      </c>
      <c r="F16" s="61">
        <v>2565.38</v>
      </c>
      <c r="G16" s="63">
        <v>2075.0300000000002</v>
      </c>
      <c r="H16" s="56"/>
      <c r="I16" s="56"/>
      <c r="J16" s="57"/>
      <c r="K16" s="57"/>
      <c r="L16" s="57"/>
      <c r="M16" s="57"/>
      <c r="N16" s="57"/>
      <c r="O16" s="57"/>
    </row>
    <row r="17" spans="1:15" ht="26.25" customHeight="1">
      <c r="A17" s="59" t="s">
        <v>127</v>
      </c>
      <c r="B17" s="61">
        <v>32666.5</v>
      </c>
      <c r="C17" s="61">
        <v>9529.75</v>
      </c>
      <c r="D17" s="61">
        <v>8.7900000000000009</v>
      </c>
      <c r="E17" s="61">
        <v>4.0500000000000007</v>
      </c>
      <c r="F17" s="61">
        <v>2488.75</v>
      </c>
      <c r="G17" s="63">
        <v>2083.25</v>
      </c>
      <c r="H17" s="56"/>
      <c r="I17" s="56"/>
      <c r="J17" s="57"/>
      <c r="K17" s="57"/>
      <c r="L17" s="57"/>
      <c r="M17" s="57"/>
      <c r="N17" s="57"/>
      <c r="O17" s="57"/>
    </row>
    <row r="18" spans="1:15" ht="26.25" customHeight="1">
      <c r="A18" s="60" t="s">
        <v>128</v>
      </c>
      <c r="B18" s="62">
        <v>32202.29</v>
      </c>
      <c r="C18" s="62">
        <v>9180.6200000000008</v>
      </c>
      <c r="D18" s="62">
        <v>8.5299999999999994</v>
      </c>
      <c r="E18" s="62">
        <v>4.1400000000000006</v>
      </c>
      <c r="F18" s="62">
        <v>2494.29</v>
      </c>
      <c r="G18" s="64">
        <v>2144.2199999999998</v>
      </c>
    </row>
    <row r="19" spans="1:15" ht="19.5" customHeight="1">
      <c r="A19" s="290" t="s">
        <v>257</v>
      </c>
      <c r="B19" s="291"/>
      <c r="C19" s="291"/>
      <c r="D19" s="291"/>
      <c r="E19" s="291"/>
      <c r="F19" s="291"/>
      <c r="G19" s="291"/>
    </row>
  </sheetData>
  <mergeCells count="8">
    <mergeCell ref="A19:G19"/>
    <mergeCell ref="A1:G1"/>
    <mergeCell ref="A3:A4"/>
    <mergeCell ref="B3:B4"/>
    <mergeCell ref="D3:D4"/>
    <mergeCell ref="E3:E4"/>
    <mergeCell ref="F3:F4"/>
    <mergeCell ref="G3:G4"/>
  </mergeCells>
  <phoneticPr fontId="24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19"/>
  <sheetViews>
    <sheetView workbookViewId="0">
      <selection activeCell="A11" sqref="A11:XFD11"/>
    </sheetView>
  </sheetViews>
  <sheetFormatPr defaultRowHeight="14.25"/>
  <cols>
    <col min="2" max="11" width="11.125" customWidth="1"/>
  </cols>
  <sheetData>
    <row r="1" spans="1:11" ht="18.75">
      <c r="A1" s="247" t="s">
        <v>213</v>
      </c>
      <c r="B1" s="247"/>
      <c r="C1" s="247"/>
      <c r="D1" s="247"/>
      <c r="E1" s="247"/>
      <c r="F1" s="247"/>
      <c r="G1" s="247"/>
      <c r="H1" s="247"/>
      <c r="I1" s="247"/>
      <c r="J1" s="247"/>
      <c r="K1" s="247"/>
    </row>
    <row r="2" spans="1:11">
      <c r="A2" s="282" t="s">
        <v>125</v>
      </c>
      <c r="B2" s="283" t="s">
        <v>230</v>
      </c>
      <c r="C2" s="252"/>
      <c r="D2" s="281"/>
      <c r="E2" s="283" t="s">
        <v>231</v>
      </c>
      <c r="F2" s="252"/>
      <c r="G2" s="281"/>
      <c r="H2" s="283" t="s">
        <v>232</v>
      </c>
      <c r="I2" s="252"/>
      <c r="J2" s="252"/>
      <c r="K2" s="279" t="s">
        <v>233</v>
      </c>
    </row>
    <row r="3" spans="1:11" ht="32.25" customHeight="1">
      <c r="A3" s="281"/>
      <c r="B3" s="284"/>
      <c r="C3" s="67" t="s">
        <v>224</v>
      </c>
      <c r="D3" s="67" t="s">
        <v>225</v>
      </c>
      <c r="E3" s="284"/>
      <c r="F3" s="67" t="s">
        <v>224</v>
      </c>
      <c r="G3" s="67" t="s">
        <v>225</v>
      </c>
      <c r="H3" s="284"/>
      <c r="I3" s="67" t="s">
        <v>224</v>
      </c>
      <c r="J3" s="68" t="s">
        <v>225</v>
      </c>
      <c r="K3" s="280"/>
    </row>
    <row r="4" spans="1:11" ht="20.25" customHeight="1">
      <c r="A4" s="186" t="s">
        <v>212</v>
      </c>
      <c r="B4" s="80">
        <v>32202.289771</v>
      </c>
      <c r="C4" s="71">
        <v>9180.6201660000006</v>
      </c>
      <c r="D4" s="71">
        <v>22998.063999999998</v>
      </c>
      <c r="E4" s="71">
        <v>141279.83780000001</v>
      </c>
      <c r="F4" s="71">
        <v>6837.4847</v>
      </c>
      <c r="G4" s="71">
        <v>26977.1</v>
      </c>
      <c r="H4" s="71">
        <v>12112.7775</v>
      </c>
      <c r="I4" s="71">
        <v>373.15039999999999</v>
      </c>
      <c r="J4" s="72">
        <v>6107.96</v>
      </c>
      <c r="K4" s="73">
        <v>106763.8802</v>
      </c>
    </row>
    <row r="5" spans="1:11" ht="20.25" customHeight="1">
      <c r="A5" s="185" t="s">
        <v>63</v>
      </c>
      <c r="B5" s="74">
        <v>5489.3108000000002</v>
      </c>
      <c r="C5" s="75">
        <v>498.9708</v>
      </c>
      <c r="D5" s="75">
        <v>4990.34</v>
      </c>
      <c r="E5" s="75">
        <v>4449.1941999999999</v>
      </c>
      <c r="F5" s="75">
        <v>301.89679999999998</v>
      </c>
      <c r="G5" s="75">
        <v>3537.76</v>
      </c>
      <c r="H5" s="75">
        <v>944.49059999999997</v>
      </c>
      <c r="I5" s="75">
        <v>16.787800000000001</v>
      </c>
      <c r="J5" s="76">
        <v>900.65</v>
      </c>
      <c r="K5" s="73">
        <v>8927.31</v>
      </c>
    </row>
    <row r="6" spans="1:11" ht="20.25" customHeight="1">
      <c r="A6" s="185" t="s">
        <v>64</v>
      </c>
      <c r="B6" s="74">
        <v>1032.5317</v>
      </c>
      <c r="C6" s="75">
        <v>68.111699999999999</v>
      </c>
      <c r="D6" s="75">
        <v>964.42</v>
      </c>
      <c r="E6" s="75">
        <v>1851.6729</v>
      </c>
      <c r="F6" s="75">
        <v>31.72</v>
      </c>
      <c r="G6" s="75">
        <v>500.84</v>
      </c>
      <c r="H6" s="75">
        <v>212.4941</v>
      </c>
      <c r="I6" s="75">
        <v>2.91</v>
      </c>
      <c r="J6" s="76">
        <v>128.44999999999999</v>
      </c>
      <c r="K6" s="73">
        <v>3311.51</v>
      </c>
    </row>
    <row r="7" spans="1:11" ht="20.25" customHeight="1">
      <c r="A7" s="185" t="s">
        <v>65</v>
      </c>
      <c r="B7" s="74">
        <v>1965.8861999999999</v>
      </c>
      <c r="C7" s="75">
        <v>600.42619999999999</v>
      </c>
      <c r="D7" s="75">
        <v>1365.46</v>
      </c>
      <c r="E7" s="75">
        <v>22142.739399999999</v>
      </c>
      <c r="F7" s="75">
        <v>550.27</v>
      </c>
      <c r="G7" s="75">
        <v>2206.6999999999998</v>
      </c>
      <c r="H7" s="75">
        <v>1074.7674</v>
      </c>
      <c r="I7" s="75">
        <v>58.56</v>
      </c>
      <c r="J7" s="76">
        <v>401.31</v>
      </c>
      <c r="K7" s="73">
        <v>2297.4279999999999</v>
      </c>
    </row>
    <row r="8" spans="1:11" ht="20.25" customHeight="1">
      <c r="A8" s="185" t="s">
        <v>66</v>
      </c>
      <c r="B8" s="74">
        <v>2094.2761</v>
      </c>
      <c r="C8" s="75">
        <v>229.3861</v>
      </c>
      <c r="D8" s="75">
        <v>1864.89</v>
      </c>
      <c r="E8" s="75">
        <v>2589.393</v>
      </c>
      <c r="F8" s="75">
        <v>141.38999999999999</v>
      </c>
      <c r="G8" s="75">
        <v>1300.56</v>
      </c>
      <c r="H8" s="75">
        <v>375.17099999999999</v>
      </c>
      <c r="I8" s="75">
        <v>7.19</v>
      </c>
      <c r="J8" s="76">
        <v>300</v>
      </c>
      <c r="K8" s="73">
        <v>824.48</v>
      </c>
    </row>
    <row r="9" spans="1:11" ht="20.25" customHeight="1">
      <c r="A9" s="185" t="s">
        <v>67</v>
      </c>
      <c r="B9" s="74">
        <v>3297.3481040000001</v>
      </c>
      <c r="C9" s="75">
        <v>1352.572404</v>
      </c>
      <c r="D9" s="75">
        <v>1932.22</v>
      </c>
      <c r="E9" s="75">
        <v>2775.7855</v>
      </c>
      <c r="F9" s="75">
        <v>712.73</v>
      </c>
      <c r="G9" s="75">
        <v>1200.26</v>
      </c>
      <c r="H9" s="75">
        <v>398.47570000000002</v>
      </c>
      <c r="I9" s="75">
        <v>41.9</v>
      </c>
      <c r="J9" s="76">
        <v>290.76</v>
      </c>
      <c r="K9" s="73">
        <v>2802.0529999999999</v>
      </c>
    </row>
    <row r="10" spans="1:11" ht="20.25" customHeight="1">
      <c r="A10" s="185" t="s">
        <v>68</v>
      </c>
      <c r="B10" s="74">
        <v>230.17949999999999</v>
      </c>
      <c r="C10" s="75">
        <v>65.769499999999994</v>
      </c>
      <c r="D10" s="75">
        <v>164.41</v>
      </c>
      <c r="E10" s="75">
        <v>552.95680000000004</v>
      </c>
      <c r="F10" s="75">
        <v>36.651800000000001</v>
      </c>
      <c r="G10" s="75">
        <v>130.82</v>
      </c>
      <c r="H10" s="75">
        <v>43.492199999999997</v>
      </c>
      <c r="I10" s="75">
        <v>2.7342</v>
      </c>
      <c r="J10" s="76">
        <v>27.2</v>
      </c>
      <c r="K10" s="73">
        <v>74.41</v>
      </c>
    </row>
    <row r="11" spans="1:11" ht="20.25" customHeight="1">
      <c r="A11" s="69" t="s">
        <v>129</v>
      </c>
      <c r="B11" s="74">
        <v>3519.7901099999999</v>
      </c>
      <c r="C11" s="75">
        <v>1347.7874099999999</v>
      </c>
      <c r="D11" s="75">
        <v>2170.38</v>
      </c>
      <c r="E11" s="75">
        <v>13428.2678</v>
      </c>
      <c r="F11" s="75">
        <v>1604.8309999999999</v>
      </c>
      <c r="G11" s="75">
        <v>1823.34</v>
      </c>
      <c r="H11" s="75">
        <v>1225.4275</v>
      </c>
      <c r="I11" s="75">
        <v>89.631</v>
      </c>
      <c r="J11" s="76">
        <v>550.16</v>
      </c>
      <c r="K11" s="73">
        <v>30686.169000000002</v>
      </c>
    </row>
    <row r="12" spans="1:11" ht="20.25" customHeight="1">
      <c r="A12" s="69" t="s">
        <v>130</v>
      </c>
      <c r="B12" s="74">
        <v>3432.7916</v>
      </c>
      <c r="C12" s="75">
        <v>992.88160000000005</v>
      </c>
      <c r="D12" s="75">
        <v>2438.73</v>
      </c>
      <c r="E12" s="75">
        <v>31307.5363</v>
      </c>
      <c r="F12" s="75">
        <v>626.46900000000005</v>
      </c>
      <c r="G12" s="75">
        <v>1832.45</v>
      </c>
      <c r="H12" s="75">
        <v>1777.3275000000001</v>
      </c>
      <c r="I12" s="75">
        <v>45.218800000000002</v>
      </c>
      <c r="J12" s="76">
        <v>615.36</v>
      </c>
      <c r="K12" s="73">
        <v>1245.7339999999999</v>
      </c>
    </row>
    <row r="13" spans="1:11" ht="20.25" customHeight="1">
      <c r="A13" s="69" t="s">
        <v>131</v>
      </c>
      <c r="B13" s="74">
        <v>3034.4717719999999</v>
      </c>
      <c r="C13" s="75">
        <v>1383.2217720000001</v>
      </c>
      <c r="D13" s="75">
        <v>1648.07</v>
      </c>
      <c r="E13" s="75">
        <v>16443.149300000001</v>
      </c>
      <c r="F13" s="75">
        <v>824.95339999999999</v>
      </c>
      <c r="G13" s="75">
        <v>4269.3500000000004</v>
      </c>
      <c r="H13" s="75">
        <v>1804.3972000000001</v>
      </c>
      <c r="I13" s="75">
        <v>22.548999999999999</v>
      </c>
      <c r="J13" s="76">
        <v>906.74</v>
      </c>
      <c r="K13" s="73">
        <v>5705.4620000000004</v>
      </c>
    </row>
    <row r="14" spans="1:11" ht="20.25" customHeight="1">
      <c r="A14" s="69" t="s">
        <v>132</v>
      </c>
      <c r="B14" s="74">
        <v>1725.0117049999999</v>
      </c>
      <c r="C14" s="75">
        <v>569.9941</v>
      </c>
      <c r="D14" s="75">
        <v>1152.7639999999999</v>
      </c>
      <c r="E14" s="75">
        <v>12036.1203</v>
      </c>
      <c r="F14" s="75">
        <v>485.46629999999999</v>
      </c>
      <c r="G14" s="75">
        <v>2598.48</v>
      </c>
      <c r="H14" s="75">
        <v>1159.3596</v>
      </c>
      <c r="I14" s="75">
        <v>36.342199999999998</v>
      </c>
      <c r="J14" s="76">
        <v>420.98</v>
      </c>
      <c r="K14" s="73">
        <v>10717.986000000001</v>
      </c>
    </row>
    <row r="15" spans="1:11" ht="20.25" customHeight="1">
      <c r="A15" s="69" t="s">
        <v>133</v>
      </c>
      <c r="B15" s="74">
        <v>2841.1343999999999</v>
      </c>
      <c r="C15" s="75">
        <v>1322.8807999999999</v>
      </c>
      <c r="D15" s="75">
        <v>1517.71</v>
      </c>
      <c r="E15" s="75">
        <v>11505.1052</v>
      </c>
      <c r="F15" s="75">
        <v>730.649</v>
      </c>
      <c r="G15" s="75">
        <v>1713.91</v>
      </c>
      <c r="H15" s="75">
        <v>974.80930000000001</v>
      </c>
      <c r="I15" s="75">
        <v>10.95</v>
      </c>
      <c r="J15" s="76">
        <v>415.42</v>
      </c>
      <c r="K15" s="73">
        <v>1477.769</v>
      </c>
    </row>
    <row r="16" spans="1:11" ht="20.25" customHeight="1">
      <c r="A16" s="69" t="s">
        <v>134</v>
      </c>
      <c r="B16" s="74">
        <v>1285.4936</v>
      </c>
      <c r="C16" s="75">
        <v>222.06360000000001</v>
      </c>
      <c r="D16" s="75">
        <v>1062.99</v>
      </c>
      <c r="E16" s="75">
        <v>7850.8675000000003</v>
      </c>
      <c r="F16" s="75">
        <v>146.77000000000001</v>
      </c>
      <c r="G16" s="75">
        <v>3098.61</v>
      </c>
      <c r="H16" s="75">
        <v>870.81889999999999</v>
      </c>
      <c r="I16" s="75">
        <v>8</v>
      </c>
      <c r="J16" s="76">
        <v>555.47</v>
      </c>
      <c r="K16" s="73">
        <v>9195.6779999999999</v>
      </c>
    </row>
    <row r="17" spans="1:11" ht="20.25" customHeight="1">
      <c r="A17" s="69" t="s">
        <v>135</v>
      </c>
      <c r="B17" s="74">
        <v>2152.3941799999998</v>
      </c>
      <c r="C17" s="75">
        <v>522.35418000000004</v>
      </c>
      <c r="D17" s="75">
        <v>1628.21</v>
      </c>
      <c r="E17" s="75">
        <v>14078.6592</v>
      </c>
      <c r="F17" s="75">
        <v>629.17999999999995</v>
      </c>
      <c r="G17" s="75">
        <v>2561.21</v>
      </c>
      <c r="H17" s="75">
        <v>1220.2818</v>
      </c>
      <c r="I17" s="75">
        <v>29.95</v>
      </c>
      <c r="J17" s="76">
        <v>574.49</v>
      </c>
      <c r="K17" s="73">
        <v>675.28020000000004</v>
      </c>
    </row>
    <row r="18" spans="1:11" ht="20.25" customHeight="1">
      <c r="A18" s="70" t="s">
        <v>136</v>
      </c>
      <c r="B18" s="77">
        <v>101.67</v>
      </c>
      <c r="C18" s="78">
        <v>4.2</v>
      </c>
      <c r="D18" s="78">
        <v>97.47</v>
      </c>
      <c r="E18" s="78">
        <v>268.3904</v>
      </c>
      <c r="F18" s="78">
        <v>14.507400000000001</v>
      </c>
      <c r="G18" s="78">
        <v>202.81</v>
      </c>
      <c r="H18" s="78">
        <v>31.464700000000001</v>
      </c>
      <c r="I18" s="78">
        <v>0.4274</v>
      </c>
      <c r="J18" s="79">
        <v>20.97</v>
      </c>
      <c r="K18" s="81">
        <v>74.370999999999995</v>
      </c>
    </row>
    <row r="19" spans="1:11" ht="27.75" customHeight="1">
      <c r="A19" s="277" t="s">
        <v>226</v>
      </c>
      <c r="B19" s="278"/>
      <c r="C19" s="278"/>
      <c r="D19" s="278"/>
      <c r="E19" s="278"/>
      <c r="F19" s="278"/>
      <c r="G19" s="278"/>
      <c r="H19" s="278"/>
      <c r="I19" s="278"/>
      <c r="J19" s="278"/>
      <c r="K19" s="278"/>
    </row>
  </sheetData>
  <mergeCells count="10">
    <mergeCell ref="A19:K19"/>
    <mergeCell ref="A1:K1"/>
    <mergeCell ref="K2:K3"/>
    <mergeCell ref="C2:D2"/>
    <mergeCell ref="F2:G2"/>
    <mergeCell ref="I2:J2"/>
    <mergeCell ref="A2:A3"/>
    <mergeCell ref="B2:B3"/>
    <mergeCell ref="E2:E3"/>
    <mergeCell ref="H2:H3"/>
  </mergeCells>
  <phoneticPr fontId="2" type="noConversion"/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G19"/>
  <sheetViews>
    <sheetView workbookViewId="0">
      <selection activeCell="A11" sqref="A11:XFD11"/>
    </sheetView>
  </sheetViews>
  <sheetFormatPr defaultRowHeight="14.25"/>
  <sheetData>
    <row r="1" spans="1:7">
      <c r="A1" s="287" t="s">
        <v>221</v>
      </c>
      <c r="B1" s="287"/>
      <c r="C1" s="287"/>
      <c r="D1" s="287"/>
      <c r="E1" s="287"/>
      <c r="F1" s="287"/>
      <c r="G1" s="287"/>
    </row>
    <row r="2" spans="1:7" ht="26.25" customHeight="1">
      <c r="A2" s="282" t="s">
        <v>137</v>
      </c>
      <c r="B2" s="283" t="s">
        <v>228</v>
      </c>
      <c r="C2" s="252"/>
      <c r="D2" s="281"/>
      <c r="E2" s="283" t="s">
        <v>229</v>
      </c>
      <c r="F2" s="252"/>
      <c r="G2" s="252"/>
    </row>
    <row r="3" spans="1:7" ht="35.25" customHeight="1">
      <c r="A3" s="281"/>
      <c r="B3" s="284"/>
      <c r="C3" s="67" t="s">
        <v>234</v>
      </c>
      <c r="D3" s="67" t="s">
        <v>235</v>
      </c>
      <c r="E3" s="284"/>
      <c r="F3" s="67" t="s">
        <v>234</v>
      </c>
      <c r="G3" s="68" t="s">
        <v>235</v>
      </c>
    </row>
    <row r="4" spans="1:7" ht="23.25" customHeight="1">
      <c r="A4" s="188" t="s">
        <v>220</v>
      </c>
      <c r="B4" s="88">
        <v>85301.085000000006</v>
      </c>
      <c r="C4" s="88">
        <v>75463.766000000003</v>
      </c>
      <c r="D4" s="88">
        <v>9836.9709999999995</v>
      </c>
      <c r="E4" s="88">
        <v>43740.457000000002</v>
      </c>
      <c r="F4" s="88">
        <v>34690.762999999999</v>
      </c>
      <c r="G4" s="89">
        <v>6651.348</v>
      </c>
    </row>
    <row r="5" spans="1:7" ht="23.25" customHeight="1">
      <c r="A5" s="187" t="s">
        <v>214</v>
      </c>
      <c r="B5" s="84">
        <v>13126.906999999999</v>
      </c>
      <c r="C5" s="84">
        <v>12251.828</v>
      </c>
      <c r="D5" s="84">
        <v>875.07899999999995</v>
      </c>
      <c r="E5" s="84">
        <v>2999.83</v>
      </c>
      <c r="F5" s="84">
        <v>2505.75</v>
      </c>
      <c r="G5" s="85">
        <v>494.08</v>
      </c>
    </row>
    <row r="6" spans="1:7" ht="23.25" customHeight="1">
      <c r="A6" s="187" t="s">
        <v>215</v>
      </c>
      <c r="B6" s="84">
        <v>3089.8229999999999</v>
      </c>
      <c r="C6" s="84">
        <v>2348.623</v>
      </c>
      <c r="D6" s="84">
        <v>741.2</v>
      </c>
      <c r="E6" s="84">
        <v>2065.5819999999999</v>
      </c>
      <c r="F6" s="84">
        <v>1520.5820000000001</v>
      </c>
      <c r="G6" s="85">
        <v>545</v>
      </c>
    </row>
    <row r="7" spans="1:7" ht="23.25" customHeight="1">
      <c r="A7" s="187" t="s">
        <v>216</v>
      </c>
      <c r="B7" s="84">
        <v>3405.355</v>
      </c>
      <c r="C7" s="84">
        <v>2766.1350000000002</v>
      </c>
      <c r="D7" s="84">
        <v>639.22</v>
      </c>
      <c r="E7" s="84">
        <v>2931.7719999999999</v>
      </c>
      <c r="F7" s="84">
        <v>2556.7719999999999</v>
      </c>
      <c r="G7" s="85">
        <v>375</v>
      </c>
    </row>
    <row r="8" spans="1:7" ht="23.25" customHeight="1">
      <c r="A8" s="187" t="s">
        <v>217</v>
      </c>
      <c r="B8" s="84">
        <v>2414.6019999999999</v>
      </c>
      <c r="C8" s="84">
        <v>1664.663</v>
      </c>
      <c r="D8" s="84">
        <v>749.93899999999996</v>
      </c>
      <c r="E8" s="84">
        <v>1220.6510000000001</v>
      </c>
      <c r="F8" s="84">
        <v>929.28499999999997</v>
      </c>
      <c r="G8" s="85">
        <v>291.36599999999999</v>
      </c>
    </row>
    <row r="9" spans="1:7" ht="23.25" customHeight="1">
      <c r="A9" s="187" t="s">
        <v>218</v>
      </c>
      <c r="B9" s="84">
        <v>4172.4219999999996</v>
      </c>
      <c r="C9" s="84">
        <v>3038.0250000000001</v>
      </c>
      <c r="D9" s="84">
        <v>1134.077</v>
      </c>
      <c r="E9" s="84">
        <v>2740.3539999999998</v>
      </c>
      <c r="F9" s="84">
        <v>1659.384</v>
      </c>
      <c r="G9" s="85">
        <v>1080</v>
      </c>
    </row>
    <row r="10" spans="1:7" ht="23.25" customHeight="1">
      <c r="A10" s="187" t="s">
        <v>219</v>
      </c>
      <c r="B10" s="84">
        <v>380.00099999999998</v>
      </c>
      <c r="C10" s="84">
        <v>179.001</v>
      </c>
      <c r="D10" s="84">
        <v>201</v>
      </c>
      <c r="E10" s="84">
        <v>226.482</v>
      </c>
      <c r="F10" s="84">
        <v>77.462000000000003</v>
      </c>
      <c r="G10" s="85">
        <v>149.02000000000001</v>
      </c>
    </row>
    <row r="11" spans="1:7" ht="23.25" customHeight="1">
      <c r="A11" s="82" t="s">
        <v>129</v>
      </c>
      <c r="B11" s="84">
        <v>30321.525000000001</v>
      </c>
      <c r="C11" s="84">
        <v>29170.937000000002</v>
      </c>
      <c r="D11" s="84">
        <v>1150.56</v>
      </c>
      <c r="E11" s="84">
        <v>6356.9979999999996</v>
      </c>
      <c r="F11" s="84">
        <v>5286.3220000000001</v>
      </c>
      <c r="G11" s="85">
        <v>1070.6600000000001</v>
      </c>
    </row>
    <row r="12" spans="1:7" ht="23.25" customHeight="1">
      <c r="A12" s="82" t="s">
        <v>130</v>
      </c>
      <c r="B12" s="84">
        <v>4984.3540000000003</v>
      </c>
      <c r="C12" s="84">
        <v>3891.32</v>
      </c>
      <c r="D12" s="84">
        <v>1093.0340000000001</v>
      </c>
      <c r="E12" s="84">
        <v>1530.221</v>
      </c>
      <c r="F12" s="84">
        <v>1245.4680000000001</v>
      </c>
      <c r="G12" s="85">
        <v>284.75299999999999</v>
      </c>
    </row>
    <row r="13" spans="1:7" ht="23.25" customHeight="1">
      <c r="A13" s="82" t="s">
        <v>131</v>
      </c>
      <c r="B13" s="84">
        <v>8405.8240000000005</v>
      </c>
      <c r="C13" s="84">
        <v>7586.424</v>
      </c>
      <c r="D13" s="84">
        <v>819.4</v>
      </c>
      <c r="E13" s="84">
        <v>11376.040999999999</v>
      </c>
      <c r="F13" s="84">
        <v>10888.040999999999</v>
      </c>
      <c r="G13" s="85">
        <v>488</v>
      </c>
    </row>
    <row r="14" spans="1:7" ht="23.25" customHeight="1">
      <c r="A14" s="82" t="s">
        <v>132</v>
      </c>
      <c r="B14" s="84">
        <v>5950.7969999999996</v>
      </c>
      <c r="C14" s="84">
        <v>5317.3779999999997</v>
      </c>
      <c r="D14" s="84">
        <v>633.41899999999998</v>
      </c>
      <c r="E14" s="84">
        <v>4093.2730000000001</v>
      </c>
      <c r="F14" s="84">
        <v>3545.683</v>
      </c>
      <c r="G14" s="85">
        <v>547.59</v>
      </c>
    </row>
    <row r="15" spans="1:7" ht="23.25" customHeight="1">
      <c r="A15" s="82" t="s">
        <v>133</v>
      </c>
      <c r="B15" s="84">
        <v>3147.2260000000001</v>
      </c>
      <c r="C15" s="84">
        <v>2851.7869999999998</v>
      </c>
      <c r="D15" s="84">
        <v>295.43900000000002</v>
      </c>
      <c r="E15" s="84">
        <v>990.84400000000005</v>
      </c>
      <c r="F15" s="84">
        <v>750.84400000000005</v>
      </c>
      <c r="G15" s="85">
        <v>240</v>
      </c>
    </row>
    <row r="16" spans="1:7" ht="23.25" customHeight="1">
      <c r="A16" s="82" t="s">
        <v>134</v>
      </c>
      <c r="B16" s="84">
        <v>3490.9670000000001</v>
      </c>
      <c r="C16" s="84">
        <v>3106.9670000000001</v>
      </c>
      <c r="D16" s="84">
        <v>384</v>
      </c>
      <c r="E16" s="84">
        <v>3343.741</v>
      </c>
      <c r="F16" s="84">
        <v>3058.9870000000001</v>
      </c>
      <c r="G16" s="85">
        <v>284.75400000000002</v>
      </c>
    </row>
    <row r="17" spans="1:7" ht="23.25" customHeight="1">
      <c r="A17" s="82" t="s">
        <v>135</v>
      </c>
      <c r="B17" s="84">
        <v>2138.3220000000001</v>
      </c>
      <c r="C17" s="84">
        <v>1245.8219999999999</v>
      </c>
      <c r="D17" s="84">
        <v>892.5</v>
      </c>
      <c r="E17" s="84">
        <v>1198.808</v>
      </c>
      <c r="F17" s="84">
        <v>579.98299999999995</v>
      </c>
      <c r="G17" s="85">
        <v>618.82500000000005</v>
      </c>
    </row>
    <row r="18" spans="1:7" ht="23.25" customHeight="1">
      <c r="A18" s="83" t="s">
        <v>136</v>
      </c>
      <c r="B18" s="86">
        <v>272.95999999999998</v>
      </c>
      <c r="C18" s="86">
        <v>44.856000000000002</v>
      </c>
      <c r="D18" s="86">
        <v>228.10400000000001</v>
      </c>
      <c r="E18" s="86">
        <v>268.5</v>
      </c>
      <c r="F18" s="86">
        <v>86.2</v>
      </c>
      <c r="G18" s="87">
        <v>182.3</v>
      </c>
    </row>
    <row r="19" spans="1:7" ht="24" customHeight="1">
      <c r="A19" s="285" t="s">
        <v>227</v>
      </c>
      <c r="B19" s="286"/>
      <c r="C19" s="286"/>
      <c r="D19" s="286"/>
      <c r="E19" s="286"/>
      <c r="F19" s="286"/>
      <c r="G19" s="286"/>
    </row>
  </sheetData>
  <mergeCells count="7">
    <mergeCell ref="A19:G19"/>
    <mergeCell ref="A1:G1"/>
    <mergeCell ref="A2:A3"/>
    <mergeCell ref="B2:B3"/>
    <mergeCell ref="E2:E3"/>
    <mergeCell ref="C2:D2"/>
    <mergeCell ref="F2:G2"/>
  </mergeCells>
  <phoneticPr fontId="24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O18"/>
  <sheetViews>
    <sheetView workbookViewId="0">
      <selection activeCell="F21" sqref="F21"/>
    </sheetView>
  </sheetViews>
  <sheetFormatPr defaultRowHeight="14.25"/>
  <cols>
    <col min="2" max="8" width="11.25" customWidth="1"/>
  </cols>
  <sheetData>
    <row r="1" spans="1:15" ht="18.75">
      <c r="A1" s="247" t="s">
        <v>222</v>
      </c>
      <c r="B1" s="247"/>
      <c r="C1" s="247"/>
      <c r="D1" s="247"/>
      <c r="E1" s="247"/>
      <c r="F1" s="247"/>
      <c r="G1" s="247"/>
      <c r="H1" s="247"/>
      <c r="I1" s="66"/>
      <c r="J1" s="66"/>
      <c r="K1" s="66"/>
      <c r="L1" s="66"/>
      <c r="M1" s="66"/>
      <c r="N1" s="66"/>
      <c r="O1" s="66"/>
    </row>
    <row r="2" spans="1:15">
      <c r="A2" s="90"/>
      <c r="B2" s="91"/>
      <c r="C2" s="91"/>
      <c r="D2" s="92"/>
      <c r="E2" s="91"/>
      <c r="F2" s="91"/>
      <c r="G2" s="91"/>
      <c r="H2" s="95" t="s">
        <v>138</v>
      </c>
      <c r="I2" s="66"/>
      <c r="J2" s="66"/>
      <c r="K2" s="66"/>
      <c r="L2" s="66"/>
      <c r="M2" s="66"/>
      <c r="N2" s="66"/>
      <c r="O2" s="66"/>
    </row>
    <row r="3" spans="1:15" ht="41.25" customHeight="1">
      <c r="A3" s="191" t="s">
        <v>137</v>
      </c>
      <c r="B3" s="192" t="s">
        <v>236</v>
      </c>
      <c r="C3" s="192" t="s">
        <v>237</v>
      </c>
      <c r="D3" s="192" t="s">
        <v>238</v>
      </c>
      <c r="E3" s="192" t="s">
        <v>239</v>
      </c>
      <c r="F3" s="192" t="s">
        <v>240</v>
      </c>
      <c r="G3" s="192" t="s">
        <v>241</v>
      </c>
      <c r="H3" s="193" t="s">
        <v>242</v>
      </c>
      <c r="I3" s="66"/>
      <c r="J3" s="66"/>
      <c r="K3" s="66"/>
      <c r="L3" s="66"/>
      <c r="M3" s="66"/>
      <c r="N3" s="66"/>
      <c r="O3" s="66"/>
    </row>
    <row r="4" spans="1:15" ht="19.5" customHeight="1">
      <c r="A4" s="190" t="s">
        <v>220</v>
      </c>
      <c r="B4" s="201">
        <v>24942932.66</v>
      </c>
      <c r="C4" s="201">
        <v>21442209.300000001</v>
      </c>
      <c r="D4" s="201">
        <v>3186835.36</v>
      </c>
      <c r="E4" s="201">
        <v>313888</v>
      </c>
      <c r="F4" s="201">
        <v>2104394.46</v>
      </c>
      <c r="G4" s="201">
        <v>1973716.6199999999</v>
      </c>
      <c r="H4" s="202">
        <v>64463.840000000004</v>
      </c>
      <c r="I4" s="66"/>
      <c r="J4" s="66"/>
      <c r="K4" s="66"/>
      <c r="L4" s="66"/>
      <c r="M4" s="66"/>
      <c r="N4" s="66"/>
      <c r="O4" s="66"/>
    </row>
    <row r="5" spans="1:15" ht="19.5" customHeight="1">
      <c r="A5" s="189" t="s">
        <v>214</v>
      </c>
      <c r="B5" s="201">
        <v>803459.79</v>
      </c>
      <c r="C5" s="201">
        <v>803459.79</v>
      </c>
      <c r="D5" s="201"/>
      <c r="E5" s="201"/>
      <c r="F5" s="201">
        <v>934.87</v>
      </c>
      <c r="G5" s="201">
        <v>3.4000000000000004</v>
      </c>
      <c r="H5" s="202">
        <v>931.46999999999991</v>
      </c>
      <c r="I5" s="66"/>
      <c r="J5" s="66"/>
      <c r="K5" s="66"/>
      <c r="L5" s="66"/>
      <c r="M5" s="66"/>
      <c r="N5" s="66"/>
      <c r="O5" s="66"/>
    </row>
    <row r="6" spans="1:15" ht="19.5" customHeight="1">
      <c r="A6" s="189" t="s">
        <v>215</v>
      </c>
      <c r="B6" s="201">
        <v>236885.11</v>
      </c>
      <c r="C6" s="201">
        <v>230885.11000000002</v>
      </c>
      <c r="D6" s="201"/>
      <c r="E6" s="201">
        <v>6000</v>
      </c>
      <c r="F6" s="201">
        <v>1018.68</v>
      </c>
      <c r="G6" s="201">
        <v>50.94</v>
      </c>
      <c r="H6" s="202">
        <v>979.04000000000008</v>
      </c>
      <c r="I6" s="66"/>
      <c r="J6" s="66"/>
      <c r="K6" s="66"/>
      <c r="L6" s="66"/>
      <c r="M6" s="66"/>
      <c r="N6" s="66"/>
      <c r="O6" s="66"/>
    </row>
    <row r="7" spans="1:15" ht="19.5" customHeight="1">
      <c r="A7" s="189" t="s">
        <v>216</v>
      </c>
      <c r="B7" s="201">
        <v>767610.48</v>
      </c>
      <c r="C7" s="201">
        <v>698910.48</v>
      </c>
      <c r="D7" s="201"/>
      <c r="E7" s="201">
        <v>68700</v>
      </c>
      <c r="F7" s="201">
        <v>179102.50999999998</v>
      </c>
      <c r="G7" s="201">
        <v>99865.600000000006</v>
      </c>
      <c r="H7" s="202">
        <v>1184.3</v>
      </c>
      <c r="I7" s="66"/>
      <c r="J7" s="66"/>
      <c r="K7" s="66"/>
      <c r="L7" s="66"/>
      <c r="M7" s="66"/>
      <c r="N7" s="66"/>
      <c r="O7" s="66"/>
    </row>
    <row r="8" spans="1:15" ht="19.5" customHeight="1">
      <c r="A8" s="189" t="s">
        <v>217</v>
      </c>
      <c r="B8" s="201">
        <v>105053.61</v>
      </c>
      <c r="C8" s="201">
        <v>105053.61</v>
      </c>
      <c r="D8" s="201"/>
      <c r="E8" s="201"/>
      <c r="F8" s="201">
        <v>381.49</v>
      </c>
      <c r="G8" s="201">
        <v>57.92</v>
      </c>
      <c r="H8" s="202">
        <v>323.57</v>
      </c>
      <c r="I8" s="66"/>
      <c r="J8" s="66"/>
      <c r="K8" s="66"/>
      <c r="L8" s="66"/>
      <c r="M8" s="66"/>
      <c r="N8" s="66"/>
      <c r="O8" s="66"/>
    </row>
    <row r="9" spans="1:15" ht="19.5" customHeight="1">
      <c r="A9" s="189" t="s">
        <v>218</v>
      </c>
      <c r="B9" s="201">
        <v>404307.06</v>
      </c>
      <c r="C9" s="201">
        <v>396557.36</v>
      </c>
      <c r="D9" s="201">
        <v>7749.7000000000007</v>
      </c>
      <c r="E9" s="201"/>
      <c r="F9" s="201">
        <v>305987.04000000004</v>
      </c>
      <c r="G9" s="201">
        <v>280901.68</v>
      </c>
      <c r="H9" s="202">
        <v>25080.100000000002</v>
      </c>
      <c r="I9" s="66"/>
      <c r="J9" s="66"/>
      <c r="K9" s="66"/>
      <c r="L9" s="66"/>
      <c r="M9" s="66"/>
      <c r="N9" s="66"/>
      <c r="O9" s="66"/>
    </row>
    <row r="10" spans="1:15" ht="19.5" customHeight="1">
      <c r="A10" s="189" t="s">
        <v>219</v>
      </c>
      <c r="B10" s="201">
        <v>3333.05</v>
      </c>
      <c r="C10" s="201">
        <v>3333.05</v>
      </c>
      <c r="D10" s="201"/>
      <c r="E10" s="201"/>
      <c r="F10" s="201">
        <v>11.100000000000001</v>
      </c>
      <c r="G10" s="201"/>
      <c r="H10" s="202">
        <v>6.8000000000000007</v>
      </c>
      <c r="I10" s="66"/>
      <c r="J10" s="66"/>
      <c r="K10" s="66"/>
      <c r="L10" s="66"/>
      <c r="M10" s="66"/>
      <c r="N10" s="66"/>
      <c r="O10" s="66"/>
    </row>
    <row r="11" spans="1:15" ht="19.5" customHeight="1">
      <c r="A11" s="93" t="s">
        <v>129</v>
      </c>
      <c r="B11" s="201">
        <v>4340989.1099999994</v>
      </c>
      <c r="C11" s="201">
        <v>3473661.11</v>
      </c>
      <c r="D11" s="201">
        <v>867328</v>
      </c>
      <c r="E11" s="201"/>
      <c r="F11" s="201">
        <v>218020.98</v>
      </c>
      <c r="G11" s="201">
        <v>217399.56</v>
      </c>
      <c r="H11" s="202">
        <v>602.38</v>
      </c>
      <c r="I11" s="66"/>
      <c r="J11" s="66"/>
      <c r="K11" s="66"/>
      <c r="L11" s="66"/>
      <c r="M11" s="66"/>
      <c r="N11" s="66"/>
      <c r="O11" s="66"/>
    </row>
    <row r="12" spans="1:15" ht="19.5" customHeight="1">
      <c r="A12" s="93" t="s">
        <v>130</v>
      </c>
      <c r="B12" s="201">
        <v>756002.84</v>
      </c>
      <c r="C12" s="201">
        <v>736002.84</v>
      </c>
      <c r="D12" s="201">
        <v>20000</v>
      </c>
      <c r="E12" s="201"/>
      <c r="F12" s="201">
        <v>6490.53</v>
      </c>
      <c r="G12" s="201">
        <v>4613.17</v>
      </c>
      <c r="H12" s="202">
        <v>1861.84</v>
      </c>
      <c r="I12" s="66"/>
      <c r="J12" s="66"/>
      <c r="K12" s="66"/>
      <c r="L12" s="66"/>
      <c r="M12" s="66"/>
      <c r="N12" s="66"/>
      <c r="O12" s="66"/>
    </row>
    <row r="13" spans="1:15" ht="19.5" customHeight="1">
      <c r="A13" s="93" t="s">
        <v>131</v>
      </c>
      <c r="B13" s="201">
        <v>9934287.0899999999</v>
      </c>
      <c r="C13" s="201">
        <v>7955407.0899999999</v>
      </c>
      <c r="D13" s="201">
        <v>1978880</v>
      </c>
      <c r="E13" s="201"/>
      <c r="F13" s="201">
        <v>552635.65999999992</v>
      </c>
      <c r="G13" s="201">
        <v>551321</v>
      </c>
      <c r="H13" s="202">
        <v>314.97999999999996</v>
      </c>
    </row>
    <row r="14" spans="1:15" ht="19.5" customHeight="1">
      <c r="A14" s="93" t="s">
        <v>132</v>
      </c>
      <c r="B14" s="201">
        <v>1461850.91</v>
      </c>
      <c r="C14" s="201">
        <v>1197928.9099999999</v>
      </c>
      <c r="D14" s="201">
        <v>263922</v>
      </c>
      <c r="E14" s="201"/>
      <c r="F14" s="201">
        <v>31488.149999999998</v>
      </c>
      <c r="G14" s="201">
        <v>80</v>
      </c>
      <c r="H14" s="202">
        <v>31408.149999999998</v>
      </c>
    </row>
    <row r="15" spans="1:15" ht="19.5" customHeight="1">
      <c r="A15" s="93" t="s">
        <v>133</v>
      </c>
      <c r="B15" s="201">
        <v>5563045.25</v>
      </c>
      <c r="C15" s="201">
        <v>5429458.25</v>
      </c>
      <c r="D15" s="201"/>
      <c r="E15" s="201">
        <v>133587</v>
      </c>
      <c r="F15" s="201">
        <v>774703.11</v>
      </c>
      <c r="G15" s="201">
        <v>815230.66</v>
      </c>
      <c r="H15" s="202">
        <v>87.86999999999999</v>
      </c>
    </row>
    <row r="16" spans="1:15" ht="19.5" customHeight="1">
      <c r="A16" s="93" t="s">
        <v>134</v>
      </c>
      <c r="B16" s="201">
        <v>361242.61</v>
      </c>
      <c r="C16" s="201">
        <v>255641.61</v>
      </c>
      <c r="D16" s="201"/>
      <c r="E16" s="201">
        <v>105601</v>
      </c>
      <c r="F16" s="201"/>
      <c r="G16" s="201"/>
      <c r="H16" s="202"/>
    </row>
    <row r="17" spans="1:8" ht="19.5" customHeight="1">
      <c r="A17" s="93" t="s">
        <v>135</v>
      </c>
      <c r="B17" s="201">
        <v>202055.03</v>
      </c>
      <c r="C17" s="201">
        <v>153099.37</v>
      </c>
      <c r="D17" s="201">
        <v>48955.659999999996</v>
      </c>
      <c r="E17" s="201"/>
      <c r="F17" s="201">
        <v>33620.299999999996</v>
      </c>
      <c r="G17" s="201">
        <v>4192.6899999999996</v>
      </c>
      <c r="H17" s="202">
        <v>1683.3000000000002</v>
      </c>
    </row>
    <row r="18" spans="1:8" ht="19.5" customHeight="1">
      <c r="A18" s="94" t="s">
        <v>136</v>
      </c>
      <c r="B18" s="203">
        <v>2810.68</v>
      </c>
      <c r="C18" s="203">
        <v>2810.68</v>
      </c>
      <c r="D18" s="203"/>
      <c r="E18" s="203"/>
      <c r="F18" s="203"/>
      <c r="G18" s="203"/>
      <c r="H18" s="204"/>
    </row>
  </sheetData>
  <mergeCells count="1">
    <mergeCell ref="A1:H1"/>
  </mergeCells>
  <phoneticPr fontId="2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9"/>
  <sheetViews>
    <sheetView workbookViewId="0">
      <selection activeCell="C7" sqref="C7"/>
    </sheetView>
  </sheetViews>
  <sheetFormatPr defaultRowHeight="14.25"/>
  <cols>
    <col min="1" max="1" width="25.25" style="30" customWidth="1"/>
    <col min="2" max="2" width="20.25" style="30" customWidth="1"/>
    <col min="3" max="3" width="15.625" style="30" customWidth="1"/>
    <col min="4" max="4" width="11.625" style="30" bestFit="1" customWidth="1"/>
    <col min="5" max="16384" width="9" style="30"/>
  </cols>
  <sheetData>
    <row r="1" spans="1:4" s="29" customFormat="1" ht="29.25" customHeight="1">
      <c r="A1" s="215" t="s">
        <v>164</v>
      </c>
      <c r="B1" s="216"/>
      <c r="C1" s="216"/>
    </row>
    <row r="2" spans="1:4" ht="32.25" customHeight="1">
      <c r="A2" s="34" t="s">
        <v>113</v>
      </c>
      <c r="B2" s="35" t="s">
        <v>114</v>
      </c>
      <c r="C2" s="194" t="s">
        <v>115</v>
      </c>
      <c r="D2" s="197"/>
    </row>
    <row r="3" spans="1:4" ht="24" customHeight="1">
      <c r="A3" s="36" t="s">
        <v>69</v>
      </c>
      <c r="B3" s="37" t="s">
        <v>70</v>
      </c>
      <c r="C3" s="195">
        <v>737</v>
      </c>
      <c r="D3" s="197"/>
    </row>
    <row r="4" spans="1:4" ht="24" customHeight="1">
      <c r="A4" s="36" t="s">
        <v>71</v>
      </c>
      <c r="B4" s="37" t="s">
        <v>72</v>
      </c>
      <c r="C4" s="195">
        <v>757</v>
      </c>
      <c r="D4" s="197"/>
    </row>
    <row r="5" spans="1:4" ht="24" customHeight="1">
      <c r="A5" s="36" t="s">
        <v>73</v>
      </c>
      <c r="B5" s="37" t="s">
        <v>74</v>
      </c>
      <c r="C5" s="195">
        <v>819</v>
      </c>
      <c r="D5" s="197"/>
    </row>
    <row r="6" spans="1:4" ht="24" customHeight="1">
      <c r="A6" s="36" t="s">
        <v>75</v>
      </c>
      <c r="B6" s="37" t="s">
        <v>74</v>
      </c>
      <c r="C6" s="195">
        <v>806</v>
      </c>
      <c r="D6" s="197"/>
    </row>
    <row r="7" spans="1:4" ht="24" customHeight="1">
      <c r="A7" s="36" t="s">
        <v>76</v>
      </c>
      <c r="B7" s="37" t="s">
        <v>77</v>
      </c>
      <c r="C7" s="195">
        <v>923</v>
      </c>
      <c r="D7" s="197"/>
    </row>
    <row r="8" spans="1:4" ht="26.25" customHeight="1">
      <c r="A8" s="38" t="s">
        <v>116</v>
      </c>
      <c r="B8" s="39" t="s">
        <v>112</v>
      </c>
      <c r="C8" s="196">
        <v>549.70000000000005</v>
      </c>
      <c r="D8" s="197"/>
    </row>
    <row r="9" spans="1:4" ht="24" customHeight="1"/>
  </sheetData>
  <mergeCells count="1">
    <mergeCell ref="A1:C1"/>
  </mergeCells>
  <phoneticPr fontId="1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8"/>
  <sheetViews>
    <sheetView workbookViewId="0">
      <selection activeCell="E17" sqref="E17"/>
    </sheetView>
  </sheetViews>
  <sheetFormatPr defaultRowHeight="14.25"/>
  <cols>
    <col min="1" max="3" width="9.875" style="30" customWidth="1"/>
    <col min="4" max="4" width="11.625" style="30" customWidth="1"/>
    <col min="5" max="5" width="52.875" style="30" customWidth="1"/>
    <col min="6" max="16384" width="9" style="30"/>
  </cols>
  <sheetData>
    <row r="1" spans="1:5" s="29" customFormat="1" ht="29.25" customHeight="1">
      <c r="A1" s="217" t="s">
        <v>165</v>
      </c>
      <c r="B1" s="218"/>
      <c r="C1" s="218"/>
      <c r="D1" s="218"/>
      <c r="E1" s="216"/>
    </row>
    <row r="2" spans="1:5" s="31" customFormat="1" ht="32.25" customHeight="1">
      <c r="A2" s="134" t="s">
        <v>91</v>
      </c>
      <c r="B2" s="135" t="s">
        <v>92</v>
      </c>
      <c r="C2" s="136" t="s">
        <v>93</v>
      </c>
      <c r="D2" s="136" t="s">
        <v>94</v>
      </c>
      <c r="E2" s="137" t="s">
        <v>95</v>
      </c>
    </row>
    <row r="3" spans="1:5" ht="24" customHeight="1">
      <c r="A3" s="120" t="s">
        <v>96</v>
      </c>
      <c r="B3" s="138" t="s">
        <v>97</v>
      </c>
      <c r="C3" s="138">
        <v>55</v>
      </c>
      <c r="D3" s="124">
        <v>404</v>
      </c>
      <c r="E3" s="139" t="s">
        <v>98</v>
      </c>
    </row>
    <row r="4" spans="1:5" ht="24" customHeight="1">
      <c r="A4" s="140" t="s">
        <v>99</v>
      </c>
      <c r="B4" s="141" t="s">
        <v>97</v>
      </c>
      <c r="C4" s="141">
        <v>44</v>
      </c>
      <c r="D4" s="128">
        <v>581</v>
      </c>
      <c r="E4" s="139" t="s">
        <v>100</v>
      </c>
    </row>
    <row r="5" spans="1:5" ht="24" customHeight="1">
      <c r="A5" s="140" t="s">
        <v>101</v>
      </c>
      <c r="B5" s="141" t="s">
        <v>102</v>
      </c>
      <c r="C5" s="141">
        <v>57</v>
      </c>
      <c r="D5" s="128">
        <v>1066</v>
      </c>
      <c r="E5" s="139" t="s">
        <v>103</v>
      </c>
    </row>
    <row r="6" spans="1:5" ht="24" customHeight="1">
      <c r="A6" s="140" t="s">
        <v>104</v>
      </c>
      <c r="B6" s="141" t="s">
        <v>105</v>
      </c>
      <c r="C6" s="141">
        <v>83</v>
      </c>
      <c r="D6" s="128">
        <v>2293</v>
      </c>
      <c r="E6" s="139" t="s">
        <v>106</v>
      </c>
    </row>
    <row r="7" spans="1:5" ht="24" customHeight="1">
      <c r="A7" s="140" t="s">
        <v>107</v>
      </c>
      <c r="B7" s="141" t="s">
        <v>108</v>
      </c>
      <c r="C7" s="141">
        <v>44</v>
      </c>
      <c r="D7" s="128">
        <v>297</v>
      </c>
      <c r="E7" s="139" t="s">
        <v>109</v>
      </c>
    </row>
    <row r="8" spans="1:5" ht="26.25" customHeight="1">
      <c r="A8" s="121" t="s">
        <v>110</v>
      </c>
      <c r="B8" s="142" t="s">
        <v>102</v>
      </c>
      <c r="C8" s="142">
        <v>130</v>
      </c>
      <c r="D8" s="132">
        <v>2810</v>
      </c>
      <c r="E8" s="143" t="s">
        <v>111</v>
      </c>
    </row>
  </sheetData>
  <mergeCells count="1">
    <mergeCell ref="A1:E1"/>
  </mergeCells>
  <phoneticPr fontId="1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P25"/>
  <sheetViews>
    <sheetView workbookViewId="0">
      <selection activeCell="P13" sqref="P13"/>
    </sheetView>
  </sheetViews>
  <sheetFormatPr defaultRowHeight="14.25"/>
  <sheetData>
    <row r="1" spans="1:16" ht="21" customHeight="1">
      <c r="A1" s="219" t="s">
        <v>206</v>
      </c>
      <c r="B1" s="219"/>
      <c r="C1" s="219"/>
      <c r="D1" s="219"/>
      <c r="E1" s="219"/>
      <c r="F1" s="219"/>
      <c r="G1" s="219"/>
      <c r="H1" s="219"/>
      <c r="I1" s="219"/>
      <c r="J1" s="219"/>
      <c r="K1" s="219"/>
      <c r="L1" s="219"/>
      <c r="M1" s="219"/>
      <c r="N1" s="219"/>
      <c r="O1" s="219"/>
      <c r="P1" s="49"/>
    </row>
    <row r="2" spans="1:16" ht="30.75" customHeight="1">
      <c r="A2" s="220" t="s">
        <v>162</v>
      </c>
      <c r="B2" s="223" t="s">
        <v>163</v>
      </c>
      <c r="C2" s="220"/>
      <c r="D2" s="220"/>
      <c r="E2" s="220"/>
      <c r="F2" s="220"/>
      <c r="G2" s="220"/>
      <c r="H2" s="220"/>
      <c r="I2" s="220"/>
      <c r="J2" s="220"/>
      <c r="K2" s="220"/>
      <c r="L2" s="220"/>
      <c r="M2" s="220"/>
      <c r="N2" s="224"/>
      <c r="O2" s="228" t="s">
        <v>243</v>
      </c>
      <c r="P2" s="49"/>
    </row>
    <row r="3" spans="1:16" ht="30.75" customHeight="1">
      <c r="A3" s="221"/>
      <c r="B3" s="225"/>
      <c r="C3" s="226"/>
      <c r="D3" s="226"/>
      <c r="E3" s="226"/>
      <c r="F3" s="226"/>
      <c r="G3" s="226"/>
      <c r="H3" s="226"/>
      <c r="I3" s="226"/>
      <c r="J3" s="226"/>
      <c r="K3" s="226"/>
      <c r="L3" s="226"/>
      <c r="M3" s="226"/>
      <c r="N3" s="227"/>
      <c r="O3" s="229"/>
      <c r="P3" s="49"/>
    </row>
    <row r="4" spans="1:16" s="33" customFormat="1" ht="26.25" customHeight="1">
      <c r="A4" s="222"/>
      <c r="B4" s="154" t="s">
        <v>78</v>
      </c>
      <c r="C4" s="155" t="s">
        <v>79</v>
      </c>
      <c r="D4" s="155" t="s">
        <v>80</v>
      </c>
      <c r="E4" s="155" t="s">
        <v>81</v>
      </c>
      <c r="F4" s="155" t="s">
        <v>82</v>
      </c>
      <c r="G4" s="155" t="s">
        <v>83</v>
      </c>
      <c r="H4" s="155" t="s">
        <v>84</v>
      </c>
      <c r="I4" s="155" t="s">
        <v>85</v>
      </c>
      <c r="J4" s="155" t="s">
        <v>86</v>
      </c>
      <c r="K4" s="155" t="s">
        <v>87</v>
      </c>
      <c r="L4" s="155" t="s">
        <v>88</v>
      </c>
      <c r="M4" s="155" t="s">
        <v>89</v>
      </c>
      <c r="N4" s="155" t="s">
        <v>90</v>
      </c>
      <c r="O4" s="230"/>
      <c r="P4" s="49"/>
    </row>
    <row r="5" spans="1:16" ht="29.25" customHeight="1">
      <c r="A5" s="156" t="s">
        <v>117</v>
      </c>
      <c r="B5" s="157">
        <v>13.363636363636367</v>
      </c>
      <c r="C5" s="157">
        <v>0.51818181818181819</v>
      </c>
      <c r="D5" s="157">
        <v>0.5181818181818183</v>
      </c>
      <c r="E5" s="157">
        <v>8.0181818181818176</v>
      </c>
      <c r="F5" s="157">
        <v>13.763636363636362</v>
      </c>
      <c r="G5" s="157">
        <v>19.81818181818182</v>
      </c>
      <c r="H5" s="157">
        <v>22.218181818181819</v>
      </c>
      <c r="I5" s="157">
        <v>25.663636363636364</v>
      </c>
      <c r="J5" s="157">
        <v>24.9</v>
      </c>
      <c r="K5" s="157">
        <v>20.818181818181817</v>
      </c>
      <c r="L5" s="157">
        <v>15.345454545454544</v>
      </c>
      <c r="M5" s="157">
        <v>8.5181818181818176</v>
      </c>
      <c r="N5" s="157">
        <v>0.4</v>
      </c>
      <c r="O5" s="158">
        <v>2488.8727272727274</v>
      </c>
      <c r="P5" s="52"/>
    </row>
    <row r="6" spans="1:16" ht="29.25" customHeight="1">
      <c r="A6" s="159" t="s">
        <v>118</v>
      </c>
      <c r="B6" s="160">
        <v>13.4</v>
      </c>
      <c r="C6" s="160">
        <v>0.9</v>
      </c>
      <c r="D6" s="160">
        <v>0.7</v>
      </c>
      <c r="E6" s="160">
        <v>7.9</v>
      </c>
      <c r="F6" s="160">
        <v>13.4</v>
      </c>
      <c r="G6" s="160">
        <v>19.600000000000001</v>
      </c>
      <c r="H6" s="160">
        <v>21.8</v>
      </c>
      <c r="I6" s="160">
        <v>25.4</v>
      </c>
      <c r="J6" s="160">
        <v>24.8</v>
      </c>
      <c r="K6" s="160">
        <v>21.1</v>
      </c>
      <c r="L6" s="160">
        <v>15.7</v>
      </c>
      <c r="M6" s="160">
        <v>9.1999999999999993</v>
      </c>
      <c r="N6" s="160">
        <v>0.8</v>
      </c>
      <c r="O6" s="161">
        <v>2495.9</v>
      </c>
      <c r="P6" s="50"/>
    </row>
    <row r="7" spans="1:16" ht="29.25" customHeight="1">
      <c r="A7" s="159" t="s">
        <v>119</v>
      </c>
      <c r="B7" s="160">
        <v>13.2</v>
      </c>
      <c r="C7" s="160">
        <v>0.1</v>
      </c>
      <c r="D7" s="160">
        <v>0.2</v>
      </c>
      <c r="E7" s="160">
        <v>8</v>
      </c>
      <c r="F7" s="160">
        <v>13.8</v>
      </c>
      <c r="G7" s="160">
        <v>20.100000000000001</v>
      </c>
      <c r="H7" s="160">
        <v>22.2</v>
      </c>
      <c r="I7" s="160">
        <v>25.7</v>
      </c>
      <c r="J7" s="160">
        <v>24.6</v>
      </c>
      <c r="K7" s="160">
        <v>20.3</v>
      </c>
      <c r="L7" s="160">
        <v>15.1</v>
      </c>
      <c r="M7" s="160">
        <v>8</v>
      </c>
      <c r="N7" s="160">
        <v>0</v>
      </c>
      <c r="O7" s="161">
        <v>2605.8000000000002</v>
      </c>
      <c r="P7" s="50"/>
    </row>
    <row r="8" spans="1:16" ht="29.25" customHeight="1">
      <c r="A8" s="159" t="s">
        <v>108</v>
      </c>
      <c r="B8" s="160">
        <v>13.1</v>
      </c>
      <c r="C8" s="160">
        <v>0.6</v>
      </c>
      <c r="D8" s="160">
        <v>0.5</v>
      </c>
      <c r="E8" s="160">
        <v>7.4</v>
      </c>
      <c r="F8" s="160">
        <v>13</v>
      </c>
      <c r="G8" s="160">
        <v>19.100000000000001</v>
      </c>
      <c r="H8" s="160">
        <v>21.7</v>
      </c>
      <c r="I8" s="160">
        <v>25.4</v>
      </c>
      <c r="J8" s="160">
        <v>24.6</v>
      </c>
      <c r="K8" s="160">
        <v>20.8</v>
      </c>
      <c r="L8" s="160">
        <v>15.5</v>
      </c>
      <c r="M8" s="160">
        <v>8.6999999999999993</v>
      </c>
      <c r="N8" s="160">
        <v>0.4</v>
      </c>
      <c r="O8" s="161">
        <v>2448.5</v>
      </c>
      <c r="P8" s="50"/>
    </row>
    <row r="9" spans="1:16" ht="29.25" customHeight="1">
      <c r="A9" s="159" t="s">
        <v>120</v>
      </c>
      <c r="B9" s="160">
        <v>14.1</v>
      </c>
      <c r="C9" s="160">
        <v>0.9</v>
      </c>
      <c r="D9" s="160">
        <v>1.1000000000000001</v>
      </c>
      <c r="E9" s="160">
        <v>8.6</v>
      </c>
      <c r="F9" s="160">
        <v>14.5</v>
      </c>
      <c r="G9" s="160">
        <v>21</v>
      </c>
      <c r="H9" s="160">
        <v>23.2</v>
      </c>
      <c r="I9" s="160">
        <v>26.7</v>
      </c>
      <c r="J9" s="160">
        <v>25.7</v>
      </c>
      <c r="K9" s="160">
        <v>21.4</v>
      </c>
      <c r="L9" s="160">
        <v>15.9</v>
      </c>
      <c r="M9" s="160">
        <v>9.1</v>
      </c>
      <c r="N9" s="160">
        <v>1.4</v>
      </c>
      <c r="O9" s="161">
        <v>2585.6</v>
      </c>
      <c r="P9" s="50"/>
    </row>
    <row r="10" spans="1:16" ht="29.25" customHeight="1">
      <c r="A10" s="159" t="s">
        <v>121</v>
      </c>
      <c r="B10" s="160">
        <v>13.1</v>
      </c>
      <c r="C10" s="160">
        <v>-0.6</v>
      </c>
      <c r="D10" s="160">
        <v>0.5</v>
      </c>
      <c r="E10" s="160">
        <v>8.1</v>
      </c>
      <c r="F10" s="160">
        <v>14.2</v>
      </c>
      <c r="G10" s="160">
        <v>19.8</v>
      </c>
      <c r="H10" s="160">
        <v>22.5</v>
      </c>
      <c r="I10" s="160">
        <v>25.6</v>
      </c>
      <c r="J10" s="160">
        <v>24.9</v>
      </c>
      <c r="K10" s="160">
        <v>20.5</v>
      </c>
      <c r="L10" s="160">
        <v>14.7</v>
      </c>
      <c r="M10" s="160">
        <v>7.4</v>
      </c>
      <c r="N10" s="160">
        <v>-0.7</v>
      </c>
      <c r="O10" s="161">
        <v>2358.1</v>
      </c>
      <c r="P10" s="50"/>
    </row>
    <row r="11" spans="1:16" ht="29.25" customHeight="1">
      <c r="A11" s="159" t="s">
        <v>122</v>
      </c>
      <c r="B11" s="160">
        <v>14.7</v>
      </c>
      <c r="C11" s="160">
        <v>1.6</v>
      </c>
      <c r="D11" s="160">
        <v>1.5</v>
      </c>
      <c r="E11" s="160">
        <v>10.1</v>
      </c>
      <c r="F11" s="160">
        <v>15.8</v>
      </c>
      <c r="G11" s="160">
        <v>22</v>
      </c>
      <c r="H11" s="160">
        <v>23.8</v>
      </c>
      <c r="I11" s="160">
        <v>27.3</v>
      </c>
      <c r="J11" s="160">
        <v>26.1</v>
      </c>
      <c r="K11" s="160">
        <v>21.7</v>
      </c>
      <c r="L11" s="160">
        <v>16.3</v>
      </c>
      <c r="M11" s="160">
        <v>9</v>
      </c>
      <c r="N11" s="160">
        <v>1</v>
      </c>
      <c r="O11" s="161">
        <v>2368.6</v>
      </c>
      <c r="P11" s="50"/>
    </row>
    <row r="12" spans="1:16" ht="29.25" customHeight="1">
      <c r="A12" s="159" t="s">
        <v>123</v>
      </c>
      <c r="B12" s="160">
        <v>13.5</v>
      </c>
      <c r="C12" s="160">
        <v>0.8</v>
      </c>
      <c r="D12" s="160">
        <v>0.4</v>
      </c>
      <c r="E12" s="160">
        <v>8</v>
      </c>
      <c r="F12" s="160">
        <v>13.6</v>
      </c>
      <c r="G12" s="160">
        <v>20.2</v>
      </c>
      <c r="H12" s="160">
        <v>22.2</v>
      </c>
      <c r="I12" s="160">
        <v>26</v>
      </c>
      <c r="J12" s="160">
        <v>24.8</v>
      </c>
      <c r="K12" s="160">
        <v>20.9</v>
      </c>
      <c r="L12" s="160">
        <v>15.4</v>
      </c>
      <c r="M12" s="160">
        <v>9</v>
      </c>
      <c r="N12" s="160">
        <v>1</v>
      </c>
      <c r="O12" s="161">
        <v>2490.4</v>
      </c>
      <c r="P12" s="50"/>
    </row>
    <row r="13" spans="1:16" ht="29.25" customHeight="1">
      <c r="A13" s="159" t="s">
        <v>97</v>
      </c>
      <c r="B13" s="160">
        <v>12.7</v>
      </c>
      <c r="C13" s="160">
        <v>-0.1</v>
      </c>
      <c r="D13" s="160">
        <v>-0.1</v>
      </c>
      <c r="E13" s="160">
        <v>7.5</v>
      </c>
      <c r="F13" s="160">
        <v>14</v>
      </c>
      <c r="G13" s="160">
        <v>19.5</v>
      </c>
      <c r="H13" s="160">
        <v>22.1</v>
      </c>
      <c r="I13" s="160">
        <v>25.2</v>
      </c>
      <c r="J13" s="160">
        <v>24.1</v>
      </c>
      <c r="K13" s="160">
        <v>19.8</v>
      </c>
      <c r="L13" s="160">
        <v>14.3</v>
      </c>
      <c r="M13" s="160">
        <v>7</v>
      </c>
      <c r="N13" s="160">
        <v>-0.6</v>
      </c>
      <c r="O13" s="161">
        <v>2611</v>
      </c>
      <c r="P13" s="50"/>
    </row>
    <row r="14" spans="1:16" ht="29.25" customHeight="1">
      <c r="A14" s="159" t="s">
        <v>102</v>
      </c>
      <c r="B14" s="160">
        <v>12.5</v>
      </c>
      <c r="C14" s="160">
        <v>-0.3</v>
      </c>
      <c r="D14" s="160">
        <v>-0.6</v>
      </c>
      <c r="E14" s="160">
        <v>7.7</v>
      </c>
      <c r="F14" s="160">
        <v>13.6</v>
      </c>
      <c r="G14" s="160">
        <v>19.3</v>
      </c>
      <c r="H14" s="160">
        <v>21.4</v>
      </c>
      <c r="I14" s="160">
        <v>24.9</v>
      </c>
      <c r="J14" s="160">
        <v>24</v>
      </c>
      <c r="K14" s="160">
        <v>19.5</v>
      </c>
      <c r="L14" s="160">
        <v>14.2</v>
      </c>
      <c r="M14" s="160">
        <v>7.5</v>
      </c>
      <c r="N14" s="160">
        <v>-0.7</v>
      </c>
      <c r="O14" s="161">
        <v>2373</v>
      </c>
      <c r="P14" s="50"/>
    </row>
    <row r="15" spans="1:16" ht="29.25" customHeight="1">
      <c r="A15" s="159" t="s">
        <v>105</v>
      </c>
      <c r="B15" s="160">
        <v>13.3</v>
      </c>
      <c r="C15" s="160">
        <v>0.5</v>
      </c>
      <c r="D15" s="160">
        <v>0.8</v>
      </c>
      <c r="E15" s="160">
        <v>7.6</v>
      </c>
      <c r="F15" s="160">
        <v>13</v>
      </c>
      <c r="G15" s="160">
        <v>18.8</v>
      </c>
      <c r="H15" s="160">
        <v>21.8</v>
      </c>
      <c r="I15" s="160">
        <v>24.9</v>
      </c>
      <c r="J15" s="160">
        <v>25.5</v>
      </c>
      <c r="K15" s="160">
        <v>21.4</v>
      </c>
      <c r="L15" s="160">
        <v>15.6</v>
      </c>
      <c r="M15" s="160">
        <v>9</v>
      </c>
      <c r="N15" s="160">
        <v>0.3</v>
      </c>
      <c r="O15" s="161">
        <v>2518.4</v>
      </c>
      <c r="P15" s="50"/>
    </row>
    <row r="16" spans="1:16" ht="29.25" customHeight="1">
      <c r="A16" s="162" t="s">
        <v>124</v>
      </c>
      <c r="B16" s="163">
        <v>13.4</v>
      </c>
      <c r="C16" s="163">
        <v>1.3</v>
      </c>
      <c r="D16" s="163">
        <v>0.7</v>
      </c>
      <c r="E16" s="163">
        <v>7.3</v>
      </c>
      <c r="F16" s="163">
        <v>12.5</v>
      </c>
      <c r="G16" s="163">
        <v>18.600000000000001</v>
      </c>
      <c r="H16" s="163">
        <v>21.7</v>
      </c>
      <c r="I16" s="163">
        <v>25.2</v>
      </c>
      <c r="J16" s="163">
        <v>24.8</v>
      </c>
      <c r="K16" s="163">
        <v>21.6</v>
      </c>
      <c r="L16" s="163">
        <v>16.100000000000001</v>
      </c>
      <c r="M16" s="163">
        <v>9.8000000000000007</v>
      </c>
      <c r="N16" s="163">
        <v>1.5</v>
      </c>
      <c r="O16" s="164">
        <v>2522.3000000000002</v>
      </c>
      <c r="P16" s="50"/>
    </row>
    <row r="17" spans="1:16" ht="21.75" customHeight="1">
      <c r="A17" s="49"/>
      <c r="B17" s="51"/>
      <c r="C17" s="51"/>
      <c r="D17" s="51"/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49"/>
    </row>
    <row r="25" spans="1:16">
      <c r="A25" s="47"/>
      <c r="B25" s="47"/>
      <c r="C25" s="47"/>
      <c r="D25" s="47"/>
      <c r="E25" s="47"/>
      <c r="F25" s="48"/>
      <c r="G25" s="47"/>
      <c r="H25" s="47"/>
      <c r="I25" s="47"/>
      <c r="J25" s="47"/>
      <c r="K25" s="47"/>
      <c r="L25" s="47"/>
      <c r="M25" s="47"/>
      <c r="N25" s="47"/>
      <c r="O25" s="47"/>
      <c r="P25" s="47"/>
    </row>
  </sheetData>
  <mergeCells count="4">
    <mergeCell ref="A1:O1"/>
    <mergeCell ref="A2:A4"/>
    <mergeCell ref="B2:N3"/>
    <mergeCell ref="O2:O4"/>
  </mergeCells>
  <phoneticPr fontId="1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P34"/>
  <sheetViews>
    <sheetView workbookViewId="0">
      <selection activeCell="A17" sqref="A17:I17"/>
    </sheetView>
  </sheetViews>
  <sheetFormatPr defaultRowHeight="14.25"/>
  <cols>
    <col min="2" max="14" width="7.5" customWidth="1"/>
    <col min="15" max="15" width="8.125" customWidth="1"/>
    <col min="16" max="16" width="9" style="32"/>
  </cols>
  <sheetData>
    <row r="1" spans="1:16" ht="19.5" customHeight="1">
      <c r="A1" s="231" t="s">
        <v>252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41"/>
    </row>
    <row r="2" spans="1:16" ht="26.25" customHeight="1">
      <c r="A2" s="232" t="s">
        <v>160</v>
      </c>
      <c r="B2" s="235" t="s">
        <v>161</v>
      </c>
      <c r="C2" s="235"/>
      <c r="D2" s="235"/>
      <c r="E2" s="235"/>
      <c r="F2" s="235"/>
      <c r="G2" s="235"/>
      <c r="H2" s="235"/>
      <c r="I2" s="235"/>
      <c r="J2" s="235"/>
      <c r="K2" s="235"/>
      <c r="L2" s="235"/>
      <c r="M2" s="235"/>
      <c r="N2" s="235"/>
      <c r="O2" s="237" t="s">
        <v>244</v>
      </c>
      <c r="P2" s="42"/>
    </row>
    <row r="3" spans="1:16" ht="26.25" customHeight="1">
      <c r="A3" s="233"/>
      <c r="B3" s="236"/>
      <c r="C3" s="236"/>
      <c r="D3" s="236"/>
      <c r="E3" s="236"/>
      <c r="F3" s="236"/>
      <c r="G3" s="236"/>
      <c r="H3" s="236"/>
      <c r="I3" s="236"/>
      <c r="J3" s="236"/>
      <c r="K3" s="236"/>
      <c r="L3" s="236"/>
      <c r="M3" s="236"/>
      <c r="N3" s="236"/>
      <c r="O3" s="238"/>
      <c r="P3" s="42"/>
    </row>
    <row r="4" spans="1:16" s="33" customFormat="1" ht="26.25" customHeight="1">
      <c r="A4" s="234"/>
      <c r="B4" s="144" t="s">
        <v>78</v>
      </c>
      <c r="C4" s="144" t="s">
        <v>79</v>
      </c>
      <c r="D4" s="144" t="s">
        <v>80</v>
      </c>
      <c r="E4" s="144" t="s">
        <v>81</v>
      </c>
      <c r="F4" s="144" t="s">
        <v>82</v>
      </c>
      <c r="G4" s="144" t="s">
        <v>83</v>
      </c>
      <c r="H4" s="144" t="s">
        <v>84</v>
      </c>
      <c r="I4" s="144" t="s">
        <v>85</v>
      </c>
      <c r="J4" s="144" t="s">
        <v>86</v>
      </c>
      <c r="K4" s="144" t="s">
        <v>87</v>
      </c>
      <c r="L4" s="144" t="s">
        <v>88</v>
      </c>
      <c r="M4" s="144" t="s">
        <v>89</v>
      </c>
      <c r="N4" s="144" t="s">
        <v>90</v>
      </c>
      <c r="O4" s="239"/>
      <c r="P4" s="42"/>
    </row>
    <row r="5" spans="1:16" s="33" customFormat="1" ht="28.5" customHeight="1">
      <c r="A5" s="145" t="s">
        <v>117</v>
      </c>
      <c r="B5" s="146">
        <v>524.51818181818169</v>
      </c>
      <c r="C5" s="146">
        <v>3.4636363636363598</v>
      </c>
      <c r="D5" s="146">
        <v>6.5454545454545459</v>
      </c>
      <c r="E5" s="146">
        <v>1.6636363636363634</v>
      </c>
      <c r="F5" s="146">
        <v>57.690909090909102</v>
      </c>
      <c r="G5" s="146">
        <v>39.063636363636363</v>
      </c>
      <c r="H5" s="146">
        <v>39.818181818181813</v>
      </c>
      <c r="I5" s="146">
        <v>205.7</v>
      </c>
      <c r="J5" s="146">
        <v>40.68181818181818</v>
      </c>
      <c r="K5" s="146">
        <v>54.02727272727271</v>
      </c>
      <c r="L5" s="146">
        <v>34.5</v>
      </c>
      <c r="M5" s="146">
        <v>30.245454545454539</v>
      </c>
      <c r="N5" s="146">
        <v>11.118181818181817</v>
      </c>
      <c r="O5" s="147">
        <v>239.81818181818181</v>
      </c>
      <c r="P5" s="43"/>
    </row>
    <row r="6" spans="1:16" ht="28.5" customHeight="1">
      <c r="A6" s="148" t="s">
        <v>118</v>
      </c>
      <c r="B6" s="149">
        <v>593.9</v>
      </c>
      <c r="C6" s="149">
        <v>9.1999999999999993</v>
      </c>
      <c r="D6" s="149">
        <v>10.3</v>
      </c>
      <c r="E6" s="149">
        <v>6.2</v>
      </c>
      <c r="F6" s="149">
        <v>101.7</v>
      </c>
      <c r="G6" s="149">
        <v>23.4</v>
      </c>
      <c r="H6" s="149">
        <v>35.1</v>
      </c>
      <c r="I6" s="149">
        <v>268.10000000000002</v>
      </c>
      <c r="J6" s="149">
        <v>5.7</v>
      </c>
      <c r="K6" s="149">
        <v>43.9</v>
      </c>
      <c r="L6" s="149">
        <v>27.1</v>
      </c>
      <c r="M6" s="149">
        <v>39.200000000000003</v>
      </c>
      <c r="N6" s="149">
        <v>24</v>
      </c>
      <c r="O6" s="150">
        <v>284</v>
      </c>
      <c r="P6" s="43"/>
    </row>
    <row r="7" spans="1:16" ht="28.5" customHeight="1">
      <c r="A7" s="148" t="s">
        <v>119</v>
      </c>
      <c r="B7" s="149">
        <v>585.70000000000005</v>
      </c>
      <c r="C7" s="149">
        <v>8.1999999999999993</v>
      </c>
      <c r="D7" s="149">
        <v>9.9</v>
      </c>
      <c r="E7" s="149">
        <v>3</v>
      </c>
      <c r="F7" s="149">
        <v>74.2</v>
      </c>
      <c r="G7" s="149">
        <v>25.9</v>
      </c>
      <c r="H7" s="149">
        <v>31</v>
      </c>
      <c r="I7" s="149">
        <v>264.60000000000002</v>
      </c>
      <c r="J7" s="149">
        <v>21.7</v>
      </c>
      <c r="K7" s="149">
        <v>59</v>
      </c>
      <c r="L7" s="149">
        <v>37.5</v>
      </c>
      <c r="M7" s="149">
        <v>33.700000000000003</v>
      </c>
      <c r="N7" s="149">
        <v>17</v>
      </c>
      <c r="O7" s="150">
        <v>213</v>
      </c>
      <c r="P7" s="43"/>
    </row>
    <row r="8" spans="1:16" ht="28.5" customHeight="1">
      <c r="A8" s="148" t="s">
        <v>108</v>
      </c>
      <c r="B8" s="149">
        <v>541.29999999999995</v>
      </c>
      <c r="C8" s="149">
        <v>6.3</v>
      </c>
      <c r="D8" s="149">
        <v>8.3000000000000007</v>
      </c>
      <c r="E8" s="149">
        <v>1.9</v>
      </c>
      <c r="F8" s="149">
        <v>85.4</v>
      </c>
      <c r="G8" s="149">
        <v>22.7</v>
      </c>
      <c r="H8" s="149">
        <v>20.3</v>
      </c>
      <c r="I8" s="149">
        <v>256.5</v>
      </c>
      <c r="J8" s="149">
        <v>5.9</v>
      </c>
      <c r="K8" s="149">
        <v>36.5</v>
      </c>
      <c r="L8" s="149">
        <v>31</v>
      </c>
      <c r="M8" s="149">
        <v>42.3</v>
      </c>
      <c r="N8" s="149">
        <v>24.2</v>
      </c>
      <c r="O8" s="150">
        <v>244</v>
      </c>
      <c r="P8" s="43"/>
    </row>
    <row r="9" spans="1:16" ht="28.5" customHeight="1">
      <c r="A9" s="148" t="s">
        <v>120</v>
      </c>
      <c r="B9" s="149">
        <v>370.5</v>
      </c>
      <c r="C9" s="149">
        <v>0.3</v>
      </c>
      <c r="D9" s="149">
        <v>5.4</v>
      </c>
      <c r="E9" s="149">
        <v>1.6</v>
      </c>
      <c r="F9" s="149">
        <v>16.100000000000001</v>
      </c>
      <c r="G9" s="149">
        <v>36.200000000000003</v>
      </c>
      <c r="H9" s="149">
        <v>45.1</v>
      </c>
      <c r="I9" s="149">
        <v>100.8</v>
      </c>
      <c r="J9" s="149">
        <v>22.9</v>
      </c>
      <c r="K9" s="149">
        <v>86.1</v>
      </c>
      <c r="L9" s="149">
        <v>23.9</v>
      </c>
      <c r="M9" s="149">
        <v>23.3</v>
      </c>
      <c r="N9" s="149">
        <v>8.8000000000000007</v>
      </c>
      <c r="O9" s="150">
        <v>231</v>
      </c>
      <c r="P9" s="43"/>
    </row>
    <row r="10" spans="1:16" ht="28.5" customHeight="1">
      <c r="A10" s="148" t="s">
        <v>121</v>
      </c>
      <c r="B10" s="149">
        <v>628.20000000000005</v>
      </c>
      <c r="C10" s="149">
        <v>0.8</v>
      </c>
      <c r="D10" s="149">
        <v>8.4</v>
      </c>
      <c r="E10" s="149">
        <v>0</v>
      </c>
      <c r="F10" s="149">
        <v>58.5</v>
      </c>
      <c r="G10" s="149">
        <v>40.200000000000003</v>
      </c>
      <c r="H10" s="149">
        <v>47</v>
      </c>
      <c r="I10" s="149">
        <v>264.10000000000002</v>
      </c>
      <c r="J10" s="149">
        <v>82</v>
      </c>
      <c r="K10" s="149">
        <v>56</v>
      </c>
      <c r="L10" s="149">
        <v>35.200000000000003</v>
      </c>
      <c r="M10" s="149">
        <v>34.299999999999997</v>
      </c>
      <c r="N10" s="149">
        <v>1.7</v>
      </c>
      <c r="O10" s="150">
        <v>207</v>
      </c>
      <c r="P10" s="43"/>
    </row>
    <row r="11" spans="1:16" ht="28.5" customHeight="1">
      <c r="A11" s="148" t="s">
        <v>122</v>
      </c>
      <c r="B11" s="149">
        <v>460.1</v>
      </c>
      <c r="C11" s="149">
        <v>0.3</v>
      </c>
      <c r="D11" s="149">
        <v>7.3</v>
      </c>
      <c r="E11" s="149">
        <v>0</v>
      </c>
      <c r="F11" s="149">
        <v>27.8</v>
      </c>
      <c r="G11" s="149">
        <v>60.4</v>
      </c>
      <c r="H11" s="149">
        <v>33.4</v>
      </c>
      <c r="I11" s="149">
        <v>154.19999999999999</v>
      </c>
      <c r="J11" s="149">
        <v>60.5</v>
      </c>
      <c r="K11" s="149">
        <v>59.4</v>
      </c>
      <c r="L11" s="149">
        <v>33.4</v>
      </c>
      <c r="M11" s="149">
        <v>17.7</v>
      </c>
      <c r="N11" s="149">
        <v>5.7</v>
      </c>
      <c r="O11" s="150">
        <v>248</v>
      </c>
      <c r="P11" s="43"/>
    </row>
    <row r="12" spans="1:16" ht="28.5" customHeight="1">
      <c r="A12" s="148" t="s">
        <v>123</v>
      </c>
      <c r="B12" s="149">
        <v>409.6</v>
      </c>
      <c r="C12" s="149">
        <v>1.1000000000000001</v>
      </c>
      <c r="D12" s="149">
        <v>5.0999999999999996</v>
      </c>
      <c r="E12" s="149">
        <v>0.8</v>
      </c>
      <c r="F12" s="149">
        <v>31.1</v>
      </c>
      <c r="G12" s="149">
        <v>26.3</v>
      </c>
      <c r="H12" s="149">
        <v>38.799999999999997</v>
      </c>
      <c r="I12" s="149">
        <v>109.6</v>
      </c>
      <c r="J12" s="149">
        <v>43.3</v>
      </c>
      <c r="K12" s="149">
        <v>80.2</v>
      </c>
      <c r="L12" s="149">
        <v>29.7</v>
      </c>
      <c r="M12" s="149">
        <v>29.6</v>
      </c>
      <c r="N12" s="149">
        <v>14</v>
      </c>
      <c r="O12" s="150">
        <v>236</v>
      </c>
      <c r="P12" s="43"/>
    </row>
    <row r="13" spans="1:16" ht="28.5" customHeight="1">
      <c r="A13" s="148" t="s">
        <v>97</v>
      </c>
      <c r="B13" s="149">
        <v>565.20000000000005</v>
      </c>
      <c r="C13" s="149">
        <v>1.1000000000000001</v>
      </c>
      <c r="D13" s="149">
        <v>0</v>
      </c>
      <c r="E13" s="149">
        <v>1.1000000000000001</v>
      </c>
      <c r="F13" s="149">
        <v>42.6</v>
      </c>
      <c r="G13" s="149">
        <v>37.299999999999997</v>
      </c>
      <c r="H13" s="149">
        <v>35.5</v>
      </c>
      <c r="I13" s="149">
        <v>278.7</v>
      </c>
      <c r="J13" s="149">
        <v>50.7</v>
      </c>
      <c r="K13" s="149">
        <v>36.9</v>
      </c>
      <c r="L13" s="149">
        <v>57.3</v>
      </c>
      <c r="M13" s="149">
        <v>21.2</v>
      </c>
      <c r="N13" s="149">
        <v>2.8</v>
      </c>
      <c r="O13" s="150">
        <v>232</v>
      </c>
      <c r="P13" s="43"/>
    </row>
    <row r="14" spans="1:16" ht="28.5" customHeight="1">
      <c r="A14" s="148" t="s">
        <v>102</v>
      </c>
      <c r="B14" s="149">
        <v>628</v>
      </c>
      <c r="C14" s="149">
        <v>1.5</v>
      </c>
      <c r="D14" s="149">
        <v>5.7</v>
      </c>
      <c r="E14" s="149">
        <v>0.6</v>
      </c>
      <c r="F14" s="149">
        <v>66.2</v>
      </c>
      <c r="G14" s="149">
        <v>32.9</v>
      </c>
      <c r="H14" s="149">
        <v>49.2</v>
      </c>
      <c r="I14" s="149">
        <v>254.1</v>
      </c>
      <c r="J14" s="149">
        <v>59.9</v>
      </c>
      <c r="K14" s="149">
        <v>64.599999999999994</v>
      </c>
      <c r="L14" s="149">
        <v>50.8</v>
      </c>
      <c r="M14" s="149">
        <v>31.5</v>
      </c>
      <c r="N14" s="149">
        <v>11</v>
      </c>
      <c r="O14" s="150">
        <v>247</v>
      </c>
      <c r="P14" s="43"/>
    </row>
    <row r="15" spans="1:16" ht="28.5" customHeight="1">
      <c r="A15" s="148" t="s">
        <v>105</v>
      </c>
      <c r="B15" s="149">
        <v>697.9</v>
      </c>
      <c r="C15" s="149">
        <v>8.5</v>
      </c>
      <c r="D15" s="149">
        <v>5.6</v>
      </c>
      <c r="E15" s="149">
        <v>2.7</v>
      </c>
      <c r="F15" s="149">
        <v>110</v>
      </c>
      <c r="G15" s="149">
        <v>90.7</v>
      </c>
      <c r="H15" s="149">
        <v>64.2</v>
      </c>
      <c r="I15" s="149">
        <v>226.2</v>
      </c>
      <c r="J15" s="149">
        <v>76.8</v>
      </c>
      <c r="K15" s="149">
        <v>51.4</v>
      </c>
      <c r="L15" s="149">
        <v>24.8</v>
      </c>
      <c r="M15" s="149">
        <v>33</v>
      </c>
      <c r="N15" s="149">
        <v>4</v>
      </c>
      <c r="O15" s="150">
        <v>231</v>
      </c>
      <c r="P15" s="43"/>
    </row>
    <row r="16" spans="1:16" ht="28.5" customHeight="1">
      <c r="A16" s="151" t="s">
        <v>124</v>
      </c>
      <c r="B16" s="152">
        <v>289.3</v>
      </c>
      <c r="C16" s="152">
        <v>0.8</v>
      </c>
      <c r="D16" s="152">
        <v>6</v>
      </c>
      <c r="E16" s="152">
        <v>0.4</v>
      </c>
      <c r="F16" s="152">
        <v>21</v>
      </c>
      <c r="G16" s="152">
        <v>33.700000000000003</v>
      </c>
      <c r="H16" s="152">
        <v>38.4</v>
      </c>
      <c r="I16" s="152">
        <v>85.8</v>
      </c>
      <c r="J16" s="152">
        <v>18.100000000000001</v>
      </c>
      <c r="K16" s="152">
        <v>20.3</v>
      </c>
      <c r="L16" s="152">
        <v>28.8</v>
      </c>
      <c r="M16" s="152">
        <v>26.9</v>
      </c>
      <c r="N16" s="152">
        <v>9.1</v>
      </c>
      <c r="O16" s="153">
        <v>265</v>
      </c>
      <c r="P16" s="43"/>
    </row>
    <row r="17" spans="1:16" ht="27" customHeight="1">
      <c r="A17" s="288" t="s">
        <v>255</v>
      </c>
      <c r="B17" s="288"/>
      <c r="C17" s="288"/>
      <c r="D17" s="288"/>
      <c r="E17" s="288"/>
      <c r="F17" s="288"/>
      <c r="G17" s="288"/>
      <c r="H17" s="288"/>
      <c r="I17" s="288"/>
      <c r="J17" s="44"/>
      <c r="K17" s="44"/>
      <c r="L17" s="44"/>
      <c r="M17" s="44"/>
      <c r="N17" s="44"/>
      <c r="O17" s="44"/>
      <c r="P17" s="41"/>
    </row>
    <row r="18" spans="1:16">
      <c r="A18" s="41"/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</row>
    <row r="19" spans="1:16">
      <c r="A19" s="41"/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</row>
    <row r="20" spans="1:16">
      <c r="A20" s="41"/>
      <c r="B20" s="41"/>
      <c r="C20" s="41"/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1"/>
      <c r="P20" s="41"/>
    </row>
    <row r="21" spans="1:16">
      <c r="A21" s="41"/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</row>
    <row r="22" spans="1:16">
      <c r="A22" s="41"/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</row>
    <row r="23" spans="1:16">
      <c r="A23" s="41"/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</row>
    <row r="24" spans="1:16">
      <c r="A24" s="41"/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</row>
    <row r="25" spans="1:16">
      <c r="A25" s="41"/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</row>
    <row r="26" spans="1:16">
      <c r="A26" s="41"/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</row>
    <row r="27" spans="1:16">
      <c r="A27" s="41"/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</row>
    <row r="28" spans="1:16">
      <c r="A28" s="41"/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</row>
    <row r="29" spans="1:16">
      <c r="A29" s="41"/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</row>
    <row r="30" spans="1:16">
      <c r="A30" s="41"/>
      <c r="B30" s="41"/>
      <c r="C30" s="41"/>
      <c r="D30" s="41"/>
      <c r="E30" s="41"/>
      <c r="F30" s="41"/>
      <c r="G30" s="45"/>
      <c r="H30" s="45"/>
      <c r="I30" s="45"/>
      <c r="J30" s="45"/>
      <c r="K30" s="45"/>
      <c r="L30" s="45"/>
      <c r="M30" s="45"/>
      <c r="N30" s="45"/>
      <c r="O30" s="46"/>
      <c r="P30" s="41"/>
    </row>
    <row r="31" spans="1:16">
      <c r="A31" s="40"/>
      <c r="B31" s="41"/>
      <c r="C31" s="41"/>
      <c r="D31" s="41"/>
      <c r="E31" s="41"/>
      <c r="F31" s="41"/>
      <c r="G31" s="40"/>
      <c r="H31" s="40"/>
      <c r="I31" s="40"/>
      <c r="J31" s="40"/>
      <c r="K31" s="40"/>
      <c r="L31" s="40"/>
      <c r="M31" s="40"/>
      <c r="N31" s="40"/>
      <c r="O31" s="40"/>
      <c r="P31" s="40"/>
    </row>
    <row r="32" spans="1:16">
      <c r="A32" s="40"/>
      <c r="B32" s="41"/>
      <c r="C32" s="41"/>
      <c r="D32" s="41"/>
      <c r="E32" s="41"/>
      <c r="F32" s="41"/>
      <c r="G32" s="40"/>
      <c r="H32" s="40"/>
      <c r="I32" s="40"/>
      <c r="J32" s="40"/>
      <c r="K32" s="40"/>
      <c r="L32" s="40"/>
      <c r="M32" s="40"/>
      <c r="N32" s="40"/>
      <c r="O32" s="40"/>
      <c r="P32" s="40"/>
    </row>
    <row r="33" spans="2:6">
      <c r="B33" s="41"/>
      <c r="C33" s="41"/>
      <c r="D33" s="41"/>
      <c r="E33" s="41"/>
      <c r="F33" s="41"/>
    </row>
    <row r="34" spans="2:6">
      <c r="B34" s="41"/>
      <c r="C34" s="41"/>
      <c r="D34" s="41"/>
      <c r="E34" s="41"/>
      <c r="F34" s="41"/>
    </row>
  </sheetData>
  <mergeCells count="5">
    <mergeCell ref="A1:O1"/>
    <mergeCell ref="A2:A4"/>
    <mergeCell ref="B2:N3"/>
    <mergeCell ref="O2:O4"/>
    <mergeCell ref="A17:I17"/>
  </mergeCells>
  <phoneticPr fontId="12" type="noConversion"/>
  <pageMargins left="0.7" right="0.7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N52"/>
  <sheetViews>
    <sheetView topLeftCell="A34" workbookViewId="0">
      <selection activeCell="M2" sqref="M2:N2"/>
    </sheetView>
  </sheetViews>
  <sheetFormatPr defaultRowHeight="14.25"/>
  <cols>
    <col min="1" max="1" width="18.625" style="2" customWidth="1"/>
    <col min="2" max="2" width="11.25" style="12" customWidth="1"/>
    <col min="3" max="3" width="9.375" style="3" customWidth="1"/>
    <col min="4" max="5" width="9.375" style="2" customWidth="1"/>
    <col min="6" max="6" width="8.875" style="2" customWidth="1"/>
    <col min="7" max="8" width="9.625" style="2" customWidth="1"/>
    <col min="9" max="9" width="9.375" style="2" customWidth="1"/>
    <col min="10" max="12" width="10.125" style="2" customWidth="1"/>
    <col min="13" max="13" width="9.375" style="2" bestFit="1" customWidth="1"/>
    <col min="14" max="14" width="9" style="2"/>
    <col min="15" max="15" width="9" style="2" customWidth="1"/>
    <col min="16" max="16384" width="9" style="2"/>
  </cols>
  <sheetData>
    <row r="1" spans="1:14" ht="33" customHeight="1">
      <c r="A1" s="240" t="s">
        <v>207</v>
      </c>
      <c r="B1" s="241"/>
      <c r="C1" s="241"/>
      <c r="D1" s="241"/>
      <c r="E1" s="241"/>
      <c r="F1" s="241"/>
      <c r="G1" s="241"/>
      <c r="H1" s="241"/>
      <c r="I1" s="241"/>
      <c r="J1" s="241"/>
      <c r="K1" s="241"/>
      <c r="L1" s="241"/>
      <c r="M1" s="241"/>
      <c r="N1" s="241"/>
    </row>
    <row r="2" spans="1:14" ht="22.5" customHeight="1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244" t="s">
        <v>62</v>
      </c>
      <c r="N2" s="244"/>
    </row>
    <row r="3" spans="1:14" s="1" customFormat="1" ht="43.5" customHeight="1">
      <c r="A3" s="5" t="s">
        <v>56</v>
      </c>
      <c r="B3" s="6" t="s">
        <v>55</v>
      </c>
      <c r="C3" s="7" t="s">
        <v>57</v>
      </c>
      <c r="D3" s="6" t="s">
        <v>58</v>
      </c>
      <c r="E3" s="6" t="s">
        <v>4</v>
      </c>
      <c r="F3" s="6" t="s">
        <v>59</v>
      </c>
      <c r="G3" s="6" t="s">
        <v>5</v>
      </c>
      <c r="H3" s="6" t="s">
        <v>6</v>
      </c>
      <c r="I3" s="8" t="s">
        <v>0</v>
      </c>
      <c r="J3" s="8" t="s">
        <v>2</v>
      </c>
      <c r="K3" s="6" t="s">
        <v>1</v>
      </c>
      <c r="L3" s="8" t="s">
        <v>3</v>
      </c>
      <c r="M3" s="8" t="s">
        <v>7</v>
      </c>
      <c r="N3" s="13" t="s">
        <v>8</v>
      </c>
    </row>
    <row r="4" spans="1:14" s="1" customFormat="1" ht="24" customHeight="1">
      <c r="A4" s="9" t="s">
        <v>60</v>
      </c>
      <c r="B4" s="16">
        <v>1385149.58</v>
      </c>
      <c r="C4" s="17">
        <v>17918.13</v>
      </c>
      <c r="D4" s="17">
        <v>71067.509999999995</v>
      </c>
      <c r="E4" s="17">
        <v>151975.39000000001</v>
      </c>
      <c r="F4" s="17">
        <v>32840.14</v>
      </c>
      <c r="G4" s="17">
        <v>90104.84</v>
      </c>
      <c r="H4" s="17">
        <v>173054.48</v>
      </c>
      <c r="I4" s="17">
        <v>192802.92</v>
      </c>
      <c r="J4" s="17">
        <v>113626.64</v>
      </c>
      <c r="K4" s="17">
        <v>143232</v>
      </c>
      <c r="L4" s="17">
        <v>201633.7</v>
      </c>
      <c r="M4" s="17">
        <v>190969.21</v>
      </c>
      <c r="N4" s="18">
        <v>5924.62</v>
      </c>
    </row>
    <row r="5" spans="1:14" s="1" customFormat="1" ht="20.25" customHeight="1">
      <c r="A5" s="10" t="s">
        <v>18</v>
      </c>
      <c r="B5" s="19">
        <v>446692.99</v>
      </c>
      <c r="C5" s="20">
        <v>611.04</v>
      </c>
      <c r="D5" s="20">
        <v>11715.32</v>
      </c>
      <c r="E5" s="20">
        <v>37764.11</v>
      </c>
      <c r="F5" s="20">
        <v>7315.16</v>
      </c>
      <c r="G5" s="20">
        <v>17379.23</v>
      </c>
      <c r="H5" s="20">
        <v>83226.990000000005</v>
      </c>
      <c r="I5" s="20">
        <v>78807.679999999993</v>
      </c>
      <c r="J5" s="20">
        <v>36942.68</v>
      </c>
      <c r="K5" s="20">
        <v>45021.87</v>
      </c>
      <c r="L5" s="20">
        <v>51865.94</v>
      </c>
      <c r="M5" s="20">
        <v>76042.97</v>
      </c>
      <c r="N5" s="21"/>
    </row>
    <row r="6" spans="1:14" s="1" customFormat="1" ht="20.25" customHeight="1">
      <c r="A6" s="11" t="s">
        <v>9</v>
      </c>
      <c r="B6" s="19">
        <v>67.2</v>
      </c>
      <c r="C6" s="20"/>
      <c r="D6" s="20"/>
      <c r="E6" s="20"/>
      <c r="F6" s="20"/>
      <c r="G6" s="20"/>
      <c r="H6" s="20"/>
      <c r="I6" s="20"/>
      <c r="J6" s="20"/>
      <c r="K6" s="20"/>
      <c r="L6" s="20"/>
      <c r="M6" s="20">
        <v>67.2</v>
      </c>
      <c r="N6" s="21"/>
    </row>
    <row r="7" spans="1:14" s="1" customFormat="1" ht="20.25" customHeight="1">
      <c r="A7" s="11" t="s">
        <v>10</v>
      </c>
      <c r="B7" s="19">
        <v>143433.84000000003</v>
      </c>
      <c r="C7" s="20">
        <v>410.64</v>
      </c>
      <c r="D7" s="20">
        <v>2722</v>
      </c>
      <c r="E7" s="20">
        <v>11939.17</v>
      </c>
      <c r="F7" s="20">
        <v>1833.16</v>
      </c>
      <c r="G7" s="20">
        <v>13718.02</v>
      </c>
      <c r="H7" s="20">
        <v>19585.39</v>
      </c>
      <c r="I7" s="20">
        <v>58868.92</v>
      </c>
      <c r="J7" s="20">
        <v>2826.96</v>
      </c>
      <c r="K7" s="20">
        <v>11270.58</v>
      </c>
      <c r="L7" s="20">
        <v>7127.88</v>
      </c>
      <c r="M7" s="20">
        <v>13131.12</v>
      </c>
      <c r="N7" s="21"/>
    </row>
    <row r="8" spans="1:14" s="1" customFormat="1" ht="20.25" customHeight="1">
      <c r="A8" s="11" t="s">
        <v>11</v>
      </c>
      <c r="B8" s="19">
        <v>303191.95</v>
      </c>
      <c r="C8" s="20">
        <v>200.4</v>
      </c>
      <c r="D8" s="20">
        <v>8993.32</v>
      </c>
      <c r="E8" s="20">
        <v>25824.94</v>
      </c>
      <c r="F8" s="20">
        <v>5482</v>
      </c>
      <c r="G8" s="20">
        <v>3661.21</v>
      </c>
      <c r="H8" s="20">
        <v>63641.599999999999</v>
      </c>
      <c r="I8" s="20">
        <v>19938.759999999998</v>
      </c>
      <c r="J8" s="20">
        <v>34115.72</v>
      </c>
      <c r="K8" s="20">
        <v>33751.29</v>
      </c>
      <c r="L8" s="20">
        <v>44738.06</v>
      </c>
      <c r="M8" s="20">
        <v>62844.65</v>
      </c>
      <c r="N8" s="21"/>
    </row>
    <row r="9" spans="1:14" s="1" customFormat="1" ht="20.25" customHeight="1">
      <c r="A9" s="10" t="s">
        <v>19</v>
      </c>
      <c r="B9" s="19">
        <v>233859.34</v>
      </c>
      <c r="C9" s="20">
        <v>2322.9899999999998</v>
      </c>
      <c r="D9" s="20">
        <v>16039.32</v>
      </c>
      <c r="E9" s="20">
        <v>24962.52</v>
      </c>
      <c r="F9" s="20">
        <v>5346.44</v>
      </c>
      <c r="G9" s="20">
        <v>28434.400000000001</v>
      </c>
      <c r="H9" s="20">
        <v>26093.200000000001</v>
      </c>
      <c r="I9" s="20">
        <v>10500.65</v>
      </c>
      <c r="J9" s="20">
        <v>22935.58</v>
      </c>
      <c r="K9" s="20">
        <v>22109.93</v>
      </c>
      <c r="L9" s="20">
        <v>54799.57</v>
      </c>
      <c r="M9" s="20">
        <v>19894.740000000002</v>
      </c>
      <c r="N9" s="21">
        <v>420</v>
      </c>
    </row>
    <row r="10" spans="1:14" s="1" customFormat="1" ht="20.25" customHeight="1">
      <c r="A10" s="11" t="s">
        <v>12</v>
      </c>
      <c r="B10" s="19">
        <v>231281.91999999998</v>
      </c>
      <c r="C10" s="20">
        <v>2317.17</v>
      </c>
      <c r="D10" s="20">
        <v>16033.67</v>
      </c>
      <c r="E10" s="20">
        <v>24957.43</v>
      </c>
      <c r="F10" s="20">
        <v>5340.04</v>
      </c>
      <c r="G10" s="20">
        <v>28434.400000000001</v>
      </c>
      <c r="H10" s="20">
        <v>24500.16</v>
      </c>
      <c r="I10" s="20">
        <v>10500.65</v>
      </c>
      <c r="J10" s="20">
        <v>22919.91</v>
      </c>
      <c r="K10" s="20">
        <v>22042.41</v>
      </c>
      <c r="L10" s="20">
        <v>54525.52</v>
      </c>
      <c r="M10" s="20">
        <v>19290.560000000001</v>
      </c>
      <c r="N10" s="21">
        <v>420</v>
      </c>
    </row>
    <row r="11" spans="1:14" s="1" customFormat="1" ht="20.25" customHeight="1">
      <c r="A11" s="11" t="s">
        <v>13</v>
      </c>
      <c r="B11" s="19">
        <v>9.4</v>
      </c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>
        <v>9.4</v>
      </c>
      <c r="N11" s="21"/>
    </row>
    <row r="12" spans="1:14" s="1" customFormat="1" ht="20.25" customHeight="1">
      <c r="A12" s="11" t="s">
        <v>14</v>
      </c>
      <c r="B12" s="19">
        <v>2568.02</v>
      </c>
      <c r="C12" s="20">
        <v>5.82</v>
      </c>
      <c r="D12" s="20">
        <v>5.65</v>
      </c>
      <c r="E12" s="20">
        <v>5.09</v>
      </c>
      <c r="F12" s="20">
        <v>6.4</v>
      </c>
      <c r="G12" s="20"/>
      <c r="H12" s="20">
        <v>1593.04</v>
      </c>
      <c r="I12" s="20"/>
      <c r="J12" s="20">
        <v>15.67</v>
      </c>
      <c r="K12" s="20">
        <v>67.52</v>
      </c>
      <c r="L12" s="20">
        <v>274.05</v>
      </c>
      <c r="M12" s="20">
        <v>594.78</v>
      </c>
      <c r="N12" s="21"/>
    </row>
    <row r="13" spans="1:14" s="1" customFormat="1" ht="20.25" customHeight="1">
      <c r="A13" s="10" t="s">
        <v>20</v>
      </c>
      <c r="B13" s="19">
        <v>220880.87</v>
      </c>
      <c r="C13" s="20">
        <v>3288.02</v>
      </c>
      <c r="D13" s="20">
        <v>10567.17</v>
      </c>
      <c r="E13" s="20">
        <v>48560.62</v>
      </c>
      <c r="F13" s="20">
        <v>4749.6499999999996</v>
      </c>
      <c r="G13" s="20">
        <v>11331.79</v>
      </c>
      <c r="H13" s="20">
        <v>8159.79</v>
      </c>
      <c r="I13" s="20">
        <v>24268.959999999999</v>
      </c>
      <c r="J13" s="20">
        <v>9430.34</v>
      </c>
      <c r="K13" s="20">
        <v>26648.54</v>
      </c>
      <c r="L13" s="20">
        <v>42023.56</v>
      </c>
      <c r="M13" s="20">
        <v>29393.15</v>
      </c>
      <c r="N13" s="21">
        <v>2459.2800000000002</v>
      </c>
    </row>
    <row r="14" spans="1:14" s="1" customFormat="1" ht="20.25" customHeight="1">
      <c r="A14" s="11" t="s">
        <v>15</v>
      </c>
      <c r="B14" s="19">
        <v>156581.64000000001</v>
      </c>
      <c r="C14" s="20">
        <v>2833.15</v>
      </c>
      <c r="D14" s="20">
        <v>5948.52</v>
      </c>
      <c r="E14" s="20">
        <v>44744.86</v>
      </c>
      <c r="F14" s="20">
        <v>4009.55</v>
      </c>
      <c r="G14" s="20">
        <v>10023.64</v>
      </c>
      <c r="H14" s="20">
        <v>6936.93</v>
      </c>
      <c r="I14" s="20">
        <v>14128.07</v>
      </c>
      <c r="J14" s="20">
        <v>6414.99</v>
      </c>
      <c r="K14" s="20">
        <v>14401.66</v>
      </c>
      <c r="L14" s="20">
        <v>24304.29</v>
      </c>
      <c r="M14" s="20">
        <v>20619.25</v>
      </c>
      <c r="N14" s="21">
        <v>2216.73</v>
      </c>
    </row>
    <row r="15" spans="1:14" s="1" customFormat="1" ht="20.25" customHeight="1">
      <c r="A15" s="11" t="s">
        <v>16</v>
      </c>
      <c r="B15" s="19">
        <v>21659.71</v>
      </c>
      <c r="C15" s="20">
        <v>90.6</v>
      </c>
      <c r="D15" s="20"/>
      <c r="E15" s="20">
        <v>2190.04</v>
      </c>
      <c r="F15" s="20">
        <v>103.86</v>
      </c>
      <c r="G15" s="20"/>
      <c r="H15" s="20">
        <v>374.69</v>
      </c>
      <c r="I15" s="20">
        <v>22.09</v>
      </c>
      <c r="J15" s="20"/>
      <c r="K15" s="20">
        <v>5981.81</v>
      </c>
      <c r="L15" s="20">
        <v>9404.98</v>
      </c>
      <c r="M15" s="20">
        <v>3460.6</v>
      </c>
      <c r="N15" s="21">
        <v>31.04</v>
      </c>
    </row>
    <row r="16" spans="1:14" s="1" customFormat="1" ht="20.25" customHeight="1">
      <c r="A16" s="11" t="s">
        <v>17</v>
      </c>
      <c r="B16" s="19">
        <v>42639.520000000004</v>
      </c>
      <c r="C16" s="20">
        <v>364.27</v>
      </c>
      <c r="D16" s="20">
        <v>4618.6499999999996</v>
      </c>
      <c r="E16" s="20">
        <v>1625.72</v>
      </c>
      <c r="F16" s="20">
        <v>636.24</v>
      </c>
      <c r="G16" s="20">
        <v>1308.1500000000001</v>
      </c>
      <c r="H16" s="20">
        <v>848.17</v>
      </c>
      <c r="I16" s="20">
        <v>10118.799999999999</v>
      </c>
      <c r="J16" s="20">
        <v>3015.35</v>
      </c>
      <c r="K16" s="20">
        <v>6265.07</v>
      </c>
      <c r="L16" s="20">
        <v>8314.2900000000009</v>
      </c>
      <c r="M16" s="20">
        <v>5313.3</v>
      </c>
      <c r="N16" s="21">
        <v>211.51</v>
      </c>
    </row>
    <row r="17" spans="1:14" s="1" customFormat="1" ht="20.25" customHeight="1">
      <c r="A17" s="10" t="s">
        <v>21</v>
      </c>
      <c r="B17" s="19">
        <v>61751.08</v>
      </c>
      <c r="C17" s="20">
        <v>288.97000000000003</v>
      </c>
      <c r="D17" s="20">
        <v>6319.42</v>
      </c>
      <c r="E17" s="20">
        <v>3759.8</v>
      </c>
      <c r="F17" s="20">
        <v>2051.46</v>
      </c>
      <c r="G17" s="20">
        <v>2725.14</v>
      </c>
      <c r="H17" s="20">
        <v>4397.9399999999996</v>
      </c>
      <c r="I17" s="20">
        <v>8651.11</v>
      </c>
      <c r="J17" s="20">
        <v>11992.36</v>
      </c>
      <c r="K17" s="20">
        <v>4800.17</v>
      </c>
      <c r="L17" s="20">
        <v>12199.68</v>
      </c>
      <c r="M17" s="20">
        <v>4047.48</v>
      </c>
      <c r="N17" s="21">
        <v>517.54999999999995</v>
      </c>
    </row>
    <row r="18" spans="1:14" s="1" customFormat="1" ht="20.25" customHeight="1">
      <c r="A18" s="11" t="s">
        <v>22</v>
      </c>
      <c r="B18" s="19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1"/>
    </row>
    <row r="19" spans="1:14" s="1" customFormat="1" ht="20.25" customHeight="1">
      <c r="A19" s="11" t="s">
        <v>23</v>
      </c>
      <c r="B19" s="19">
        <v>81.25</v>
      </c>
      <c r="C19" s="20"/>
      <c r="D19" s="20"/>
      <c r="E19" s="20">
        <v>81.25</v>
      </c>
      <c r="F19" s="20"/>
      <c r="G19" s="20"/>
      <c r="H19" s="20"/>
      <c r="I19" s="20"/>
      <c r="J19" s="20"/>
      <c r="K19" s="20"/>
      <c r="L19" s="20"/>
      <c r="M19" s="20"/>
      <c r="N19" s="21"/>
    </row>
    <row r="20" spans="1:14" s="1" customFormat="1" ht="20.25" customHeight="1">
      <c r="A20" s="11" t="s">
        <v>24</v>
      </c>
      <c r="B20" s="19">
        <v>61669.83</v>
      </c>
      <c r="C20" s="20">
        <v>288.97000000000003</v>
      </c>
      <c r="D20" s="20">
        <v>6319.42</v>
      </c>
      <c r="E20" s="20">
        <v>3678.55</v>
      </c>
      <c r="F20" s="20">
        <v>2051.46</v>
      </c>
      <c r="G20" s="20">
        <v>2725.14</v>
      </c>
      <c r="H20" s="20">
        <v>4397.9399999999996</v>
      </c>
      <c r="I20" s="20">
        <v>8651.11</v>
      </c>
      <c r="J20" s="20">
        <v>11992.36</v>
      </c>
      <c r="K20" s="20">
        <v>4800.17</v>
      </c>
      <c r="L20" s="20">
        <v>12199.68</v>
      </c>
      <c r="M20" s="20">
        <v>4047.48</v>
      </c>
      <c r="N20" s="21">
        <v>517.54999999999995</v>
      </c>
    </row>
    <row r="21" spans="1:14" s="1" customFormat="1" ht="20.25" customHeight="1">
      <c r="A21" s="10" t="s">
        <v>25</v>
      </c>
      <c r="B21" s="19">
        <v>170884.7</v>
      </c>
      <c r="C21" s="20">
        <v>9689.4699999999993</v>
      </c>
      <c r="D21" s="20">
        <v>15202.23</v>
      </c>
      <c r="E21" s="20">
        <v>11903.44</v>
      </c>
      <c r="F21" s="20">
        <v>8504.5499999999993</v>
      </c>
      <c r="G21" s="20">
        <v>16919.689999999999</v>
      </c>
      <c r="H21" s="20">
        <v>18387.57</v>
      </c>
      <c r="I21" s="20">
        <v>33217.81</v>
      </c>
      <c r="J21" s="20">
        <v>12517.55</v>
      </c>
      <c r="K21" s="20">
        <v>13857.47</v>
      </c>
      <c r="L21" s="20">
        <v>12468.06</v>
      </c>
      <c r="M21" s="20">
        <v>16969.919999999998</v>
      </c>
      <c r="N21" s="21">
        <v>1246.94</v>
      </c>
    </row>
    <row r="22" spans="1:14" s="1" customFormat="1" ht="20.25" customHeight="1">
      <c r="A22" s="11" t="s">
        <v>26</v>
      </c>
      <c r="B22" s="19">
        <v>40912.219999999994</v>
      </c>
      <c r="C22" s="20">
        <v>8792.32</v>
      </c>
      <c r="D22" s="20">
        <v>5197.92</v>
      </c>
      <c r="E22" s="20">
        <v>2569.04</v>
      </c>
      <c r="F22" s="20">
        <v>4368.9799999999996</v>
      </c>
      <c r="G22" s="20">
        <v>3328.78</v>
      </c>
      <c r="H22" s="20">
        <v>2809.31</v>
      </c>
      <c r="I22" s="20">
        <v>3593.29</v>
      </c>
      <c r="J22" s="20">
        <v>2276.21</v>
      </c>
      <c r="K22" s="20">
        <v>1723.42</v>
      </c>
      <c r="L22" s="20">
        <v>1406.46</v>
      </c>
      <c r="M22" s="20">
        <v>4477.28</v>
      </c>
      <c r="N22" s="21">
        <v>369.21</v>
      </c>
    </row>
    <row r="23" spans="1:14" s="1" customFormat="1" ht="20.25" customHeight="1">
      <c r="A23" s="11" t="s">
        <v>27</v>
      </c>
      <c r="B23" s="19">
        <v>19293.75</v>
      </c>
      <c r="C23" s="20"/>
      <c r="D23" s="20">
        <v>2664.88</v>
      </c>
      <c r="E23" s="20">
        <v>2583.39</v>
      </c>
      <c r="F23" s="20">
        <v>698.03</v>
      </c>
      <c r="G23" s="20">
        <v>1414.55</v>
      </c>
      <c r="H23" s="20">
        <v>2947.79</v>
      </c>
      <c r="I23" s="20">
        <v>2196.58</v>
      </c>
      <c r="J23" s="20">
        <v>672.01</v>
      </c>
      <c r="K23" s="20">
        <v>1360.7</v>
      </c>
      <c r="L23" s="20">
        <v>2390.33</v>
      </c>
      <c r="M23" s="20">
        <v>2311.15</v>
      </c>
      <c r="N23" s="21">
        <v>54.34</v>
      </c>
    </row>
    <row r="24" spans="1:14" s="1" customFormat="1" ht="20.25" customHeight="1">
      <c r="A24" s="11" t="s">
        <v>28</v>
      </c>
      <c r="B24" s="19">
        <v>88426.84</v>
      </c>
      <c r="C24" s="20">
        <v>769.86</v>
      </c>
      <c r="D24" s="20">
        <v>6570.16</v>
      </c>
      <c r="E24" s="20">
        <v>5388.23</v>
      </c>
      <c r="F24" s="20">
        <v>2645.82</v>
      </c>
      <c r="G24" s="20">
        <v>11715.49</v>
      </c>
      <c r="H24" s="20">
        <v>10037.94</v>
      </c>
      <c r="I24" s="20">
        <v>17212.759999999998</v>
      </c>
      <c r="J24" s="20">
        <v>8350.25</v>
      </c>
      <c r="K24" s="20">
        <v>9191.3700000000008</v>
      </c>
      <c r="L24" s="20">
        <v>7550.58</v>
      </c>
      <c r="M24" s="20">
        <v>8329.7000000000007</v>
      </c>
      <c r="N24" s="21">
        <v>664.68</v>
      </c>
    </row>
    <row r="25" spans="1:14" s="1" customFormat="1" ht="20.25" customHeight="1">
      <c r="A25" s="11" t="s">
        <v>29</v>
      </c>
      <c r="B25" s="19">
        <v>18288.89</v>
      </c>
      <c r="C25" s="20">
        <v>47.42</v>
      </c>
      <c r="D25" s="20">
        <v>386.24</v>
      </c>
      <c r="E25" s="20">
        <v>1151.97</v>
      </c>
      <c r="F25" s="20">
        <v>560.13</v>
      </c>
      <c r="G25" s="20">
        <v>255.91</v>
      </c>
      <c r="H25" s="20">
        <v>1661.58</v>
      </c>
      <c r="I25" s="20">
        <v>9774.26</v>
      </c>
      <c r="J25" s="20">
        <v>688.85</v>
      </c>
      <c r="K25" s="20">
        <v>1544.64</v>
      </c>
      <c r="L25" s="20">
        <v>843.12</v>
      </c>
      <c r="M25" s="20">
        <v>1374.77</v>
      </c>
      <c r="N25" s="21"/>
    </row>
    <row r="26" spans="1:14" s="1" customFormat="1" ht="20.25" customHeight="1">
      <c r="A26" s="11" t="s">
        <v>30</v>
      </c>
      <c r="B26" s="19">
        <v>3963.0000000000005</v>
      </c>
      <c r="C26" s="20">
        <v>79.87</v>
      </c>
      <c r="D26" s="20">
        <v>383.03</v>
      </c>
      <c r="E26" s="20">
        <v>210.81</v>
      </c>
      <c r="F26" s="20">
        <v>231.59</v>
      </c>
      <c r="G26" s="20">
        <v>204.96</v>
      </c>
      <c r="H26" s="20">
        <v>930.95</v>
      </c>
      <c r="I26" s="20">
        <v>440.92</v>
      </c>
      <c r="J26" s="20">
        <v>530.23</v>
      </c>
      <c r="K26" s="20">
        <v>37.340000000000003</v>
      </c>
      <c r="L26" s="20">
        <v>277.57</v>
      </c>
      <c r="M26" s="20">
        <v>477.02</v>
      </c>
      <c r="N26" s="21">
        <v>158.71</v>
      </c>
    </row>
    <row r="27" spans="1:14" s="1" customFormat="1" ht="20.25" customHeight="1">
      <c r="A27" s="10" t="s">
        <v>31</v>
      </c>
      <c r="B27" s="19">
        <v>51718.729999999996</v>
      </c>
      <c r="C27" s="20">
        <v>503.44</v>
      </c>
      <c r="D27" s="20">
        <v>2735.2</v>
      </c>
      <c r="E27" s="20">
        <v>4242.7299999999996</v>
      </c>
      <c r="F27" s="20">
        <v>1922.68</v>
      </c>
      <c r="G27" s="20">
        <v>5061.1099999999997</v>
      </c>
      <c r="H27" s="20">
        <v>7536.58</v>
      </c>
      <c r="I27" s="20">
        <v>7322.3</v>
      </c>
      <c r="J27" s="20">
        <v>4873.03</v>
      </c>
      <c r="K27" s="20">
        <v>6012.64</v>
      </c>
      <c r="L27" s="20">
        <v>4949.78</v>
      </c>
      <c r="M27" s="20">
        <v>6449.98</v>
      </c>
      <c r="N27" s="21">
        <v>109.26</v>
      </c>
    </row>
    <row r="28" spans="1:14" s="1" customFormat="1" ht="20.25" customHeight="1">
      <c r="A28" s="11" t="s">
        <v>32</v>
      </c>
      <c r="B28" s="19">
        <v>1364.5</v>
      </c>
      <c r="C28" s="20">
        <v>73.69</v>
      </c>
      <c r="D28" s="20">
        <v>118.97</v>
      </c>
      <c r="E28" s="20">
        <v>80.33</v>
      </c>
      <c r="F28" s="20">
        <v>29.46</v>
      </c>
      <c r="G28" s="20">
        <v>110.11</v>
      </c>
      <c r="H28" s="20">
        <v>430.22</v>
      </c>
      <c r="I28" s="20">
        <v>175.4</v>
      </c>
      <c r="J28" s="20"/>
      <c r="K28" s="20">
        <v>50.53</v>
      </c>
      <c r="L28" s="20">
        <v>186.82</v>
      </c>
      <c r="M28" s="20">
        <v>108.97</v>
      </c>
      <c r="N28" s="21"/>
    </row>
    <row r="29" spans="1:14" s="1" customFormat="1" ht="20.25" customHeight="1">
      <c r="A29" s="11" t="s">
        <v>33</v>
      </c>
      <c r="B29" s="19">
        <v>15053.43</v>
      </c>
      <c r="C29" s="20">
        <v>259.47000000000003</v>
      </c>
      <c r="D29" s="20">
        <v>1380.52</v>
      </c>
      <c r="E29" s="20">
        <v>1483.42</v>
      </c>
      <c r="F29" s="20">
        <v>854.48</v>
      </c>
      <c r="G29" s="20">
        <v>1895.51</v>
      </c>
      <c r="H29" s="20">
        <v>1423.6</v>
      </c>
      <c r="I29" s="20">
        <v>1900.61</v>
      </c>
      <c r="J29" s="20">
        <v>1368.34</v>
      </c>
      <c r="K29" s="20">
        <v>1432.49</v>
      </c>
      <c r="L29" s="20">
        <v>1213.68</v>
      </c>
      <c r="M29" s="20">
        <v>1802.97</v>
      </c>
      <c r="N29" s="21">
        <v>38.340000000000003</v>
      </c>
    </row>
    <row r="30" spans="1:14" s="1" customFormat="1" ht="20.25" customHeight="1">
      <c r="A30" s="11" t="s">
        <v>34</v>
      </c>
      <c r="B30" s="19">
        <v>33042.42</v>
      </c>
      <c r="C30" s="20">
        <v>169.91</v>
      </c>
      <c r="D30" s="20">
        <v>1038.3800000000001</v>
      </c>
      <c r="E30" s="20">
        <v>2631.65</v>
      </c>
      <c r="F30" s="20">
        <v>601.95000000000005</v>
      </c>
      <c r="G30" s="20">
        <v>2311.39</v>
      </c>
      <c r="H30" s="20">
        <v>5682.76</v>
      </c>
      <c r="I30" s="20">
        <v>5082.33</v>
      </c>
      <c r="J30" s="20">
        <v>2936.31</v>
      </c>
      <c r="K30" s="20">
        <v>4529.62</v>
      </c>
      <c r="L30" s="20">
        <v>3549.28</v>
      </c>
      <c r="M30" s="20">
        <v>4439.24</v>
      </c>
      <c r="N30" s="21">
        <v>69.599999999999994</v>
      </c>
    </row>
    <row r="31" spans="1:14" s="1" customFormat="1" ht="20.25" customHeight="1">
      <c r="A31" s="11" t="s">
        <v>35</v>
      </c>
      <c r="B31" s="19">
        <v>755.34</v>
      </c>
      <c r="C31" s="20"/>
      <c r="D31" s="20">
        <v>14.63</v>
      </c>
      <c r="E31" s="20">
        <v>0</v>
      </c>
      <c r="F31" s="20">
        <v>436.79</v>
      </c>
      <c r="G31" s="20"/>
      <c r="H31" s="20"/>
      <c r="I31" s="20"/>
      <c r="J31" s="20">
        <v>303.92</v>
      </c>
      <c r="K31" s="20"/>
      <c r="L31" s="20"/>
      <c r="M31" s="20"/>
      <c r="N31" s="21"/>
    </row>
    <row r="32" spans="1:14" s="1" customFormat="1" ht="20.25" customHeight="1">
      <c r="A32" s="11" t="s">
        <v>36</v>
      </c>
      <c r="B32" s="19">
        <v>1499.2</v>
      </c>
      <c r="C32" s="20">
        <v>0.37</v>
      </c>
      <c r="D32" s="20">
        <v>180.84</v>
      </c>
      <c r="E32" s="20">
        <v>47.07</v>
      </c>
      <c r="F32" s="20"/>
      <c r="G32" s="20">
        <v>742.38</v>
      </c>
      <c r="H32" s="20"/>
      <c r="I32" s="20">
        <v>163.96</v>
      </c>
      <c r="J32" s="20">
        <v>264.45999999999998</v>
      </c>
      <c r="K32" s="20"/>
      <c r="L32" s="20"/>
      <c r="M32" s="20">
        <v>98.8</v>
      </c>
      <c r="N32" s="21">
        <v>1.32</v>
      </c>
    </row>
    <row r="33" spans="1:14" s="1" customFormat="1" ht="20.25" customHeight="1">
      <c r="A33" s="11" t="s">
        <v>37</v>
      </c>
      <c r="B33" s="19">
        <v>3.84</v>
      </c>
      <c r="C33" s="20"/>
      <c r="D33" s="20">
        <v>1.86</v>
      </c>
      <c r="E33" s="20">
        <v>0.26</v>
      </c>
      <c r="F33" s="20"/>
      <c r="G33" s="20">
        <v>1.72</v>
      </c>
      <c r="H33" s="20"/>
      <c r="I33" s="20"/>
      <c r="J33" s="20"/>
      <c r="K33" s="20"/>
      <c r="L33" s="20"/>
      <c r="M33" s="20"/>
      <c r="N33" s="21"/>
    </row>
    <row r="34" spans="1:14" s="1" customFormat="1" ht="20.25" customHeight="1">
      <c r="A34" s="10" t="s">
        <v>38</v>
      </c>
      <c r="B34" s="19">
        <v>88513.479999999981</v>
      </c>
      <c r="C34" s="20">
        <v>1048.42</v>
      </c>
      <c r="D34" s="20">
        <v>4874.22</v>
      </c>
      <c r="E34" s="20">
        <v>9988.16</v>
      </c>
      <c r="F34" s="20">
        <v>1469.16</v>
      </c>
      <c r="G34" s="20">
        <v>5577.69</v>
      </c>
      <c r="H34" s="20">
        <v>10397.52</v>
      </c>
      <c r="I34" s="20">
        <v>15214.98</v>
      </c>
      <c r="J34" s="20">
        <v>4831.2299999999996</v>
      </c>
      <c r="K34" s="20">
        <v>7449.48</v>
      </c>
      <c r="L34" s="20">
        <v>8055.65</v>
      </c>
      <c r="M34" s="20">
        <v>18833.25</v>
      </c>
      <c r="N34" s="21">
        <v>773.72</v>
      </c>
    </row>
    <row r="35" spans="1:14" s="1" customFormat="1" ht="20.25" customHeight="1">
      <c r="A35" s="11" t="s">
        <v>39</v>
      </c>
      <c r="B35" s="19">
        <v>23833.519999999997</v>
      </c>
      <c r="C35" s="20">
        <v>387.57</v>
      </c>
      <c r="D35" s="20">
        <v>1445.48</v>
      </c>
      <c r="E35" s="20">
        <v>3405.4</v>
      </c>
      <c r="F35" s="20">
        <v>590.28</v>
      </c>
      <c r="G35" s="20">
        <v>1571.19</v>
      </c>
      <c r="H35" s="20">
        <v>3421.16</v>
      </c>
      <c r="I35" s="20">
        <v>2231.4899999999998</v>
      </c>
      <c r="J35" s="20">
        <v>1208.31</v>
      </c>
      <c r="K35" s="20">
        <v>2047.07</v>
      </c>
      <c r="L35" s="20">
        <v>3363.88</v>
      </c>
      <c r="M35" s="20">
        <v>4161.6899999999996</v>
      </c>
      <c r="N35" s="21"/>
    </row>
    <row r="36" spans="1:14" s="1" customFormat="1" ht="20.25" customHeight="1">
      <c r="A36" s="11" t="s">
        <v>40</v>
      </c>
      <c r="B36" s="19">
        <v>5.35</v>
      </c>
      <c r="C36" s="20"/>
      <c r="D36" s="20"/>
      <c r="E36" s="20"/>
      <c r="F36" s="20"/>
      <c r="G36" s="20"/>
      <c r="H36" s="20"/>
      <c r="I36" s="20">
        <v>5.35</v>
      </c>
      <c r="J36" s="20"/>
      <c r="K36" s="20"/>
      <c r="L36" s="20"/>
      <c r="M36" s="20"/>
      <c r="N36" s="21"/>
    </row>
    <row r="37" spans="1:14" s="1" customFormat="1" ht="20.25" customHeight="1">
      <c r="A37" s="11" t="s">
        <v>41</v>
      </c>
      <c r="B37" s="19">
        <v>13145.330000000002</v>
      </c>
      <c r="C37" s="20">
        <v>24.24</v>
      </c>
      <c r="D37" s="20">
        <v>1773.56</v>
      </c>
      <c r="E37" s="20">
        <v>1651.24</v>
      </c>
      <c r="F37" s="20">
        <v>111.62</v>
      </c>
      <c r="G37" s="20">
        <v>1406.44</v>
      </c>
      <c r="H37" s="20">
        <v>1534.1</v>
      </c>
      <c r="I37" s="20">
        <v>1282.47</v>
      </c>
      <c r="J37" s="20">
        <v>929.28</v>
      </c>
      <c r="K37" s="20">
        <v>1760.8</v>
      </c>
      <c r="L37" s="20">
        <v>1397.7</v>
      </c>
      <c r="M37" s="20">
        <v>1273.8800000000001</v>
      </c>
      <c r="N37" s="21"/>
    </row>
    <row r="38" spans="1:14" s="1" customFormat="1" ht="20.25" customHeight="1">
      <c r="A38" s="11" t="s">
        <v>42</v>
      </c>
      <c r="B38" s="19">
        <v>24790.82</v>
      </c>
      <c r="C38" s="20">
        <v>117.59</v>
      </c>
      <c r="D38" s="20">
        <v>736.31</v>
      </c>
      <c r="E38" s="20">
        <v>2592.7600000000002</v>
      </c>
      <c r="F38" s="20">
        <v>300.29000000000002</v>
      </c>
      <c r="G38" s="20">
        <v>1147.28</v>
      </c>
      <c r="H38" s="20">
        <v>3501.51</v>
      </c>
      <c r="I38" s="20">
        <v>1948.8</v>
      </c>
      <c r="J38" s="20">
        <v>1195.06</v>
      </c>
      <c r="K38" s="20">
        <v>2813.94</v>
      </c>
      <c r="L38" s="20">
        <v>2418.19</v>
      </c>
      <c r="M38" s="20">
        <v>8000.75</v>
      </c>
      <c r="N38" s="21">
        <v>18.34</v>
      </c>
    </row>
    <row r="39" spans="1:14" s="1" customFormat="1" ht="20.25" customHeight="1">
      <c r="A39" s="11" t="s">
        <v>43</v>
      </c>
      <c r="B39" s="19">
        <v>17328.149999999998</v>
      </c>
      <c r="C39" s="20">
        <v>460.37</v>
      </c>
      <c r="D39" s="20">
        <v>705.04</v>
      </c>
      <c r="E39" s="20">
        <v>1179.1500000000001</v>
      </c>
      <c r="F39" s="20">
        <v>290.45999999999998</v>
      </c>
      <c r="G39" s="20">
        <v>575.45000000000005</v>
      </c>
      <c r="H39" s="20">
        <v>611.94000000000005</v>
      </c>
      <c r="I39" s="20">
        <v>7063.36</v>
      </c>
      <c r="J39" s="20">
        <v>909.16</v>
      </c>
      <c r="K39" s="20">
        <v>145.69</v>
      </c>
      <c r="L39" s="20"/>
      <c r="M39" s="20">
        <v>4643.3100000000004</v>
      </c>
      <c r="N39" s="21">
        <v>744.22</v>
      </c>
    </row>
    <row r="40" spans="1:14" s="1" customFormat="1" ht="20.25" customHeight="1">
      <c r="A40" s="11" t="s">
        <v>44</v>
      </c>
      <c r="B40" s="19">
        <v>854.88</v>
      </c>
      <c r="C40" s="20">
        <v>0.44</v>
      </c>
      <c r="D40" s="20">
        <v>58.45</v>
      </c>
      <c r="E40" s="20">
        <v>156</v>
      </c>
      <c r="F40" s="20">
        <v>27.2</v>
      </c>
      <c r="G40" s="20">
        <v>23.35</v>
      </c>
      <c r="H40" s="20">
        <v>365.08</v>
      </c>
      <c r="I40" s="20">
        <v>42.47</v>
      </c>
      <c r="J40" s="20">
        <v>9.61</v>
      </c>
      <c r="K40" s="20">
        <v>57.62</v>
      </c>
      <c r="L40" s="20">
        <v>114.66</v>
      </c>
      <c r="M40" s="20"/>
      <c r="N40" s="21"/>
    </row>
    <row r="41" spans="1:14" s="1" customFormat="1" ht="20.25" customHeight="1">
      <c r="A41" s="11" t="s">
        <v>45</v>
      </c>
      <c r="B41" s="19">
        <v>7057.5</v>
      </c>
      <c r="C41" s="20">
        <v>40.97</v>
      </c>
      <c r="D41" s="20">
        <v>132.69</v>
      </c>
      <c r="E41" s="20">
        <v>836.71</v>
      </c>
      <c r="F41" s="20">
        <v>115.82</v>
      </c>
      <c r="G41" s="20">
        <v>321.14</v>
      </c>
      <c r="H41" s="20">
        <v>907.66</v>
      </c>
      <c r="I41" s="20">
        <v>2317.9699999999998</v>
      </c>
      <c r="J41" s="20">
        <v>573.19000000000005</v>
      </c>
      <c r="K41" s="20">
        <v>476.35</v>
      </c>
      <c r="L41" s="20">
        <v>694.16</v>
      </c>
      <c r="M41" s="20">
        <v>640.84</v>
      </c>
      <c r="N41" s="21"/>
    </row>
    <row r="42" spans="1:14" s="1" customFormat="1" ht="20.25" customHeight="1">
      <c r="A42" s="11" t="s">
        <v>46</v>
      </c>
      <c r="B42" s="19">
        <v>1497.9299999999998</v>
      </c>
      <c r="C42" s="20">
        <v>17.239999999999998</v>
      </c>
      <c r="D42" s="20">
        <v>22.69</v>
      </c>
      <c r="E42" s="20">
        <v>166.9</v>
      </c>
      <c r="F42" s="20">
        <v>33.49</v>
      </c>
      <c r="G42" s="20">
        <v>532.84</v>
      </c>
      <c r="H42" s="20">
        <v>56.07</v>
      </c>
      <c r="I42" s="20">
        <v>323.07</v>
      </c>
      <c r="J42" s="20">
        <v>6.62</v>
      </c>
      <c r="K42" s="20">
        <v>148.01</v>
      </c>
      <c r="L42" s="20">
        <v>67.06</v>
      </c>
      <c r="M42" s="20">
        <v>112.78</v>
      </c>
      <c r="N42" s="21">
        <v>11.16</v>
      </c>
    </row>
    <row r="43" spans="1:14" s="1" customFormat="1" ht="20.25" customHeight="1">
      <c r="A43" s="11" t="s">
        <v>47</v>
      </c>
      <c r="B43" s="19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1"/>
    </row>
    <row r="44" spans="1:14" s="1" customFormat="1" ht="20.25" customHeight="1">
      <c r="A44" s="11" t="s">
        <v>48</v>
      </c>
      <c r="B44" s="19">
        <v>110848.38999999998</v>
      </c>
      <c r="C44" s="20">
        <v>165.78</v>
      </c>
      <c r="D44" s="20">
        <v>3614.63</v>
      </c>
      <c r="E44" s="20">
        <v>10794.01</v>
      </c>
      <c r="F44" s="20">
        <v>1481.04</v>
      </c>
      <c r="G44" s="20">
        <v>2675.79</v>
      </c>
      <c r="H44" s="20">
        <v>14854.89</v>
      </c>
      <c r="I44" s="20">
        <v>14819.43</v>
      </c>
      <c r="J44" s="20">
        <v>10103.870000000001</v>
      </c>
      <c r="K44" s="20">
        <v>17331.900000000001</v>
      </c>
      <c r="L44" s="20">
        <v>15271.46</v>
      </c>
      <c r="M44" s="20">
        <v>19337.72</v>
      </c>
      <c r="N44" s="21">
        <v>397.87</v>
      </c>
    </row>
    <row r="45" spans="1:14" s="1" customFormat="1" ht="20.25" customHeight="1">
      <c r="A45" s="11" t="s">
        <v>49</v>
      </c>
      <c r="B45" s="19">
        <v>18319.71</v>
      </c>
      <c r="C45" s="20">
        <v>41.14</v>
      </c>
      <c r="D45" s="20">
        <v>397.21</v>
      </c>
      <c r="E45" s="20">
        <v>1500.88</v>
      </c>
      <c r="F45" s="20">
        <v>437.36</v>
      </c>
      <c r="G45" s="20">
        <v>968.41</v>
      </c>
      <c r="H45" s="20">
        <v>2281.59</v>
      </c>
      <c r="I45" s="20">
        <v>6525.29</v>
      </c>
      <c r="J45" s="20">
        <v>1355.17</v>
      </c>
      <c r="K45" s="20">
        <v>1967.47</v>
      </c>
      <c r="L45" s="20">
        <v>679.95</v>
      </c>
      <c r="M45" s="20">
        <v>2160.34</v>
      </c>
      <c r="N45" s="21">
        <v>4.9000000000000004</v>
      </c>
    </row>
    <row r="46" spans="1:14" s="1" customFormat="1" ht="20.25" customHeight="1">
      <c r="A46" s="11" t="s">
        <v>50</v>
      </c>
      <c r="B46" s="19">
        <v>78071.429999999993</v>
      </c>
      <c r="C46" s="20">
        <v>31.73</v>
      </c>
      <c r="D46" s="20">
        <v>2476.1999999999998</v>
      </c>
      <c r="E46" s="20">
        <v>6100.87</v>
      </c>
      <c r="F46" s="20">
        <v>973.82</v>
      </c>
      <c r="G46" s="20">
        <v>1089.43</v>
      </c>
      <c r="H46" s="20">
        <v>11896.86</v>
      </c>
      <c r="I46" s="20">
        <v>5645.88</v>
      </c>
      <c r="J46" s="20">
        <v>7836.04</v>
      </c>
      <c r="K46" s="20">
        <v>14131.31</v>
      </c>
      <c r="L46" s="20">
        <v>14119.83</v>
      </c>
      <c r="M46" s="20">
        <v>13769.46</v>
      </c>
      <c r="N46" s="21"/>
    </row>
    <row r="47" spans="1:14" s="1" customFormat="1" ht="20.25" customHeight="1">
      <c r="A47" s="11" t="s">
        <v>51</v>
      </c>
      <c r="B47" s="19">
        <v>643.51</v>
      </c>
      <c r="C47" s="20"/>
      <c r="D47" s="20"/>
      <c r="E47" s="20"/>
      <c r="F47" s="20"/>
      <c r="G47" s="20"/>
      <c r="H47" s="20">
        <v>91.28</v>
      </c>
      <c r="I47" s="20">
        <v>552.23</v>
      </c>
      <c r="J47" s="20"/>
      <c r="K47" s="20"/>
      <c r="L47" s="20"/>
      <c r="M47" s="20"/>
      <c r="N47" s="21"/>
    </row>
    <row r="48" spans="1:14" s="1" customFormat="1" ht="20.25" customHeight="1">
      <c r="A48" s="11" t="s">
        <v>52</v>
      </c>
      <c r="B48" s="19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1"/>
    </row>
    <row r="49" spans="1:14" s="1" customFormat="1" ht="20.25" customHeight="1">
      <c r="A49" s="11" t="s">
        <v>53</v>
      </c>
      <c r="B49" s="19">
        <v>162.12</v>
      </c>
      <c r="C49" s="20"/>
      <c r="D49" s="20"/>
      <c r="E49" s="20">
        <v>2.97</v>
      </c>
      <c r="F49" s="20"/>
      <c r="G49" s="20">
        <v>101.77</v>
      </c>
      <c r="H49" s="20"/>
      <c r="I49" s="20">
        <v>55.19</v>
      </c>
      <c r="J49" s="20"/>
      <c r="K49" s="20">
        <v>2.19</v>
      </c>
      <c r="L49" s="20"/>
      <c r="M49" s="20"/>
      <c r="N49" s="21"/>
    </row>
    <row r="50" spans="1:14" s="1" customFormat="1" ht="20.25" customHeight="1">
      <c r="A50" s="14" t="s">
        <v>54</v>
      </c>
      <c r="B50" s="22">
        <v>13651.62</v>
      </c>
      <c r="C50" s="23">
        <v>92.91</v>
      </c>
      <c r="D50" s="23">
        <v>741.22</v>
      </c>
      <c r="E50" s="23">
        <v>3189.29</v>
      </c>
      <c r="F50" s="23">
        <v>69.86</v>
      </c>
      <c r="G50" s="23">
        <v>516.17999999999995</v>
      </c>
      <c r="H50" s="23">
        <v>585.16</v>
      </c>
      <c r="I50" s="23">
        <v>2040.84</v>
      </c>
      <c r="J50" s="23">
        <v>912.66</v>
      </c>
      <c r="K50" s="23">
        <v>1230.93</v>
      </c>
      <c r="L50" s="23">
        <v>471.68</v>
      </c>
      <c r="M50" s="23">
        <v>3407.92</v>
      </c>
      <c r="N50" s="24">
        <v>392.97</v>
      </c>
    </row>
    <row r="51" spans="1:14" ht="23.25" customHeight="1">
      <c r="A51" s="242" t="s">
        <v>61</v>
      </c>
      <c r="B51" s="243"/>
      <c r="C51" s="243"/>
      <c r="D51" s="243"/>
      <c r="E51" s="243"/>
      <c r="F51" s="243"/>
      <c r="G51" s="243"/>
      <c r="H51" s="243"/>
      <c r="I51" s="243"/>
      <c r="J51" s="243"/>
      <c r="K51" s="243"/>
      <c r="L51" s="243"/>
      <c r="M51" s="243"/>
      <c r="N51" s="243"/>
    </row>
    <row r="52" spans="1:14">
      <c r="D52" s="4"/>
    </row>
  </sheetData>
  <mergeCells count="3">
    <mergeCell ref="A1:N1"/>
    <mergeCell ref="A51:N51"/>
    <mergeCell ref="M2:N2"/>
  </mergeCells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E17"/>
  <sheetViews>
    <sheetView workbookViewId="0">
      <selection activeCell="A17" sqref="A17:D17"/>
    </sheetView>
  </sheetViews>
  <sheetFormatPr defaultRowHeight="14.25"/>
  <cols>
    <col min="1" max="1" width="10.5" customWidth="1"/>
    <col min="2" max="4" width="16.5" customWidth="1"/>
  </cols>
  <sheetData>
    <row r="1" spans="1:5" ht="18.75">
      <c r="A1" s="247" t="s">
        <v>223</v>
      </c>
      <c r="B1" s="247"/>
      <c r="C1" s="247"/>
      <c r="D1" s="247"/>
      <c r="E1" s="66"/>
    </row>
    <row r="2" spans="1:5" ht="18.75">
      <c r="A2" s="198"/>
      <c r="B2" s="198"/>
      <c r="C2" s="198"/>
      <c r="D2" s="200" t="s">
        <v>245</v>
      </c>
      <c r="E2" s="66"/>
    </row>
    <row r="3" spans="1:5">
      <c r="A3" s="248" t="s">
        <v>172</v>
      </c>
      <c r="B3" s="250" t="s">
        <v>246</v>
      </c>
      <c r="C3" s="252"/>
      <c r="D3" s="253"/>
      <c r="E3" s="96"/>
    </row>
    <row r="4" spans="1:5" ht="33.75" customHeight="1">
      <c r="A4" s="249"/>
      <c r="B4" s="251"/>
      <c r="C4" s="68" t="s">
        <v>180</v>
      </c>
      <c r="D4" s="107" t="s">
        <v>181</v>
      </c>
      <c r="E4" s="96"/>
    </row>
    <row r="5" spans="1:5" ht="24.75" customHeight="1">
      <c r="A5" s="98">
        <v>2003</v>
      </c>
      <c r="B5" s="99">
        <v>39.6</v>
      </c>
      <c r="C5" s="104">
        <v>34</v>
      </c>
      <c r="D5" s="99">
        <v>5.6</v>
      </c>
      <c r="E5" s="245"/>
    </row>
    <row r="6" spans="1:5" ht="24.75" customHeight="1">
      <c r="A6" s="97">
        <v>2004</v>
      </c>
      <c r="B6" s="100">
        <v>22.63</v>
      </c>
      <c r="C6" s="100">
        <v>17.52</v>
      </c>
      <c r="D6" s="100">
        <v>5.1100000000000003</v>
      </c>
      <c r="E6" s="245"/>
    </row>
    <row r="7" spans="1:5" ht="24.75" customHeight="1">
      <c r="A7" s="97">
        <v>2005</v>
      </c>
      <c r="B7" s="101">
        <v>27.19</v>
      </c>
      <c r="C7" s="101">
        <v>22.65</v>
      </c>
      <c r="D7" s="105">
        <v>4.5400000000000027</v>
      </c>
      <c r="E7" s="245"/>
    </row>
    <row r="8" spans="1:5" ht="24.75" customHeight="1">
      <c r="A8" s="97">
        <v>2006</v>
      </c>
      <c r="B8" s="102">
        <v>13.76</v>
      </c>
      <c r="C8" s="102">
        <v>9.3800000000000008</v>
      </c>
      <c r="D8" s="105">
        <v>4.38</v>
      </c>
      <c r="E8" s="245"/>
    </row>
    <row r="9" spans="1:5" ht="24.75" customHeight="1">
      <c r="A9" s="97">
        <v>2007</v>
      </c>
      <c r="B9" s="102">
        <v>50.59</v>
      </c>
      <c r="C9" s="102">
        <v>45.42</v>
      </c>
      <c r="D9" s="105">
        <v>5.1700000000000017</v>
      </c>
      <c r="E9" s="245"/>
    </row>
    <row r="10" spans="1:5" ht="24.75" customHeight="1">
      <c r="A10" s="97">
        <v>2008</v>
      </c>
      <c r="B10" s="103">
        <v>38.43</v>
      </c>
      <c r="C10" s="103">
        <v>33.67</v>
      </c>
      <c r="D10" s="106">
        <v>4.76</v>
      </c>
      <c r="E10" s="245"/>
    </row>
    <row r="11" spans="1:5" ht="24.75" customHeight="1">
      <c r="A11" s="97">
        <v>2009</v>
      </c>
      <c r="B11" s="102">
        <v>27.06</v>
      </c>
      <c r="C11" s="102">
        <v>22.45</v>
      </c>
      <c r="D11" s="105">
        <v>4.6100000000000003</v>
      </c>
      <c r="E11" s="245"/>
    </row>
    <row r="12" spans="1:5" ht="24.75" customHeight="1">
      <c r="A12" s="97">
        <v>2010</v>
      </c>
      <c r="B12" s="103">
        <v>35.200000000000003</v>
      </c>
      <c r="C12" s="102">
        <v>30.67</v>
      </c>
      <c r="D12" s="105">
        <v>4.5300000000000011</v>
      </c>
      <c r="E12" s="245"/>
    </row>
    <row r="13" spans="1:5" ht="24.75" customHeight="1">
      <c r="A13" s="97">
        <v>2011</v>
      </c>
      <c r="B13" s="102">
        <v>36.15</v>
      </c>
      <c r="C13" s="102">
        <v>31.68</v>
      </c>
      <c r="D13" s="105">
        <v>4.47</v>
      </c>
      <c r="E13" s="245"/>
    </row>
    <row r="14" spans="1:5" ht="24.75" customHeight="1">
      <c r="A14" s="97">
        <v>2012</v>
      </c>
      <c r="B14" s="102">
        <v>28.93</v>
      </c>
      <c r="C14" s="102">
        <v>21.01</v>
      </c>
      <c r="D14" s="105">
        <v>7.9199999999999982</v>
      </c>
      <c r="E14" s="245"/>
    </row>
    <row r="15" spans="1:5" ht="24.75" customHeight="1">
      <c r="A15" s="97" t="s">
        <v>127</v>
      </c>
      <c r="B15" s="102">
        <v>38.340000000000003</v>
      </c>
      <c r="C15" s="102">
        <v>29.98</v>
      </c>
      <c r="D15" s="105">
        <v>8.360000000000003</v>
      </c>
      <c r="E15" s="246"/>
    </row>
    <row r="16" spans="1:5" ht="24.75" customHeight="1">
      <c r="A16" s="165" t="s">
        <v>128</v>
      </c>
      <c r="B16" s="166">
        <v>23.19</v>
      </c>
      <c r="C16" s="166">
        <v>16.89</v>
      </c>
      <c r="D16" s="167">
        <v>6.3000000000000007</v>
      </c>
      <c r="E16" s="246"/>
    </row>
    <row r="17" spans="1:4" ht="21" customHeight="1">
      <c r="A17" s="289" t="s">
        <v>256</v>
      </c>
      <c r="B17" s="289"/>
      <c r="C17" s="289"/>
      <c r="D17" s="289"/>
    </row>
  </sheetData>
  <mergeCells count="7">
    <mergeCell ref="A17:D17"/>
    <mergeCell ref="E14:E16"/>
    <mergeCell ref="E5:E13"/>
    <mergeCell ref="A1:D1"/>
    <mergeCell ref="A3:A4"/>
    <mergeCell ref="B3:B4"/>
    <mergeCell ref="C3:D3"/>
  </mergeCells>
  <phoneticPr fontId="24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L21"/>
  <sheetViews>
    <sheetView workbookViewId="0">
      <selection activeCell="H8" sqref="H8"/>
    </sheetView>
  </sheetViews>
  <sheetFormatPr defaultRowHeight="18" customHeight="1"/>
  <cols>
    <col min="1" max="1" width="6.875" customWidth="1"/>
    <col min="2" max="2" width="9.25" customWidth="1"/>
    <col min="3" max="5" width="7" customWidth="1"/>
    <col min="6" max="6" width="9.125" customWidth="1"/>
    <col min="7" max="10" width="7.75" customWidth="1"/>
  </cols>
  <sheetData>
    <row r="1" spans="1:12" ht="26.25" customHeight="1">
      <c r="A1" s="254" t="s">
        <v>179</v>
      </c>
      <c r="B1" s="254"/>
      <c r="C1" s="254"/>
      <c r="D1" s="254"/>
      <c r="E1" s="254"/>
      <c r="F1" s="254"/>
      <c r="G1" s="254"/>
      <c r="H1" s="254"/>
      <c r="I1" s="254"/>
      <c r="J1" s="254"/>
      <c r="K1" s="66"/>
      <c r="L1" s="66"/>
    </row>
    <row r="2" spans="1:12" ht="26.25" customHeight="1">
      <c r="A2" s="199"/>
      <c r="B2" s="199"/>
      <c r="C2" s="199"/>
      <c r="D2" s="199"/>
      <c r="E2" s="199"/>
      <c r="F2" s="199"/>
      <c r="G2" s="199"/>
      <c r="H2" s="199"/>
      <c r="I2" s="261" t="s">
        <v>245</v>
      </c>
      <c r="J2" s="261"/>
      <c r="K2" s="66"/>
      <c r="L2" s="66"/>
    </row>
    <row r="3" spans="1:12" ht="23.25" customHeight="1">
      <c r="A3" s="256" t="s">
        <v>208</v>
      </c>
      <c r="B3" s="255" t="s">
        <v>247</v>
      </c>
      <c r="C3" s="258"/>
      <c r="D3" s="258"/>
      <c r="E3" s="259"/>
      <c r="F3" s="257" t="s">
        <v>248</v>
      </c>
      <c r="G3" s="258"/>
      <c r="H3" s="258"/>
      <c r="I3" s="258"/>
      <c r="J3" s="260"/>
      <c r="K3" s="168"/>
      <c r="L3" s="108"/>
    </row>
    <row r="4" spans="1:12" ht="23.25" customHeight="1">
      <c r="A4" s="256"/>
      <c r="B4" s="256"/>
      <c r="C4" s="169" t="s">
        <v>173</v>
      </c>
      <c r="D4" s="169" t="s">
        <v>174</v>
      </c>
      <c r="E4" s="169" t="s">
        <v>182</v>
      </c>
      <c r="F4" s="256"/>
      <c r="G4" s="169" t="s">
        <v>175</v>
      </c>
      <c r="H4" s="169" t="s">
        <v>176</v>
      </c>
      <c r="I4" s="170" t="s">
        <v>177</v>
      </c>
      <c r="J4" s="171" t="s">
        <v>178</v>
      </c>
      <c r="K4" s="108"/>
      <c r="L4" s="108"/>
    </row>
    <row r="5" spans="1:12" ht="23.25" customHeight="1">
      <c r="A5" s="183">
        <v>2000</v>
      </c>
      <c r="B5" s="172">
        <v>10.7499</v>
      </c>
      <c r="C5" s="173">
        <v>2.8100999999999998</v>
      </c>
      <c r="D5" s="173">
        <v>7.5053000000000001</v>
      </c>
      <c r="E5" s="173">
        <v>0.4345</v>
      </c>
      <c r="F5" s="173">
        <v>10.7499</v>
      </c>
      <c r="G5" s="173">
        <v>6.8380000000000001</v>
      </c>
      <c r="H5" s="173">
        <v>2.3643000000000001</v>
      </c>
      <c r="I5" s="174">
        <v>1.5476000000000001</v>
      </c>
      <c r="J5" s="175"/>
      <c r="K5" s="108"/>
      <c r="L5" s="108"/>
    </row>
    <row r="6" spans="1:12" ht="23.25" customHeight="1">
      <c r="A6" s="183">
        <v>2001</v>
      </c>
      <c r="B6" s="172">
        <v>11.3909</v>
      </c>
      <c r="C6" s="173">
        <v>3.0642999999999998</v>
      </c>
      <c r="D6" s="173">
        <v>7.6928000000000001</v>
      </c>
      <c r="E6" s="173">
        <v>0.63380000000000003</v>
      </c>
      <c r="F6" s="173">
        <v>11.3909</v>
      </c>
      <c r="G6" s="173">
        <v>7.5568</v>
      </c>
      <c r="H6" s="173">
        <v>2.1494</v>
      </c>
      <c r="I6" s="174">
        <v>1.6847000000000001</v>
      </c>
      <c r="J6" s="175"/>
      <c r="K6" s="108"/>
      <c r="L6" s="108"/>
    </row>
    <row r="7" spans="1:12" ht="23.25" customHeight="1">
      <c r="A7" s="183">
        <v>2002</v>
      </c>
      <c r="B7" s="172">
        <v>10.08</v>
      </c>
      <c r="C7" s="173">
        <v>3.9420999999999999</v>
      </c>
      <c r="D7" s="173">
        <v>6.0848000000000004</v>
      </c>
      <c r="E7" s="173">
        <v>0.05</v>
      </c>
      <c r="F7" s="173">
        <v>10.075699999999999</v>
      </c>
      <c r="G7" s="173">
        <v>7.5434000000000001</v>
      </c>
      <c r="H7" s="173">
        <v>1.1726000000000001</v>
      </c>
      <c r="I7" s="174">
        <v>1.3596999999999999</v>
      </c>
      <c r="J7" s="175"/>
      <c r="K7" s="108"/>
      <c r="L7" s="108"/>
    </row>
    <row r="8" spans="1:12" ht="23.25" customHeight="1">
      <c r="A8" s="183">
        <v>2003</v>
      </c>
      <c r="B8" s="172">
        <v>9.2472999999999992</v>
      </c>
      <c r="C8" s="173">
        <v>3.9285999999999999</v>
      </c>
      <c r="D8" s="173">
        <v>4.9335000000000004</v>
      </c>
      <c r="E8" s="173">
        <v>0.38519999999999999</v>
      </c>
      <c r="F8" s="173">
        <v>9.2472999999999992</v>
      </c>
      <c r="G8" s="173">
        <v>6.2889999999999997</v>
      </c>
      <c r="H8" s="173">
        <v>1.472</v>
      </c>
      <c r="I8" s="174">
        <v>1.4448000000000001</v>
      </c>
      <c r="J8" s="175">
        <v>4.1500000000000002E-2</v>
      </c>
      <c r="K8" s="108"/>
      <c r="L8" s="108"/>
    </row>
    <row r="9" spans="1:12" ht="23.25" customHeight="1">
      <c r="A9" s="183">
        <v>2004</v>
      </c>
      <c r="B9" s="172">
        <v>9.2146000000000008</v>
      </c>
      <c r="C9" s="173">
        <v>3.8043</v>
      </c>
      <c r="D9" s="173">
        <v>5.4002999999999997</v>
      </c>
      <c r="E9" s="173">
        <v>0.01</v>
      </c>
      <c r="F9" s="173">
        <v>9.2146000000000008</v>
      </c>
      <c r="G9" s="173">
        <v>6.4737</v>
      </c>
      <c r="H9" s="173">
        <v>1.2824</v>
      </c>
      <c r="I9" s="174">
        <v>1.405</v>
      </c>
      <c r="J9" s="175">
        <v>5.3499999999999999E-2</v>
      </c>
      <c r="K9" s="108"/>
      <c r="L9" s="108"/>
    </row>
    <row r="10" spans="1:12" ht="23.25" customHeight="1">
      <c r="A10" s="183">
        <v>2005</v>
      </c>
      <c r="B10" s="172">
        <v>8.7359000000000009</v>
      </c>
      <c r="C10" s="173">
        <v>3.5796999999999999</v>
      </c>
      <c r="D10" s="173">
        <v>5.1093999999999999</v>
      </c>
      <c r="E10" s="173">
        <v>4.6800000000000001E-2</v>
      </c>
      <c r="F10" s="173">
        <v>8.7359000000000009</v>
      </c>
      <c r="G10" s="173">
        <v>6.0274999999999999</v>
      </c>
      <c r="H10" s="173">
        <v>1.0175000000000001</v>
      </c>
      <c r="I10" s="174">
        <v>1.6379999999999999</v>
      </c>
      <c r="J10" s="175">
        <v>5.2900000000000003E-2</v>
      </c>
      <c r="K10" s="108"/>
      <c r="L10" s="108"/>
    </row>
    <row r="11" spans="1:12" ht="23.25" customHeight="1">
      <c r="A11" s="183">
        <v>2006</v>
      </c>
      <c r="B11" s="172">
        <v>9.0446000000000009</v>
      </c>
      <c r="C11" s="173">
        <v>3.9039000000000001</v>
      </c>
      <c r="D11" s="173">
        <v>5.1237000000000004</v>
      </c>
      <c r="E11" s="173">
        <v>1.7000000000000001E-2</v>
      </c>
      <c r="F11" s="173">
        <v>9.0446000000000009</v>
      </c>
      <c r="G11" s="173">
        <v>6.0824999999999996</v>
      </c>
      <c r="H11" s="173">
        <v>1.2334000000000001</v>
      </c>
      <c r="I11" s="174">
        <v>1.6709000000000001</v>
      </c>
      <c r="J11" s="175">
        <v>5.7799999999999997E-2</v>
      </c>
      <c r="K11" s="108"/>
      <c r="L11" s="108"/>
    </row>
    <row r="12" spans="1:12" ht="23.25" customHeight="1">
      <c r="A12" s="183">
        <v>2007</v>
      </c>
      <c r="B12" s="172">
        <v>9.1527999999999992</v>
      </c>
      <c r="C12" s="173">
        <v>4.4584999999999999</v>
      </c>
      <c r="D12" s="173">
        <v>4.6734999999999998</v>
      </c>
      <c r="E12" s="173">
        <v>2.0799999999999999E-2</v>
      </c>
      <c r="F12" s="173">
        <v>9.1527999999999992</v>
      </c>
      <c r="G12" s="173">
        <v>6.2119</v>
      </c>
      <c r="H12" s="173">
        <v>1.1801999999999999</v>
      </c>
      <c r="I12" s="174">
        <v>1.6855</v>
      </c>
      <c r="J12" s="175">
        <v>7.5200000000000003E-2</v>
      </c>
      <c r="K12" s="108"/>
      <c r="L12" s="108"/>
    </row>
    <row r="13" spans="1:12" ht="23.25" customHeight="1">
      <c r="A13" s="183">
        <v>2008</v>
      </c>
      <c r="B13" s="172">
        <v>8.5427</v>
      </c>
      <c r="C13" s="173">
        <v>3.9550000000000001</v>
      </c>
      <c r="D13" s="173">
        <v>4.5743999999999998</v>
      </c>
      <c r="E13" s="173">
        <v>1.3299999999999999E-2</v>
      </c>
      <c r="F13" s="173">
        <v>8.5427</v>
      </c>
      <c r="G13" s="173">
        <v>5.4551999999999996</v>
      </c>
      <c r="H13" s="173">
        <v>1.1912</v>
      </c>
      <c r="I13" s="174">
        <v>1.8169</v>
      </c>
      <c r="J13" s="175">
        <v>7.9399999999999998E-2</v>
      </c>
      <c r="K13" s="108"/>
      <c r="L13" s="108"/>
    </row>
    <row r="14" spans="1:12" ht="23.25" customHeight="1">
      <c r="A14" s="183">
        <v>2009</v>
      </c>
      <c r="B14" s="172">
        <v>8.5357000000000003</v>
      </c>
      <c r="C14" s="173">
        <v>4.3449</v>
      </c>
      <c r="D14" s="173">
        <v>4.1733000000000002</v>
      </c>
      <c r="E14" s="173">
        <v>1.7500000000000002E-2</v>
      </c>
      <c r="F14" s="173">
        <v>8.5357000000000003</v>
      </c>
      <c r="G14" s="173">
        <v>5.5298999999999996</v>
      </c>
      <c r="H14" s="173">
        <v>1.0692999999999999</v>
      </c>
      <c r="I14" s="174">
        <v>1.8522000000000001</v>
      </c>
      <c r="J14" s="175">
        <v>8.43E-2</v>
      </c>
      <c r="K14" s="108"/>
      <c r="L14" s="108"/>
    </row>
    <row r="15" spans="1:12" ht="23.25" customHeight="1">
      <c r="A15" s="183">
        <v>2010</v>
      </c>
      <c r="B15" s="172">
        <v>8.5776000000000003</v>
      </c>
      <c r="C15" s="173">
        <v>4.7191999999999998</v>
      </c>
      <c r="D15" s="173">
        <v>3.8460000000000001</v>
      </c>
      <c r="E15" s="173">
        <v>1.24E-2</v>
      </c>
      <c r="F15" s="173">
        <v>8.5776000000000003</v>
      </c>
      <c r="G15" s="173">
        <v>5.4764999999999997</v>
      </c>
      <c r="H15" s="173">
        <v>1.1607000000000001</v>
      </c>
      <c r="I15" s="174">
        <v>1.8591</v>
      </c>
      <c r="J15" s="175">
        <v>8.1299999999999997E-2</v>
      </c>
      <c r="K15" s="108"/>
      <c r="L15" s="108"/>
    </row>
    <row r="16" spans="1:12" ht="23.25" customHeight="1">
      <c r="A16" s="183">
        <v>2011</v>
      </c>
      <c r="B16" s="172">
        <v>9.7858999999999998</v>
      </c>
      <c r="C16" s="173">
        <v>5.8658000000000001</v>
      </c>
      <c r="D16" s="173">
        <v>3.8929</v>
      </c>
      <c r="E16" s="173">
        <v>2.7199999999999998E-2</v>
      </c>
      <c r="F16" s="173">
        <v>9.7858999999999998</v>
      </c>
      <c r="G16" s="173">
        <v>6.2580999999999998</v>
      </c>
      <c r="H16" s="173">
        <v>1.2170000000000001</v>
      </c>
      <c r="I16" s="174">
        <v>2.1799200000000001</v>
      </c>
      <c r="J16" s="175">
        <v>0.13088</v>
      </c>
      <c r="K16" s="108"/>
      <c r="L16" s="108"/>
    </row>
    <row r="17" spans="1:12" ht="23.25" customHeight="1">
      <c r="A17" s="183">
        <v>2012</v>
      </c>
      <c r="B17" s="172">
        <v>9.5486000000000004</v>
      </c>
      <c r="C17" s="173">
        <v>5.4115000000000002</v>
      </c>
      <c r="D17" s="173">
        <v>4.1177000000000001</v>
      </c>
      <c r="E17" s="173">
        <v>1.9400000000000001E-2</v>
      </c>
      <c r="F17" s="173">
        <v>9.5486000000000004</v>
      </c>
      <c r="G17" s="173">
        <v>6.2183000000000002</v>
      </c>
      <c r="H17" s="173">
        <v>1.2190000000000001</v>
      </c>
      <c r="I17" s="174">
        <v>2.0116999999999998</v>
      </c>
      <c r="J17" s="175">
        <v>9.9599999999999994E-2</v>
      </c>
      <c r="K17" s="108"/>
      <c r="L17" s="108"/>
    </row>
    <row r="18" spans="1:12" ht="23.25" customHeight="1">
      <c r="A18" s="183" t="s">
        <v>127</v>
      </c>
      <c r="B18" s="172">
        <v>9.7184000000000008</v>
      </c>
      <c r="C18" s="173">
        <v>5.5094000000000003</v>
      </c>
      <c r="D18" s="173">
        <v>4.1749000000000001</v>
      </c>
      <c r="E18" s="173">
        <v>3.4099999999999998E-2</v>
      </c>
      <c r="F18" s="173">
        <v>9.7184000000000008</v>
      </c>
      <c r="G18" s="173">
        <v>6.3917000000000002</v>
      </c>
      <c r="H18" s="173">
        <v>1.2257</v>
      </c>
      <c r="I18" s="174">
        <v>2.0003000000000002</v>
      </c>
      <c r="J18" s="175">
        <v>0.1007</v>
      </c>
      <c r="K18" s="108"/>
      <c r="L18" s="108"/>
    </row>
    <row r="19" spans="1:12" ht="23.25" customHeight="1">
      <c r="A19" s="184" t="s">
        <v>128</v>
      </c>
      <c r="B19" s="176">
        <v>8.4031000000000002</v>
      </c>
      <c r="C19" s="177">
        <v>4.7561</v>
      </c>
      <c r="D19" s="177">
        <v>3.6469999999999998</v>
      </c>
      <c r="E19" s="177"/>
      <c r="F19" s="177">
        <v>8.4031000000000002</v>
      </c>
      <c r="G19" s="177">
        <v>5.5610999999999997</v>
      </c>
      <c r="H19" s="177">
        <v>1.117</v>
      </c>
      <c r="I19" s="177">
        <v>1.7250000000000001</v>
      </c>
      <c r="J19" s="178"/>
      <c r="K19" s="108"/>
      <c r="L19" s="108"/>
    </row>
    <row r="21" spans="1:12" ht="18" customHeight="1">
      <c r="A21" s="66"/>
      <c r="B21" s="66"/>
      <c r="C21" s="66"/>
      <c r="D21" s="66"/>
      <c r="E21" s="66"/>
      <c r="F21" s="66"/>
      <c r="G21" s="66"/>
      <c r="H21" s="66"/>
      <c r="I21" s="66"/>
      <c r="J21" s="66"/>
      <c r="K21" s="66"/>
      <c r="L21" s="66"/>
    </row>
  </sheetData>
  <mergeCells count="7">
    <mergeCell ref="A1:J1"/>
    <mergeCell ref="B3:B4"/>
    <mergeCell ref="F3:F4"/>
    <mergeCell ref="C3:E3"/>
    <mergeCell ref="G3:J3"/>
    <mergeCell ref="A3:A4"/>
    <mergeCell ref="I2:J2"/>
  </mergeCells>
  <phoneticPr fontId="24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L21"/>
  <sheetViews>
    <sheetView workbookViewId="0">
      <selection activeCell="L17" sqref="L17"/>
    </sheetView>
  </sheetViews>
  <sheetFormatPr defaultRowHeight="14.25"/>
  <cols>
    <col min="3" max="4" width="8.25" customWidth="1"/>
    <col min="5" max="5" width="7.375" customWidth="1"/>
    <col min="7" max="10" width="7.625" customWidth="1"/>
  </cols>
  <sheetData>
    <row r="1" spans="1:12" ht="18.75">
      <c r="A1" s="247" t="s">
        <v>205</v>
      </c>
      <c r="B1" s="247"/>
      <c r="C1" s="247"/>
      <c r="D1" s="247"/>
      <c r="E1" s="247"/>
      <c r="F1" s="247"/>
      <c r="G1" s="247"/>
      <c r="H1" s="247"/>
      <c r="I1" s="247"/>
      <c r="J1" s="247"/>
      <c r="K1" s="66"/>
      <c r="L1" s="66"/>
    </row>
    <row r="2" spans="1:12" ht="18.75">
      <c r="A2" s="198"/>
      <c r="B2" s="198"/>
      <c r="C2" s="198"/>
      <c r="D2" s="198"/>
      <c r="E2" s="198"/>
      <c r="F2" s="198"/>
      <c r="G2" s="198"/>
      <c r="H2" s="198"/>
      <c r="I2" s="269" t="s">
        <v>249</v>
      </c>
      <c r="J2" s="269"/>
      <c r="K2" s="66"/>
      <c r="L2" s="66"/>
    </row>
    <row r="3" spans="1:12">
      <c r="A3" s="262" t="s">
        <v>209</v>
      </c>
      <c r="B3" s="264" t="s">
        <v>250</v>
      </c>
      <c r="C3" s="265"/>
      <c r="D3" s="265"/>
      <c r="E3" s="266"/>
      <c r="F3" s="267" t="s">
        <v>251</v>
      </c>
      <c r="G3" s="265"/>
      <c r="H3" s="265"/>
      <c r="I3" s="265"/>
      <c r="J3" s="268"/>
      <c r="K3" s="168"/>
      <c r="L3" s="108"/>
    </row>
    <row r="4" spans="1:12">
      <c r="A4" s="263"/>
      <c r="B4" s="263"/>
      <c r="C4" s="113" t="s">
        <v>198</v>
      </c>
      <c r="D4" s="113" t="s">
        <v>199</v>
      </c>
      <c r="E4" s="113" t="s">
        <v>200</v>
      </c>
      <c r="F4" s="263"/>
      <c r="G4" s="113" t="s">
        <v>201</v>
      </c>
      <c r="H4" s="113" t="s">
        <v>202</v>
      </c>
      <c r="I4" s="114" t="s">
        <v>203</v>
      </c>
      <c r="J4" s="115" t="s">
        <v>204</v>
      </c>
      <c r="K4" s="108"/>
      <c r="L4" s="108"/>
    </row>
    <row r="5" spans="1:12" ht="24" customHeight="1">
      <c r="A5" s="179" t="s">
        <v>197</v>
      </c>
      <c r="B5" s="116">
        <v>8.4031000000000002</v>
      </c>
      <c r="C5" s="109">
        <v>4.7561</v>
      </c>
      <c r="D5" s="109">
        <v>3.6469999999999998</v>
      </c>
      <c r="E5" s="109"/>
      <c r="F5" s="109">
        <v>8.4031000000000002</v>
      </c>
      <c r="G5" s="109">
        <v>5.5610999999999997</v>
      </c>
      <c r="H5" s="109">
        <v>1.117</v>
      </c>
      <c r="I5" s="109">
        <v>1.7250000000000001</v>
      </c>
      <c r="J5" s="110"/>
      <c r="K5" s="108"/>
      <c r="L5" s="108"/>
    </row>
    <row r="6" spans="1:12" ht="24" customHeight="1">
      <c r="A6" s="180" t="s">
        <v>183</v>
      </c>
      <c r="B6" s="116">
        <v>0.39650000000000002</v>
      </c>
      <c r="C6" s="109">
        <v>0.375</v>
      </c>
      <c r="D6" s="109">
        <v>2.1499999999999998E-2</v>
      </c>
      <c r="E6" s="109"/>
      <c r="F6" s="111">
        <v>0.39650000000000002</v>
      </c>
      <c r="G6" s="109">
        <v>3.4500000000000031E-2</v>
      </c>
      <c r="H6" s="111">
        <v>0.1206</v>
      </c>
      <c r="I6" s="109">
        <v>0.2414</v>
      </c>
      <c r="J6" s="112"/>
      <c r="K6" s="108"/>
      <c r="L6" s="108"/>
    </row>
    <row r="7" spans="1:12" ht="24" customHeight="1">
      <c r="A7" s="181" t="s">
        <v>184</v>
      </c>
      <c r="B7" s="109">
        <v>0.32750000000000001</v>
      </c>
      <c r="C7" s="109">
        <v>0.10199999999999999</v>
      </c>
      <c r="D7" s="109">
        <v>0.22550000000000001</v>
      </c>
      <c r="E7" s="109"/>
      <c r="F7" s="111">
        <v>0.32750000000000001</v>
      </c>
      <c r="G7" s="109">
        <v>0.22620000000000001</v>
      </c>
      <c r="H7" s="111">
        <v>4.3299999999999998E-2</v>
      </c>
      <c r="I7" s="109">
        <v>5.8000000000000003E-2</v>
      </c>
      <c r="J7" s="112"/>
      <c r="K7" s="108"/>
      <c r="L7" s="108"/>
    </row>
    <row r="8" spans="1:12" ht="24" customHeight="1">
      <c r="A8" s="181" t="s">
        <v>185</v>
      </c>
      <c r="B8" s="109">
        <v>0.62250000000000005</v>
      </c>
      <c r="C8" s="109">
        <v>0.31319999999999998</v>
      </c>
      <c r="D8" s="109">
        <v>0.30930000000000002</v>
      </c>
      <c r="E8" s="109"/>
      <c r="F8" s="111">
        <v>0.62250000000000005</v>
      </c>
      <c r="G8" s="109">
        <v>0.47050000000000003</v>
      </c>
      <c r="H8" s="111">
        <v>3.9E-2</v>
      </c>
      <c r="I8" s="109">
        <v>0.113</v>
      </c>
      <c r="J8" s="112"/>
      <c r="K8" s="108"/>
      <c r="L8" s="108"/>
    </row>
    <row r="9" spans="1:12" ht="24" customHeight="1">
      <c r="A9" s="181" t="s">
        <v>186</v>
      </c>
      <c r="B9" s="109">
        <v>0.19359999999999999</v>
      </c>
      <c r="C9" s="109">
        <v>0.1346</v>
      </c>
      <c r="D9" s="109">
        <v>5.8999999999999997E-2</v>
      </c>
      <c r="E9" s="109"/>
      <c r="F9" s="111">
        <v>0.19359999999999999</v>
      </c>
      <c r="G9" s="109">
        <v>7.2400000000000006E-2</v>
      </c>
      <c r="H9" s="111">
        <v>6.2100000000000002E-2</v>
      </c>
      <c r="I9" s="109">
        <v>5.91E-2</v>
      </c>
      <c r="J9" s="112"/>
      <c r="K9" s="108"/>
      <c r="L9" s="108"/>
    </row>
    <row r="10" spans="1:12" ht="24" customHeight="1">
      <c r="A10" s="181" t="s">
        <v>187</v>
      </c>
      <c r="B10" s="109">
        <v>0.29310000000000003</v>
      </c>
      <c r="C10" s="109">
        <v>0.25750000000000001</v>
      </c>
      <c r="D10" s="109">
        <v>3.56E-2</v>
      </c>
      <c r="E10" s="109"/>
      <c r="F10" s="111">
        <v>0.29310000000000003</v>
      </c>
      <c r="G10" s="109">
        <v>6.4600000000000032E-2</v>
      </c>
      <c r="H10" s="111">
        <v>0.14949999999999999</v>
      </c>
      <c r="I10" s="109">
        <v>7.9000000000000001E-2</v>
      </c>
      <c r="J10" s="112"/>
      <c r="K10" s="108"/>
      <c r="L10" s="108"/>
    </row>
    <row r="11" spans="1:12" ht="24" customHeight="1">
      <c r="A11" s="181" t="s">
        <v>188</v>
      </c>
      <c r="B11" s="109">
        <v>5.0200000000000002E-2</v>
      </c>
      <c r="C11" s="109">
        <v>4.1700000000000001E-2</v>
      </c>
      <c r="D11" s="109">
        <v>8.5000000000000006E-3</v>
      </c>
      <c r="E11" s="109"/>
      <c r="F11" s="111">
        <v>5.0200000000000002E-2</v>
      </c>
      <c r="G11" s="109">
        <v>6.9999999999999923E-4</v>
      </c>
      <c r="H11" s="111">
        <v>2.0500000000000001E-2</v>
      </c>
      <c r="I11" s="109">
        <v>2.9000000000000001E-2</v>
      </c>
      <c r="J11" s="112"/>
      <c r="K11" s="108"/>
      <c r="L11" s="108"/>
    </row>
    <row r="12" spans="1:12" ht="24" customHeight="1">
      <c r="A12" s="181" t="s">
        <v>189</v>
      </c>
      <c r="B12" s="109">
        <v>0.99240000000000006</v>
      </c>
      <c r="C12" s="109">
        <v>0.56210000000000004</v>
      </c>
      <c r="D12" s="109">
        <v>0.43030000000000002</v>
      </c>
      <c r="E12" s="109"/>
      <c r="F12" s="111">
        <v>0.99240000000000006</v>
      </c>
      <c r="G12" s="109">
        <v>0.59550000000000014</v>
      </c>
      <c r="H12" s="111">
        <v>0.20499999999999999</v>
      </c>
      <c r="I12" s="109">
        <v>0.19189999999999999</v>
      </c>
      <c r="J12" s="112"/>
      <c r="K12" s="108"/>
      <c r="L12" s="108"/>
    </row>
    <row r="13" spans="1:12" ht="24" customHeight="1">
      <c r="A13" s="181" t="s">
        <v>190</v>
      </c>
      <c r="B13" s="109">
        <v>1.1757</v>
      </c>
      <c r="C13" s="109">
        <v>0.69389999999999996</v>
      </c>
      <c r="D13" s="109">
        <v>0.48180000000000001</v>
      </c>
      <c r="E13" s="109"/>
      <c r="F13" s="111">
        <v>1.1757</v>
      </c>
      <c r="G13" s="109">
        <v>0.88729999999999987</v>
      </c>
      <c r="H13" s="111">
        <v>8.7900000000000006E-2</v>
      </c>
      <c r="I13" s="109">
        <v>0.20050000000000001</v>
      </c>
      <c r="J13" s="112"/>
      <c r="K13" s="108"/>
      <c r="L13" s="108"/>
    </row>
    <row r="14" spans="1:12" ht="24" customHeight="1">
      <c r="A14" s="181" t="s">
        <v>191</v>
      </c>
      <c r="B14" s="109">
        <v>0.96740000000000004</v>
      </c>
      <c r="C14" s="109">
        <v>0.4194</v>
      </c>
      <c r="D14" s="109">
        <v>0.54800000000000004</v>
      </c>
      <c r="E14" s="109"/>
      <c r="F14" s="111">
        <v>0.96740000000000004</v>
      </c>
      <c r="G14" s="109">
        <v>0.58700000000000008</v>
      </c>
      <c r="H14" s="111">
        <v>0.1704</v>
      </c>
      <c r="I14" s="109">
        <v>0.21</v>
      </c>
      <c r="J14" s="112"/>
      <c r="K14" s="108"/>
      <c r="L14" s="108"/>
    </row>
    <row r="15" spans="1:12" ht="24" customHeight="1">
      <c r="A15" s="181" t="s">
        <v>192</v>
      </c>
      <c r="B15" s="109">
        <v>0.62959999999999994</v>
      </c>
      <c r="C15" s="109">
        <v>0.31909999999999999</v>
      </c>
      <c r="D15" s="109">
        <v>0.3105</v>
      </c>
      <c r="E15" s="109"/>
      <c r="F15" s="111">
        <v>0.62959999999999994</v>
      </c>
      <c r="G15" s="109">
        <v>0.41799999999999998</v>
      </c>
      <c r="H15" s="111">
        <v>8.5999999999999993E-2</v>
      </c>
      <c r="I15" s="109">
        <v>0.12559999999999999</v>
      </c>
      <c r="J15" s="112"/>
      <c r="K15" s="108"/>
      <c r="L15" s="108"/>
    </row>
    <row r="16" spans="1:12" ht="24" customHeight="1">
      <c r="A16" s="181" t="s">
        <v>193</v>
      </c>
      <c r="B16" s="109">
        <v>0.70609999999999995</v>
      </c>
      <c r="C16" s="109">
        <v>0.29830000000000001</v>
      </c>
      <c r="D16" s="109">
        <v>0.4078</v>
      </c>
      <c r="E16" s="109"/>
      <c r="F16" s="111">
        <v>0.70609999999999995</v>
      </c>
      <c r="G16" s="109">
        <v>0.47209999999999996</v>
      </c>
      <c r="H16" s="111">
        <v>8.2000000000000003E-2</v>
      </c>
      <c r="I16" s="109">
        <v>0.152</v>
      </c>
      <c r="J16" s="112"/>
      <c r="K16" s="108"/>
      <c r="L16" s="108"/>
    </row>
    <row r="17" spans="1:12" ht="24" customHeight="1">
      <c r="A17" s="181" t="s">
        <v>194</v>
      </c>
      <c r="B17" s="109">
        <v>1.1103000000000001</v>
      </c>
      <c r="C17" s="109">
        <v>0.65749999999999997</v>
      </c>
      <c r="D17" s="109">
        <v>0.45279999999999998</v>
      </c>
      <c r="E17" s="109"/>
      <c r="F17" s="111">
        <v>1.1103000000000001</v>
      </c>
      <c r="G17" s="109">
        <v>1.0027999999999999</v>
      </c>
      <c r="H17" s="111">
        <v>2.1499999999999998E-2</v>
      </c>
      <c r="I17" s="109">
        <v>8.5999999999999993E-2</v>
      </c>
      <c r="J17" s="112"/>
      <c r="K17" s="108"/>
      <c r="L17" s="108"/>
    </row>
    <row r="18" spans="1:12" ht="24" customHeight="1">
      <c r="A18" s="181" t="s">
        <v>195</v>
      </c>
      <c r="B18" s="109">
        <v>0.92749999999999999</v>
      </c>
      <c r="C18" s="109">
        <v>0.57589999999999997</v>
      </c>
      <c r="D18" s="109">
        <v>0.35160000000000002</v>
      </c>
      <c r="E18" s="109"/>
      <c r="F18" s="111">
        <v>0.92749999999999999</v>
      </c>
      <c r="G18" s="109">
        <v>0.72839999999999994</v>
      </c>
      <c r="H18" s="111">
        <v>2.8199999999999999E-2</v>
      </c>
      <c r="I18" s="109">
        <v>0.1709</v>
      </c>
      <c r="J18" s="112"/>
      <c r="K18" s="108"/>
      <c r="L18" s="108"/>
    </row>
    <row r="19" spans="1:12" ht="24" customHeight="1" thickBot="1">
      <c r="A19" s="182" t="s">
        <v>196</v>
      </c>
      <c r="B19" s="117">
        <v>1.0699999999999999E-2</v>
      </c>
      <c r="C19" s="117">
        <v>5.8999999999999999E-3</v>
      </c>
      <c r="D19" s="117">
        <v>0</v>
      </c>
      <c r="E19" s="117"/>
      <c r="F19" s="118">
        <v>1.0699999999999999E-2</v>
      </c>
      <c r="G19" s="117">
        <v>0</v>
      </c>
      <c r="H19" s="118">
        <v>0</v>
      </c>
      <c r="I19" s="117">
        <v>8.6E-3</v>
      </c>
      <c r="J19" s="119"/>
      <c r="K19" s="108"/>
      <c r="L19" s="108"/>
    </row>
    <row r="21" spans="1:12">
      <c r="A21" s="66"/>
      <c r="B21" s="66"/>
      <c r="C21" s="66"/>
      <c r="D21" s="66"/>
      <c r="E21" s="66"/>
      <c r="F21" s="66"/>
      <c r="G21" s="66"/>
      <c r="H21" s="66"/>
      <c r="I21" s="66"/>
      <c r="J21" s="66"/>
      <c r="K21" s="66"/>
      <c r="L21" s="66"/>
    </row>
  </sheetData>
  <mergeCells count="7">
    <mergeCell ref="A1:J1"/>
    <mergeCell ref="A3:A4"/>
    <mergeCell ref="B3:B4"/>
    <mergeCell ref="C3:E3"/>
    <mergeCell ref="F3:F4"/>
    <mergeCell ref="G3:J3"/>
    <mergeCell ref="I2:J2"/>
  </mergeCells>
  <phoneticPr fontId="4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12-1人口和资源</vt:lpstr>
      <vt:lpstr>12-2</vt:lpstr>
      <vt:lpstr>12-3</vt:lpstr>
      <vt:lpstr>12-4</vt:lpstr>
      <vt:lpstr>12-5</vt:lpstr>
      <vt:lpstr>12-6土地利用）</vt:lpstr>
      <vt:lpstr>12-7</vt:lpstr>
      <vt:lpstr>12-8</vt:lpstr>
      <vt:lpstr>12-9</vt:lpstr>
      <vt:lpstr>12-10</vt:lpstr>
      <vt:lpstr>12-11</vt:lpstr>
      <vt:lpstr>12-11续表</vt:lpstr>
      <vt:lpstr>12-12</vt:lpstr>
    </vt:vector>
  </TitlesOfParts>
  <Company>Stats-yt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ZongHe72</dc:creator>
  <cp:lastModifiedBy>Administrator</cp:lastModifiedBy>
  <cp:lastPrinted>2015-06-18T03:09:24Z</cp:lastPrinted>
  <dcterms:created xsi:type="dcterms:W3CDTF">2003-03-16T15:43:23Z</dcterms:created>
  <dcterms:modified xsi:type="dcterms:W3CDTF">2015-10-12T07:10:50Z</dcterms:modified>
</cp:coreProperties>
</file>