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0" yWindow="-15" windowWidth="10845" windowHeight="9660" tabRatio="913" activeTab="6"/>
  </bookViews>
  <sheets>
    <sheet name="6-1进出口分类（左右）" sheetId="2" r:id="rId1"/>
    <sheet name="6-2进出口（左）" sheetId="1" r:id="rId2"/>
    <sheet name="6-3进出口（右）" sheetId="11" r:id="rId3"/>
    <sheet name="6-4商品总值（左）" sheetId="3" r:id="rId4"/>
    <sheet name="6-5各县进出口（右）" sheetId="16" r:id="rId5"/>
    <sheet name="6-6各县外商进口（左上右上）" sheetId="7" r:id="rId6"/>
    <sheet name="6-7各县外商出口（左下右下）" sheetId="8" r:id="rId7"/>
    <sheet name="6-8利用外资（左）" sheetId="6" r:id="rId8"/>
    <sheet name="6-9各县外资（右）" sheetId="12" r:id="rId9"/>
    <sheet name="6-10全市外资（左右）" sheetId="13" r:id="rId10"/>
    <sheet name="6-11外资分国别（左，续表右）" sheetId="14" r:id="rId11"/>
    <sheet name="6-12分行业外商投资（左）" sheetId="5" r:id="rId12"/>
    <sheet name="6-13承包工程和劳务（右上）" sheetId="4" r:id="rId13"/>
    <sheet name="6-14国内旅游（右上）" sheetId="9" r:id="rId14"/>
    <sheet name="6-15旅游人数（左）" sheetId="10" r:id="rId15"/>
    <sheet name="6-16和 6-17(右）" sheetId="15" r:id="rId16"/>
  </sheets>
  <calcPr calcId="125725"/>
</workbook>
</file>

<file path=xl/calcChain.xml><?xml version="1.0" encoding="utf-8"?>
<calcChain xmlns="http://schemas.openxmlformats.org/spreadsheetml/2006/main">
  <c r="E19" i="12"/>
  <c r="G19" s="1"/>
  <c r="E18"/>
  <c r="G18" s="1"/>
  <c r="E17"/>
  <c r="G17" s="1"/>
  <c r="E16"/>
  <c r="G16" s="1"/>
  <c r="E15"/>
  <c r="G15" s="1"/>
  <c r="B7" i="2"/>
  <c r="C7"/>
  <c r="D7"/>
  <c r="E7"/>
  <c r="F7"/>
  <c r="G7"/>
  <c r="H7"/>
  <c r="I7"/>
  <c r="J7"/>
  <c r="K7"/>
  <c r="L7"/>
  <c r="M7"/>
  <c r="N7"/>
  <c r="O7"/>
  <c r="P7"/>
  <c r="B10"/>
  <c r="C10"/>
  <c r="D10"/>
  <c r="E10"/>
  <c r="F10"/>
  <c r="G10"/>
  <c r="H10"/>
  <c r="I10"/>
  <c r="J10"/>
  <c r="K10"/>
  <c r="L10"/>
  <c r="M10"/>
  <c r="N10"/>
  <c r="O10"/>
  <c r="P10"/>
  <c r="B13"/>
  <c r="C13"/>
  <c r="D13"/>
  <c r="E13"/>
  <c r="F13"/>
  <c r="G13"/>
  <c r="H13"/>
  <c r="I13"/>
  <c r="J13"/>
  <c r="K13"/>
  <c r="L13"/>
  <c r="M13"/>
  <c r="N13"/>
  <c r="O13"/>
  <c r="P13"/>
  <c r="B16"/>
  <c r="C16"/>
  <c r="D16"/>
  <c r="E16"/>
  <c r="F16"/>
  <c r="G16"/>
  <c r="H16"/>
  <c r="I16"/>
  <c r="J16"/>
  <c r="K16"/>
  <c r="L16"/>
  <c r="M16"/>
  <c r="N16"/>
  <c r="O16"/>
  <c r="P16"/>
  <c r="B19"/>
  <c r="C19"/>
  <c r="D19"/>
  <c r="E19"/>
  <c r="F19"/>
  <c r="G19"/>
  <c r="H19"/>
  <c r="I19"/>
  <c r="J19"/>
  <c r="K19"/>
  <c r="L19"/>
  <c r="M19"/>
  <c r="N19"/>
  <c r="O19"/>
  <c r="P19"/>
  <c r="B22"/>
  <c r="C22"/>
  <c r="D22"/>
  <c r="E22"/>
  <c r="F22"/>
  <c r="G22"/>
  <c r="H22"/>
  <c r="I22"/>
  <c r="J22"/>
  <c r="K22"/>
  <c r="L22"/>
  <c r="M22"/>
  <c r="N22"/>
  <c r="O22"/>
  <c r="P22"/>
  <c r="B25"/>
  <c r="C25"/>
  <c r="D25"/>
  <c r="E25"/>
  <c r="F25"/>
  <c r="G25"/>
  <c r="H25"/>
  <c r="I25"/>
  <c r="J25"/>
  <c r="K25"/>
  <c r="L25"/>
  <c r="M25"/>
  <c r="N25"/>
  <c r="O25"/>
  <c r="P25"/>
  <c r="B28"/>
  <c r="C28"/>
  <c r="D28"/>
  <c r="E28"/>
  <c r="F28"/>
  <c r="G28"/>
  <c r="H28"/>
  <c r="I28"/>
  <c r="J28"/>
  <c r="K28"/>
  <c r="L28"/>
  <c r="M28"/>
  <c r="N28"/>
  <c r="O28"/>
  <c r="P28"/>
  <c r="B31"/>
  <c r="C31"/>
  <c r="D31"/>
  <c r="E31"/>
  <c r="F31"/>
  <c r="G31"/>
  <c r="H31"/>
  <c r="I31"/>
  <c r="J31"/>
  <c r="K31"/>
  <c r="L31"/>
  <c r="M31"/>
  <c r="N31"/>
  <c r="O31"/>
  <c r="P31"/>
  <c r="B34"/>
  <c r="C34"/>
  <c r="D34"/>
  <c r="E34"/>
  <c r="F34"/>
  <c r="G34"/>
  <c r="H34"/>
  <c r="I34"/>
  <c r="J34"/>
  <c r="K34"/>
  <c r="L34"/>
  <c r="M34"/>
  <c r="N34"/>
  <c r="O34"/>
  <c r="P34"/>
  <c r="B37"/>
  <c r="C37"/>
  <c r="D37"/>
  <c r="E37"/>
  <c r="F37"/>
  <c r="G37"/>
  <c r="H37"/>
  <c r="I37"/>
  <c r="J37"/>
  <c r="K37"/>
  <c r="L37"/>
  <c r="M37"/>
  <c r="N37"/>
  <c r="O37"/>
  <c r="P37"/>
</calcChain>
</file>

<file path=xl/comments1.xml><?xml version="1.0" encoding="utf-8"?>
<comments xmlns="http://schemas.openxmlformats.org/spreadsheetml/2006/main">
  <authors>
    <author>caiwuke</author>
  </authors>
  <commentList>
    <comment ref="A34" authorId="0">
      <text>
        <r>
          <rPr>
            <sz val="9"/>
            <rFont val="宋体"/>
            <charset val="134"/>
          </rPr>
          <t>caiwuke:
统计口径应为“来料加工装配贸易”</t>
        </r>
      </text>
    </comment>
    <comment ref="A37" authorId="0">
      <text>
        <r>
          <rPr>
            <sz val="9"/>
            <rFont val="宋体"/>
            <charset val="134"/>
          </rPr>
          <t>caiwuke:
统计口径应为“进料加工贸易”</t>
        </r>
      </text>
    </comment>
  </commentList>
</comments>
</file>

<file path=xl/comments2.xml><?xml version="1.0" encoding="utf-8"?>
<comments xmlns="http://schemas.openxmlformats.org/spreadsheetml/2006/main">
  <authors>
    <author>caiwuke</author>
  </authors>
  <commentList>
    <comment ref="C15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D15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C16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D16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E16" authorId="0">
      <text>
        <r>
          <rPr>
            <sz val="9"/>
            <rFont val="宋体"/>
            <charset val="134"/>
          </rPr>
          <t>caiwuke:
统计口径发生变化，含海员数</t>
        </r>
      </text>
    </comment>
    <comment ref="F16" authorId="0">
      <text>
        <r>
          <rPr>
            <sz val="9"/>
            <rFont val="宋体"/>
            <charset val="134"/>
          </rPr>
          <t>caiwuke:
统计口径发生变化，含海员数</t>
        </r>
      </text>
    </comment>
  </commentList>
</comments>
</file>

<file path=xl/sharedStrings.xml><?xml version="1.0" encoding="utf-8"?>
<sst xmlns="http://schemas.openxmlformats.org/spreadsheetml/2006/main" count="568" uniqueCount="430">
  <si>
    <t>单位：万美元</t>
  </si>
  <si>
    <t>进出口总值</t>
  </si>
  <si>
    <t>出口总值</t>
  </si>
  <si>
    <t>进口总值</t>
  </si>
  <si>
    <t>一、进出口总值</t>
  </si>
  <si>
    <t xml:space="preserve">    出口额</t>
  </si>
  <si>
    <t xml:space="preserve">    进口额</t>
  </si>
  <si>
    <t>二、出口商品构成</t>
  </si>
  <si>
    <t xml:space="preserve">    初级产品</t>
  </si>
  <si>
    <t xml:space="preserve">    工业制成品</t>
  </si>
  <si>
    <t>三、进口商品构成</t>
  </si>
  <si>
    <t>四、纺织服装进出口总值</t>
  </si>
  <si>
    <t>五、农（副）产品进出口总值</t>
  </si>
  <si>
    <t>六、机电产品进出口总值</t>
  </si>
  <si>
    <t>七、高新技术产品进出口总值</t>
  </si>
  <si>
    <t>八、外商投资企业进出口总值</t>
  </si>
  <si>
    <t>九、一般贸易进出口总值</t>
  </si>
  <si>
    <t>十、加工贸易进出口总值</t>
  </si>
  <si>
    <t>国别（地区）</t>
  </si>
  <si>
    <t xml:space="preserve"> 合 计</t>
  </si>
  <si>
    <t xml:space="preserve"> 亚 洲</t>
  </si>
  <si>
    <t xml:space="preserve">  东 盟</t>
  </si>
  <si>
    <t xml:space="preserve">   香 港</t>
  </si>
  <si>
    <t xml:space="preserve">   日 本</t>
  </si>
  <si>
    <t xml:space="preserve">   韩 国</t>
  </si>
  <si>
    <t xml:space="preserve">   台 湾</t>
  </si>
  <si>
    <t xml:space="preserve">   马来西亚</t>
  </si>
  <si>
    <t xml:space="preserve">   印度尼西亚</t>
  </si>
  <si>
    <t xml:space="preserve">   新加坡</t>
  </si>
  <si>
    <t xml:space="preserve">   印 度</t>
  </si>
  <si>
    <t xml:space="preserve">   泰 国</t>
  </si>
  <si>
    <t xml:space="preserve"> 非 洲</t>
  </si>
  <si>
    <t xml:space="preserve">  南 非</t>
  </si>
  <si>
    <t xml:space="preserve"> 欧 洲</t>
  </si>
  <si>
    <t xml:space="preserve">  欧 盟</t>
  </si>
  <si>
    <t xml:space="preserve">   英 国</t>
  </si>
  <si>
    <t xml:space="preserve">   德 国</t>
  </si>
  <si>
    <t xml:space="preserve">   法 国</t>
  </si>
  <si>
    <t xml:space="preserve">   意大利</t>
  </si>
  <si>
    <t xml:space="preserve">   荷 兰</t>
  </si>
  <si>
    <t xml:space="preserve">   西班牙</t>
  </si>
  <si>
    <t xml:space="preserve">   瑞 士</t>
  </si>
  <si>
    <t xml:space="preserve">   俄罗斯</t>
  </si>
  <si>
    <t xml:space="preserve">   比利时</t>
  </si>
  <si>
    <t xml:space="preserve"> 南美洲</t>
  </si>
  <si>
    <t xml:space="preserve">   阿根廷</t>
  </si>
  <si>
    <t xml:space="preserve">   巴 西</t>
  </si>
  <si>
    <t xml:space="preserve">   智 利</t>
  </si>
  <si>
    <t xml:space="preserve">   墨西哥</t>
  </si>
  <si>
    <t xml:space="preserve">   巴拿马</t>
  </si>
  <si>
    <t xml:space="preserve"> 北美洲</t>
  </si>
  <si>
    <t xml:space="preserve">   美 国</t>
  </si>
  <si>
    <t xml:space="preserve">   加拿大</t>
  </si>
  <si>
    <t xml:space="preserve"> 大洋洲</t>
  </si>
  <si>
    <t xml:space="preserve">   澳大利亚</t>
  </si>
  <si>
    <t xml:space="preserve">   新西兰</t>
  </si>
  <si>
    <t>合同外资金额</t>
  </si>
  <si>
    <t>#外商直接投资</t>
  </si>
  <si>
    <t>项目数（个）</t>
  </si>
  <si>
    <t>实际使用外资金额</t>
  </si>
  <si>
    <t>总计</t>
  </si>
  <si>
    <t xml:space="preserve">    进料加工贸易进出口总值</t>
    <phoneticPr fontId="3" type="noConversion"/>
  </si>
  <si>
    <t xml:space="preserve">    来料加工装配贸易进出口总值</t>
    <phoneticPr fontId="3" type="noConversion"/>
  </si>
  <si>
    <t>年 份</t>
    <phoneticPr fontId="3" type="noConversion"/>
  </si>
  <si>
    <t>2000年</t>
    <phoneticPr fontId="3" type="noConversion"/>
  </si>
  <si>
    <t>2001年</t>
    <phoneticPr fontId="3" type="noConversion"/>
  </si>
  <si>
    <t>2002年</t>
    <phoneticPr fontId="3" type="noConversion"/>
  </si>
  <si>
    <t>2003年</t>
    <phoneticPr fontId="3" type="noConversion"/>
  </si>
  <si>
    <t>2004年</t>
    <phoneticPr fontId="3" type="noConversion"/>
  </si>
  <si>
    <t>2005年</t>
    <phoneticPr fontId="3" type="noConversion"/>
  </si>
  <si>
    <t>2006年</t>
    <phoneticPr fontId="3" type="noConversion"/>
  </si>
  <si>
    <t>2007年</t>
    <phoneticPr fontId="3" type="noConversion"/>
  </si>
  <si>
    <t>2008年</t>
    <phoneticPr fontId="3" type="noConversion"/>
  </si>
  <si>
    <t>2009年</t>
    <phoneticPr fontId="3" type="noConversion"/>
  </si>
  <si>
    <t>2010年</t>
    <phoneticPr fontId="3" type="noConversion"/>
  </si>
  <si>
    <t>2011年</t>
    <phoneticPr fontId="3" type="noConversion"/>
  </si>
  <si>
    <t>2012年</t>
    <phoneticPr fontId="3" type="noConversion"/>
  </si>
  <si>
    <t>2013年</t>
    <phoneticPr fontId="3" type="noConversion"/>
  </si>
  <si>
    <t>2014年</t>
    <phoneticPr fontId="3" type="noConversion"/>
  </si>
  <si>
    <t>类  别</t>
    <phoneticPr fontId="3" type="noConversion"/>
  </si>
  <si>
    <t>地  区</t>
    <phoneticPr fontId="3" type="noConversion"/>
  </si>
  <si>
    <t>地  区</t>
    <phoneticPr fontId="3" type="noConversion"/>
  </si>
  <si>
    <t>年 份</t>
    <phoneticPr fontId="3" type="noConversion"/>
  </si>
  <si>
    <t>合同项目个数
（个）</t>
    <phoneticPr fontId="3" type="noConversion"/>
  </si>
  <si>
    <t>比上年±%</t>
    <phoneticPr fontId="3" type="noConversion"/>
  </si>
  <si>
    <t>总 计</t>
    <phoneticPr fontId="3" type="noConversion"/>
  </si>
  <si>
    <t>合同个数
（个）</t>
    <phoneticPr fontId="3" type="noConversion"/>
  </si>
  <si>
    <t>合同金额
（万美元）</t>
    <phoneticPr fontId="3" type="noConversion"/>
  </si>
  <si>
    <t>营业额
（万美元）</t>
    <phoneticPr fontId="3" type="noConversion"/>
  </si>
  <si>
    <t>年末在外人数
（人）</t>
    <phoneticPr fontId="3" type="noConversion"/>
  </si>
  <si>
    <t>派出人数
（人）</t>
    <phoneticPr fontId="3" type="noConversion"/>
  </si>
  <si>
    <t>总人次(万人次)</t>
  </si>
  <si>
    <t>总收入(亿元)</t>
  </si>
  <si>
    <t>人均花费(元)</t>
  </si>
  <si>
    <t>年 份</t>
    <phoneticPr fontId="8" type="noConversion"/>
  </si>
  <si>
    <t>单位:人</t>
  </si>
  <si>
    <t>亚洲</t>
  </si>
  <si>
    <t xml:space="preserve">  印度</t>
  </si>
  <si>
    <t xml:space="preserve">  印度尼西亚</t>
  </si>
  <si>
    <t xml:space="preserve">  日本</t>
  </si>
  <si>
    <t xml:space="preserve">  马来西亚</t>
  </si>
  <si>
    <t xml:space="preserve">  蒙古</t>
  </si>
  <si>
    <t xml:space="preserve">  菲律宾</t>
  </si>
  <si>
    <t xml:space="preserve">  新加坡</t>
  </si>
  <si>
    <t xml:space="preserve">  韩国</t>
  </si>
  <si>
    <t xml:space="preserve">  泰国</t>
  </si>
  <si>
    <t>非洲</t>
  </si>
  <si>
    <t>欧洲</t>
  </si>
  <si>
    <t xml:space="preserve">  英国</t>
  </si>
  <si>
    <t xml:space="preserve">  德国</t>
  </si>
  <si>
    <t xml:space="preserve">  法国</t>
  </si>
  <si>
    <t xml:space="preserve">  意大利</t>
  </si>
  <si>
    <t xml:space="preserve">  荷兰</t>
  </si>
  <si>
    <t xml:space="preserve">  瑞典</t>
  </si>
  <si>
    <t xml:space="preserve">  瑞士</t>
  </si>
  <si>
    <t xml:space="preserve">  俄罗斯</t>
  </si>
  <si>
    <t>美洲</t>
  </si>
  <si>
    <t xml:space="preserve">  加拿大</t>
  </si>
  <si>
    <t xml:space="preserve">  美国</t>
  </si>
  <si>
    <t>大洋洲</t>
  </si>
  <si>
    <t xml:space="preserve">  澳大利亚</t>
  </si>
  <si>
    <t xml:space="preserve">  新西兰</t>
  </si>
  <si>
    <t>其他</t>
  </si>
  <si>
    <t>1996年</t>
    <phoneticPr fontId="8" type="noConversion"/>
  </si>
  <si>
    <t>2000年</t>
    <phoneticPr fontId="8" type="noConversion"/>
  </si>
  <si>
    <t>2005年</t>
    <phoneticPr fontId="8" type="noConversion"/>
  </si>
  <si>
    <t>2010年</t>
    <phoneticPr fontId="8" type="noConversion"/>
  </si>
  <si>
    <t>2011年</t>
    <phoneticPr fontId="8" type="noConversion"/>
  </si>
  <si>
    <t>2012年</t>
    <phoneticPr fontId="8" type="noConversion"/>
  </si>
  <si>
    <t>2013年</t>
    <phoneticPr fontId="8" type="noConversion"/>
  </si>
  <si>
    <t>2014年</t>
    <phoneticPr fontId="8" type="noConversion"/>
  </si>
  <si>
    <t>国  别</t>
    <phoneticPr fontId="8" type="noConversion"/>
  </si>
  <si>
    <t>一、外贸出口</t>
  </si>
  <si>
    <t xml:space="preserve">  1.按贸易方式分</t>
  </si>
  <si>
    <t xml:space="preserve">      一般贸易</t>
  </si>
  <si>
    <t xml:space="preserve">      加工贸易</t>
  </si>
  <si>
    <t xml:space="preserve">      其他贸易</t>
  </si>
  <si>
    <t xml:space="preserve">  2.按企业类型分</t>
  </si>
  <si>
    <t xml:space="preserve">      三资企业</t>
  </si>
  <si>
    <t xml:space="preserve">  3.按商品结构分</t>
  </si>
  <si>
    <t xml:space="preserve">      初级产品</t>
  </si>
  <si>
    <t xml:space="preserve">      工业制成品</t>
  </si>
  <si>
    <t xml:space="preserve">  4.按市场结构分</t>
  </si>
  <si>
    <t xml:space="preserve">      亚  洲</t>
  </si>
  <si>
    <t xml:space="preserve">      北美洲</t>
  </si>
  <si>
    <t xml:space="preserve">      欧  洲</t>
  </si>
  <si>
    <t xml:space="preserve">      大洋洲</t>
  </si>
  <si>
    <t xml:space="preserve">      非  洲</t>
  </si>
  <si>
    <t xml:space="preserve">      拉丁美洲</t>
  </si>
  <si>
    <t>二、外贸进口</t>
  </si>
  <si>
    <t xml:space="preserve">      外商企业设备进口</t>
  </si>
  <si>
    <t xml:space="preserve">     三资企业</t>
  </si>
  <si>
    <t>单位：万美元</t>
    <phoneticPr fontId="3" type="noConversion"/>
  </si>
  <si>
    <t>单位：万美元</t>
    <phoneticPr fontId="3" type="noConversion"/>
  </si>
  <si>
    <r>
      <t xml:space="preserve">全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市</t>
    </r>
    <phoneticPr fontId="3" type="noConversion"/>
  </si>
  <si>
    <t>全  市</t>
    <phoneticPr fontId="3" type="noConversion"/>
  </si>
  <si>
    <t xml:space="preserve">      加工贸易</t>
    <phoneticPr fontId="3" type="noConversion"/>
  </si>
  <si>
    <t xml:space="preserve">        #机电产品</t>
    <phoneticPr fontId="3" type="noConversion"/>
  </si>
  <si>
    <t xml:space="preserve">        #香  港</t>
    <phoneticPr fontId="3" type="noConversion"/>
  </si>
  <si>
    <t xml:space="preserve">         日  本</t>
    <phoneticPr fontId="3" type="noConversion"/>
  </si>
  <si>
    <t xml:space="preserve">         韩  国</t>
    <phoneticPr fontId="3" type="noConversion"/>
  </si>
  <si>
    <t xml:space="preserve">         台湾省</t>
    <phoneticPr fontId="3" type="noConversion"/>
  </si>
  <si>
    <t xml:space="preserve">        #美  国</t>
    <phoneticPr fontId="3" type="noConversion"/>
  </si>
  <si>
    <t>单位：万美元　</t>
  </si>
  <si>
    <t>新批项目数（个）</t>
  </si>
  <si>
    <t>合同外资</t>
  </si>
  <si>
    <t>实际使用外资</t>
  </si>
  <si>
    <t>项目数
（个）</t>
  </si>
  <si>
    <t>合同
外资</t>
  </si>
  <si>
    <t>实际利
用外资</t>
  </si>
  <si>
    <t>现存企
业数（个）</t>
  </si>
  <si>
    <t>2014年</t>
  </si>
  <si>
    <t>总       计</t>
  </si>
  <si>
    <t>一、外商投资</t>
  </si>
  <si>
    <t>合资企业</t>
  </si>
  <si>
    <t>合作企业</t>
  </si>
  <si>
    <t xml:space="preserve">        股份制</t>
  </si>
  <si>
    <t>补偿贸易</t>
  </si>
  <si>
    <t>加工装配</t>
  </si>
  <si>
    <t>二、三资企业差额借款</t>
  </si>
  <si>
    <t>三、国外贷款</t>
  </si>
  <si>
    <t>千万元以上项目</t>
  </si>
  <si>
    <t>三资企业增资</t>
  </si>
  <si>
    <t>外国(港澳)驻烟机构</t>
  </si>
  <si>
    <t>类    别</t>
    <phoneticPr fontId="13" type="noConversion"/>
  </si>
  <si>
    <r>
      <t xml:space="preserve">        1</t>
    </r>
    <r>
      <rPr>
        <sz val="10"/>
        <rFont val="宋体"/>
        <charset val="134"/>
      </rPr>
      <t>、外商直接投资</t>
    </r>
  </si>
  <si>
    <r>
      <t xml:space="preserve">        2</t>
    </r>
    <r>
      <rPr>
        <sz val="10"/>
        <rFont val="宋体"/>
        <charset val="134"/>
      </rPr>
      <t>、其它投资</t>
    </r>
  </si>
  <si>
    <t>行    业</t>
    <phoneticPr fontId="3" type="noConversion"/>
  </si>
  <si>
    <t>单位：个、万美元</t>
  </si>
  <si>
    <t>项目个数</t>
  </si>
  <si>
    <t>金额</t>
  </si>
  <si>
    <t>国别
（地区、组织）</t>
    <phoneticPr fontId="13" type="noConversion"/>
  </si>
  <si>
    <t xml:space="preserve">  香  港</t>
    <phoneticPr fontId="13" type="noConversion"/>
  </si>
  <si>
    <t xml:space="preserve">  澳  门</t>
    <phoneticPr fontId="13" type="noConversion"/>
  </si>
  <si>
    <t xml:space="preserve">  台  湾</t>
    <phoneticPr fontId="13" type="noConversion"/>
  </si>
  <si>
    <t xml:space="preserve">  泰  国</t>
    <phoneticPr fontId="13" type="noConversion"/>
  </si>
  <si>
    <t>合    计</t>
    <phoneticPr fontId="13" type="noConversion"/>
  </si>
  <si>
    <t xml:space="preserve">  马来西亚</t>
    <phoneticPr fontId="13" type="noConversion"/>
  </si>
  <si>
    <t xml:space="preserve">  菲律宾</t>
    <phoneticPr fontId="13" type="noConversion"/>
  </si>
  <si>
    <t xml:space="preserve">  新加坡</t>
    <phoneticPr fontId="13" type="noConversion"/>
  </si>
  <si>
    <t xml:space="preserve">  印度尼西亚</t>
    <phoneticPr fontId="13" type="noConversion"/>
  </si>
  <si>
    <t xml:space="preserve">  柬埔寨</t>
    <phoneticPr fontId="13" type="noConversion"/>
  </si>
  <si>
    <t xml:space="preserve">  日  本 </t>
    <phoneticPr fontId="13" type="noConversion"/>
  </si>
  <si>
    <t xml:space="preserve">  巴基斯坦</t>
    <phoneticPr fontId="13" type="noConversion"/>
  </si>
  <si>
    <t xml:space="preserve">  缅  甸</t>
    <phoneticPr fontId="13" type="noConversion"/>
  </si>
  <si>
    <t xml:space="preserve">  孟加拉</t>
    <phoneticPr fontId="13" type="noConversion"/>
  </si>
  <si>
    <t xml:space="preserve">  印  度</t>
    <phoneticPr fontId="13" type="noConversion"/>
  </si>
  <si>
    <t xml:space="preserve">  伊  朗</t>
    <phoneticPr fontId="13" type="noConversion"/>
  </si>
  <si>
    <t xml:space="preserve">  越  南</t>
    <phoneticPr fontId="13" type="noConversion"/>
  </si>
  <si>
    <t xml:space="preserve">  朝  鲜</t>
    <phoneticPr fontId="13" type="noConversion"/>
  </si>
  <si>
    <t xml:space="preserve">  土耳其</t>
    <phoneticPr fontId="13" type="noConversion"/>
  </si>
  <si>
    <t xml:space="preserve">  叙利亚</t>
    <phoneticPr fontId="13" type="noConversion"/>
  </si>
  <si>
    <t xml:space="preserve">  韩  国</t>
    <phoneticPr fontId="13" type="noConversion"/>
  </si>
  <si>
    <t xml:space="preserve">  以色列</t>
    <phoneticPr fontId="13" type="noConversion"/>
  </si>
  <si>
    <t xml:space="preserve">  埃  及 </t>
    <phoneticPr fontId="13" type="noConversion"/>
  </si>
  <si>
    <t xml:space="preserve">  斯里兰卡</t>
    <phoneticPr fontId="13" type="noConversion"/>
  </si>
  <si>
    <t xml:space="preserve">  阿联酋</t>
    <phoneticPr fontId="13" type="noConversion"/>
  </si>
  <si>
    <t xml:space="preserve">  塞舌尔</t>
    <phoneticPr fontId="13" type="noConversion"/>
  </si>
  <si>
    <t xml:space="preserve">  毛里求斯</t>
    <phoneticPr fontId="13" type="noConversion"/>
  </si>
  <si>
    <t xml:space="preserve">  摩洛哥</t>
    <phoneticPr fontId="13" type="noConversion"/>
  </si>
  <si>
    <t xml:space="preserve">  马达加斯加</t>
    <phoneticPr fontId="13" type="noConversion"/>
  </si>
  <si>
    <t xml:space="preserve">  博茨瓦纳</t>
    <phoneticPr fontId="13" type="noConversion"/>
  </si>
  <si>
    <t xml:space="preserve">  蒙  古  </t>
    <phoneticPr fontId="13" type="noConversion"/>
  </si>
  <si>
    <t xml:space="preserve">  南  非</t>
    <phoneticPr fontId="13" type="noConversion"/>
  </si>
  <si>
    <t xml:space="preserve">  布基纳法索</t>
    <phoneticPr fontId="13" type="noConversion"/>
  </si>
  <si>
    <t xml:space="preserve">  德  国</t>
    <phoneticPr fontId="13" type="noConversion"/>
  </si>
  <si>
    <t xml:space="preserve">  法  国</t>
    <phoneticPr fontId="13" type="noConversion"/>
  </si>
  <si>
    <t xml:space="preserve">  意大利</t>
    <phoneticPr fontId="13" type="noConversion"/>
  </si>
  <si>
    <t xml:space="preserve">  荷  兰</t>
    <phoneticPr fontId="13" type="noConversion"/>
  </si>
  <si>
    <t xml:space="preserve">  英  国</t>
    <phoneticPr fontId="13" type="noConversion"/>
  </si>
  <si>
    <t xml:space="preserve">  爱尔兰</t>
    <phoneticPr fontId="13" type="noConversion"/>
  </si>
  <si>
    <t xml:space="preserve">  波  兰</t>
    <phoneticPr fontId="13" type="noConversion"/>
  </si>
  <si>
    <t xml:space="preserve">  丹  麦</t>
    <phoneticPr fontId="13" type="noConversion"/>
  </si>
  <si>
    <t xml:space="preserve">  比利时</t>
    <phoneticPr fontId="13" type="noConversion"/>
  </si>
  <si>
    <t xml:space="preserve">  葡萄牙</t>
    <phoneticPr fontId="13" type="noConversion"/>
  </si>
  <si>
    <t xml:space="preserve">  卢森堡</t>
    <phoneticPr fontId="13" type="noConversion"/>
  </si>
  <si>
    <t xml:space="preserve">  瑞  典</t>
    <phoneticPr fontId="13" type="noConversion"/>
  </si>
  <si>
    <t xml:space="preserve">  奥地利</t>
    <phoneticPr fontId="13" type="noConversion"/>
  </si>
  <si>
    <t xml:space="preserve">  芬  兰</t>
    <phoneticPr fontId="13" type="noConversion"/>
  </si>
  <si>
    <t xml:space="preserve">  西班牙</t>
    <phoneticPr fontId="13" type="noConversion"/>
  </si>
  <si>
    <t xml:space="preserve">  匈牙利</t>
    <phoneticPr fontId="13" type="noConversion"/>
  </si>
  <si>
    <t xml:space="preserve">  捷  克</t>
    <phoneticPr fontId="13" type="noConversion"/>
  </si>
  <si>
    <t xml:space="preserve">  瑞  士</t>
    <phoneticPr fontId="13" type="noConversion"/>
  </si>
  <si>
    <t xml:space="preserve">  斯洛伐克</t>
    <phoneticPr fontId="13" type="noConversion"/>
  </si>
  <si>
    <t xml:space="preserve">  罗马尼亚</t>
    <phoneticPr fontId="13" type="noConversion"/>
  </si>
  <si>
    <t xml:space="preserve">  挪  威</t>
    <phoneticPr fontId="13" type="noConversion"/>
  </si>
  <si>
    <t xml:space="preserve">  拉脱维亚</t>
    <phoneticPr fontId="13" type="noConversion"/>
  </si>
  <si>
    <t xml:space="preserve">  俄罗斯</t>
    <phoneticPr fontId="13" type="noConversion"/>
  </si>
  <si>
    <t xml:space="preserve">  塔吉克斯坦</t>
    <phoneticPr fontId="13" type="noConversion"/>
  </si>
  <si>
    <t xml:space="preserve">  乌兹别克斯坦</t>
    <phoneticPr fontId="13" type="noConversion"/>
  </si>
  <si>
    <t xml:space="preserve">  乌克兰</t>
    <phoneticPr fontId="13" type="noConversion"/>
  </si>
  <si>
    <t xml:space="preserve">  突尼斯</t>
    <phoneticPr fontId="13" type="noConversion"/>
  </si>
  <si>
    <t xml:space="preserve">  立陶宛</t>
    <phoneticPr fontId="13" type="noConversion"/>
  </si>
  <si>
    <t xml:space="preserve">  白俄罗斯</t>
    <phoneticPr fontId="13" type="noConversion"/>
  </si>
  <si>
    <t xml:space="preserve">  南斯拉夫</t>
    <phoneticPr fontId="13" type="noConversion"/>
  </si>
  <si>
    <t xml:space="preserve">  墨西哥</t>
    <phoneticPr fontId="13" type="noConversion"/>
  </si>
  <si>
    <t xml:space="preserve">  洪都拉斯</t>
    <phoneticPr fontId="13" type="noConversion"/>
  </si>
  <si>
    <t xml:space="preserve">  巴拿马</t>
    <phoneticPr fontId="13" type="noConversion"/>
  </si>
  <si>
    <t xml:space="preserve">  多米尼加</t>
    <phoneticPr fontId="13" type="noConversion"/>
  </si>
  <si>
    <t xml:space="preserve">  智  利</t>
    <phoneticPr fontId="13" type="noConversion"/>
  </si>
  <si>
    <t xml:space="preserve">  阿根廷</t>
    <phoneticPr fontId="13" type="noConversion"/>
  </si>
  <si>
    <t xml:space="preserve">  巴哈马</t>
    <phoneticPr fontId="13" type="noConversion"/>
  </si>
  <si>
    <t xml:space="preserve">  巴  西</t>
    <phoneticPr fontId="13" type="noConversion"/>
  </si>
  <si>
    <t xml:space="preserve">  乌干达</t>
    <phoneticPr fontId="13" type="noConversion"/>
  </si>
  <si>
    <t xml:space="preserve">  伯利兹</t>
    <phoneticPr fontId="13" type="noConversion"/>
  </si>
  <si>
    <t xml:space="preserve">  开曼群岛</t>
    <phoneticPr fontId="13" type="noConversion"/>
  </si>
  <si>
    <t xml:space="preserve">  秘  鲁</t>
    <phoneticPr fontId="13" type="noConversion"/>
  </si>
  <si>
    <t xml:space="preserve">  加拿大</t>
    <phoneticPr fontId="13" type="noConversion"/>
  </si>
  <si>
    <t xml:space="preserve">  美  国</t>
    <phoneticPr fontId="13" type="noConversion"/>
  </si>
  <si>
    <t xml:space="preserve">  百慕大</t>
    <phoneticPr fontId="13" type="noConversion"/>
  </si>
  <si>
    <t xml:space="preserve">  澳大利亚</t>
    <phoneticPr fontId="13" type="noConversion"/>
  </si>
  <si>
    <t xml:space="preserve">  新西兰</t>
    <phoneticPr fontId="13" type="noConversion"/>
  </si>
  <si>
    <t xml:space="preserve">  巴布亚新几内亚</t>
    <phoneticPr fontId="13" type="noConversion"/>
  </si>
  <si>
    <t xml:space="preserve">  萨摩亚</t>
    <phoneticPr fontId="13" type="noConversion"/>
  </si>
  <si>
    <t xml:space="preserve">  文  莱</t>
    <phoneticPr fontId="13" type="noConversion"/>
  </si>
  <si>
    <t xml:space="preserve">  佛得角</t>
    <phoneticPr fontId="13" type="noConversion"/>
  </si>
  <si>
    <t xml:space="preserve">  维尔京群岛</t>
    <phoneticPr fontId="13" type="noConversion"/>
  </si>
  <si>
    <t xml:space="preserve">  圣文森特和格林纳丁斯</t>
    <phoneticPr fontId="13" type="noConversion"/>
  </si>
  <si>
    <t xml:space="preserve">  尼日利亚</t>
    <phoneticPr fontId="13" type="noConversion"/>
  </si>
  <si>
    <t xml:space="preserve">  塞浦路斯</t>
    <phoneticPr fontId="13" type="noConversion"/>
  </si>
  <si>
    <t xml:space="preserve">  圣其茨-尼维斯</t>
    <phoneticPr fontId="13" type="noConversion"/>
  </si>
  <si>
    <t xml:space="preserve">  巴巴多斯</t>
    <phoneticPr fontId="13" type="noConversion"/>
  </si>
  <si>
    <t xml:space="preserve">  贝   宁</t>
    <phoneticPr fontId="13" type="noConversion"/>
  </si>
  <si>
    <t xml:space="preserve">  投资性公司</t>
    <phoneticPr fontId="13" type="noConversion"/>
  </si>
  <si>
    <t xml:space="preserve">  其它国家地区</t>
    <phoneticPr fontId="13" type="noConversion"/>
  </si>
  <si>
    <t xml:space="preserve">  斯洛文尼亚共和国</t>
    <phoneticPr fontId="13" type="noConversion"/>
  </si>
  <si>
    <r>
      <t xml:space="preserve">年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份</t>
    </r>
    <phoneticPr fontId="3" type="noConversion"/>
  </si>
  <si>
    <t xml:space="preserve"> 注册项目数（个）</t>
  </si>
  <si>
    <t>合同外资额</t>
  </si>
  <si>
    <t>实际使用外资额</t>
  </si>
  <si>
    <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出口额</t>
    </r>
    <phoneticPr fontId="3" type="noConversion"/>
  </si>
  <si>
    <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进口额</t>
    </r>
    <phoneticPr fontId="3" type="noConversion"/>
  </si>
  <si>
    <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出口额</t>
    </r>
    <phoneticPr fontId="3" type="noConversion"/>
  </si>
  <si>
    <r>
      <t xml:space="preserve">                  </t>
    </r>
    <r>
      <rPr>
        <sz val="10"/>
        <rFont val="宋体"/>
        <charset val="134"/>
      </rPr>
      <t>外资企业</t>
    </r>
    <phoneticPr fontId="13" type="noConversion"/>
  </si>
  <si>
    <r>
      <t xml:space="preserve">         </t>
    </r>
    <r>
      <rPr>
        <sz val="10"/>
        <rFont val="宋体"/>
        <charset val="134"/>
      </rPr>
      <t>其他</t>
    </r>
    <phoneticPr fontId="13" type="noConversion"/>
  </si>
  <si>
    <r>
      <t xml:space="preserve">                  </t>
    </r>
    <r>
      <rPr>
        <sz val="10"/>
        <rFont val="宋体"/>
        <charset val="134"/>
      </rPr>
      <t>对外发行股票</t>
    </r>
    <phoneticPr fontId="13" type="noConversion"/>
  </si>
  <si>
    <r>
      <t xml:space="preserve">                  </t>
    </r>
    <r>
      <rPr>
        <sz val="10"/>
        <rFont val="宋体"/>
        <charset val="134"/>
      </rPr>
      <t>国际租赁</t>
    </r>
    <phoneticPr fontId="13" type="noConversion"/>
  </si>
  <si>
    <t>单位</t>
  </si>
  <si>
    <t>一、海内外游客</t>
  </si>
  <si>
    <t>万人</t>
  </si>
  <si>
    <t>万元</t>
  </si>
  <si>
    <t>万美元</t>
  </si>
  <si>
    <t>合    计</t>
  </si>
  <si>
    <t>人</t>
  </si>
  <si>
    <t>人天</t>
  </si>
  <si>
    <t>外 国 人</t>
  </si>
  <si>
    <t>香港同胞</t>
  </si>
  <si>
    <t>澳门同胞</t>
  </si>
  <si>
    <t>台湾同胞</t>
  </si>
  <si>
    <t xml:space="preserve">          国内游客</t>
  </si>
  <si>
    <t xml:space="preserve">          海外游客</t>
  </si>
  <si>
    <t>外贸进出口</t>
  </si>
  <si>
    <t>外贸出口</t>
  </si>
  <si>
    <t>外贸进口</t>
  </si>
  <si>
    <t xml:space="preserve">龙 口 市 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</si>
  <si>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</si>
  <si>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</si>
  <si>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</si>
  <si>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</si>
  <si>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</si>
  <si>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</si>
  <si>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</si>
  <si>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芝 罘 区</t>
    <phoneticPr fontId="3" type="noConversion"/>
  </si>
  <si>
    <t xml:space="preserve">福 山 区 </t>
    <phoneticPr fontId="3" type="noConversion"/>
  </si>
  <si>
    <t>牟 平 区</t>
    <phoneticPr fontId="3" type="noConversion"/>
  </si>
  <si>
    <t>莱 山 区</t>
    <phoneticPr fontId="3" type="noConversion"/>
  </si>
  <si>
    <t>开 发 区</t>
    <phoneticPr fontId="3" type="noConversion"/>
  </si>
  <si>
    <t>高 新 区</t>
    <phoneticPr fontId="3" type="noConversion"/>
  </si>
  <si>
    <t>出口加工区</t>
    <phoneticPr fontId="3" type="noConversion"/>
  </si>
  <si>
    <t>总    计</t>
    <phoneticPr fontId="3" type="noConversion"/>
  </si>
  <si>
    <r>
      <t>6-6</t>
    </r>
    <r>
      <rPr>
        <sz val="14"/>
        <rFont val="宋体"/>
        <charset val="134"/>
      </rPr>
      <t xml:space="preserve"> 各县（市、区）外商投资企业进口总值</t>
    </r>
    <phoneticPr fontId="3" type="noConversion"/>
  </si>
  <si>
    <r>
      <t>6-</t>
    </r>
    <r>
      <rPr>
        <sz val="14"/>
        <rFont val="宋体"/>
        <charset val="134"/>
      </rPr>
      <t>7</t>
    </r>
    <r>
      <rPr>
        <sz val="14"/>
        <rFont val="宋体"/>
        <charset val="134"/>
      </rPr>
      <t xml:space="preserve"> 各县（市、区）外商投资企业出口总值</t>
    </r>
    <phoneticPr fontId="3" type="noConversion"/>
  </si>
  <si>
    <r>
      <t>6-</t>
    </r>
    <r>
      <rPr>
        <sz val="14"/>
        <rFont val="宋体"/>
        <charset val="134"/>
      </rPr>
      <t>10</t>
    </r>
    <r>
      <rPr>
        <sz val="14"/>
        <rFont val="宋体"/>
        <charset val="134"/>
      </rPr>
      <t xml:space="preserve">  全市利用外资综合情况</t>
    </r>
    <phoneticPr fontId="13" type="noConversion"/>
  </si>
  <si>
    <r>
      <t>6-1</t>
    </r>
    <r>
      <rPr>
        <sz val="14"/>
        <rFont val="宋体"/>
        <charset val="134"/>
      </rPr>
      <t>1</t>
    </r>
    <r>
      <rPr>
        <sz val="14"/>
        <rFont val="宋体"/>
        <charset val="134"/>
      </rPr>
      <t xml:space="preserve">  全市外商直接投资分国别情况表</t>
    </r>
    <phoneticPr fontId="13" type="noConversion"/>
  </si>
  <si>
    <r>
      <t>6-1</t>
    </r>
    <r>
      <rPr>
        <sz val="14"/>
        <rFont val="宋体"/>
        <charset val="134"/>
      </rPr>
      <t>5</t>
    </r>
    <r>
      <rPr>
        <sz val="14"/>
        <rFont val="宋体"/>
        <charset val="134"/>
      </rPr>
      <t xml:space="preserve"> 按主要国家分接待外国旅游人数</t>
    </r>
    <phoneticPr fontId="8" type="noConversion"/>
  </si>
  <si>
    <r>
      <t>6-1</t>
    </r>
    <r>
      <rPr>
        <sz val="14"/>
        <color indexed="8"/>
        <rFont val="宋体"/>
        <charset val="134"/>
      </rPr>
      <t>6</t>
    </r>
    <r>
      <rPr>
        <sz val="14"/>
        <color indexed="8"/>
        <rFont val="宋体"/>
        <charset val="134"/>
      </rPr>
      <t xml:space="preserve"> 全市旅游业情况</t>
    </r>
    <phoneticPr fontId="13" type="noConversion"/>
  </si>
  <si>
    <r>
      <t>6-1</t>
    </r>
    <r>
      <rPr>
        <sz val="14"/>
        <color indexed="8"/>
        <rFont val="宋体"/>
        <charset val="134"/>
      </rPr>
      <t>7</t>
    </r>
    <r>
      <rPr>
        <sz val="14"/>
        <color indexed="8"/>
        <rFont val="宋体"/>
        <charset val="134"/>
      </rPr>
      <t xml:space="preserve"> 全市接待海外过夜旅游人数</t>
    </r>
    <phoneticPr fontId="13" type="noConversion"/>
  </si>
  <si>
    <t>地   区</t>
    <phoneticPr fontId="3" type="noConversion"/>
  </si>
  <si>
    <t xml:space="preserve"> 海阳市</t>
    <phoneticPr fontId="3" type="noConversion"/>
  </si>
  <si>
    <t xml:space="preserve"> 长岛县</t>
    <phoneticPr fontId="3" type="noConversion"/>
  </si>
  <si>
    <t xml:space="preserve">  玻利维亚</t>
    <phoneticPr fontId="13" type="noConversion"/>
  </si>
  <si>
    <t>注：对外经济资料取自商务局。</t>
    <phoneticPr fontId="3" type="noConversion"/>
  </si>
  <si>
    <t xml:space="preserve"> 芝罘区</t>
    <phoneticPr fontId="3" type="noConversion"/>
  </si>
  <si>
    <t xml:space="preserve"> 福山区 </t>
    <phoneticPr fontId="3" type="noConversion"/>
  </si>
  <si>
    <t xml:space="preserve"> 牟平区</t>
    <phoneticPr fontId="3" type="noConversion"/>
  </si>
  <si>
    <t xml:space="preserve"> 莱山区</t>
    <phoneticPr fontId="3" type="noConversion"/>
  </si>
  <si>
    <t xml:space="preserve"> 开发区 </t>
    <phoneticPr fontId="3" type="noConversion"/>
  </si>
  <si>
    <t xml:space="preserve"> 高新区</t>
    <phoneticPr fontId="3" type="noConversion"/>
  </si>
  <si>
    <t xml:space="preserve"> 龙口市 </t>
    <phoneticPr fontId="3" type="noConversion"/>
  </si>
  <si>
    <t xml:space="preserve"> 莱阳市</t>
    <phoneticPr fontId="3" type="noConversion"/>
  </si>
  <si>
    <t xml:space="preserve"> 莱州市</t>
    <phoneticPr fontId="3" type="noConversion"/>
  </si>
  <si>
    <t xml:space="preserve"> 蓬莱市</t>
    <phoneticPr fontId="3" type="noConversion"/>
  </si>
  <si>
    <t xml:space="preserve"> 招远市</t>
    <phoneticPr fontId="3" type="noConversion"/>
  </si>
  <si>
    <t xml:space="preserve"> 栖霞市</t>
    <phoneticPr fontId="3" type="noConversion"/>
  </si>
  <si>
    <t>地    区</t>
    <phoneticPr fontId="13" type="noConversion"/>
  </si>
  <si>
    <t xml:space="preserve">   合    计</t>
    <phoneticPr fontId="13" type="noConversion"/>
  </si>
  <si>
    <t xml:space="preserve">   芝 罘 区</t>
    <phoneticPr fontId="13" type="noConversion"/>
  </si>
  <si>
    <t xml:space="preserve">   福 山 区</t>
    <phoneticPr fontId="13" type="noConversion"/>
  </si>
  <si>
    <t xml:space="preserve">   牟 平 区</t>
    <phoneticPr fontId="13" type="noConversion"/>
  </si>
  <si>
    <t xml:space="preserve">   莱 山 区</t>
    <phoneticPr fontId="13" type="noConversion"/>
  </si>
  <si>
    <t xml:space="preserve">   开 发 区</t>
    <phoneticPr fontId="13" type="noConversion"/>
  </si>
  <si>
    <t xml:space="preserve">   高 新 区</t>
    <phoneticPr fontId="13" type="noConversion"/>
  </si>
  <si>
    <t xml:space="preserve">   龙 口 市</t>
    <phoneticPr fontId="13" type="noConversion"/>
  </si>
  <si>
    <t xml:space="preserve">   莱 阳 市</t>
    <phoneticPr fontId="13" type="noConversion"/>
  </si>
  <si>
    <t xml:space="preserve">   莱 州 市</t>
    <phoneticPr fontId="13" type="noConversion"/>
  </si>
  <si>
    <t xml:space="preserve">   蓬 莱 市</t>
    <phoneticPr fontId="13" type="noConversion"/>
  </si>
  <si>
    <t xml:space="preserve">   招 远 市</t>
    <phoneticPr fontId="13" type="noConversion"/>
  </si>
  <si>
    <t xml:space="preserve">   栖 霞 市</t>
    <phoneticPr fontId="13" type="noConversion"/>
  </si>
  <si>
    <t xml:space="preserve">   海 阳 市</t>
    <phoneticPr fontId="13" type="noConversion"/>
  </si>
  <si>
    <t xml:space="preserve">   长 岛 县</t>
    <phoneticPr fontId="13" type="noConversion"/>
  </si>
  <si>
    <t>实际利用外资</t>
    <phoneticPr fontId="13" type="noConversion"/>
  </si>
  <si>
    <t>实际利用
外资金额</t>
    <phoneticPr fontId="3" type="noConversion"/>
  </si>
  <si>
    <t xml:space="preserve">  第一产业</t>
    <phoneticPr fontId="3" type="noConversion"/>
  </si>
  <si>
    <t xml:space="preserve">    农、林、牧、渔</t>
    <phoneticPr fontId="3" type="noConversion"/>
  </si>
  <si>
    <t xml:space="preserve">  第二产业</t>
    <phoneticPr fontId="3" type="noConversion"/>
  </si>
  <si>
    <t xml:space="preserve">    采矿业</t>
    <phoneticPr fontId="3" type="noConversion"/>
  </si>
  <si>
    <t xml:space="preserve">    制造业</t>
    <phoneticPr fontId="3" type="noConversion"/>
  </si>
  <si>
    <t xml:space="preserve">    电力、燃气及水的生产和供应业</t>
    <phoneticPr fontId="3" type="noConversion"/>
  </si>
  <si>
    <t xml:space="preserve">    建筑业</t>
    <phoneticPr fontId="3" type="noConversion"/>
  </si>
  <si>
    <t xml:space="preserve">  第三产业</t>
    <phoneticPr fontId="3" type="noConversion"/>
  </si>
  <si>
    <t xml:space="preserve">    交通运输、仓储和邮政业</t>
    <phoneticPr fontId="3" type="noConversion"/>
  </si>
  <si>
    <t xml:space="preserve">    信息传输、计算机服务和软件业</t>
    <phoneticPr fontId="3" type="noConversion"/>
  </si>
  <si>
    <t xml:space="preserve">    批发和零售业</t>
    <phoneticPr fontId="3" type="noConversion"/>
  </si>
  <si>
    <t xml:space="preserve">    金融业</t>
    <phoneticPr fontId="3" type="noConversion"/>
  </si>
  <si>
    <t xml:space="preserve">    房地产业</t>
    <phoneticPr fontId="3" type="noConversion"/>
  </si>
  <si>
    <t xml:space="preserve">    租赁和商务服务业</t>
    <phoneticPr fontId="3" type="noConversion"/>
  </si>
  <si>
    <t xml:space="preserve">    居民服务和其他服务业</t>
    <phoneticPr fontId="3" type="noConversion"/>
  </si>
  <si>
    <t xml:space="preserve">    科学研究、技术服务和地质勘查业</t>
    <phoneticPr fontId="3" type="noConversion"/>
  </si>
  <si>
    <t xml:space="preserve">    水利、环境和公共设施管理业</t>
    <phoneticPr fontId="3" type="noConversion"/>
  </si>
  <si>
    <t xml:space="preserve">    教育</t>
    <phoneticPr fontId="3" type="noConversion"/>
  </si>
  <si>
    <t xml:space="preserve">    文化、体育和娱乐业</t>
    <phoneticPr fontId="3" type="noConversion"/>
  </si>
  <si>
    <t xml:space="preserve">    卫生、社会保障和社会福利业</t>
    <phoneticPr fontId="3" type="noConversion"/>
  </si>
  <si>
    <t>2015年</t>
  </si>
  <si>
    <t>2015年</t>
    <phoneticPr fontId="3" type="noConversion"/>
  </si>
  <si>
    <r>
      <t>6-</t>
    </r>
    <r>
      <rPr>
        <sz val="14"/>
        <rFont val="宋体"/>
        <charset val="134"/>
      </rPr>
      <t>2</t>
    </r>
    <r>
      <rPr>
        <sz val="14"/>
        <rFont val="宋体"/>
        <charset val="134"/>
      </rPr>
      <t xml:space="preserve"> 1984-201</t>
    </r>
    <r>
      <rPr>
        <sz val="14"/>
        <rFont val="宋体"/>
        <charset val="134"/>
      </rPr>
      <t>5</t>
    </r>
    <r>
      <rPr>
        <sz val="14"/>
        <rFont val="宋体"/>
        <charset val="134"/>
      </rPr>
      <t>年海关进出口情况</t>
    </r>
    <phoneticPr fontId="3" type="noConversion"/>
  </si>
  <si>
    <r>
      <t>6-4</t>
    </r>
    <r>
      <rPr>
        <sz val="14"/>
        <rFont val="宋体"/>
        <charset val="134"/>
      </rPr>
      <t xml:space="preserve"> 按主要国家（地区）分海关进出口商品总值（2015）</t>
    </r>
    <phoneticPr fontId="3" type="noConversion"/>
  </si>
  <si>
    <r>
      <t>6-5 各县（市、区）进、出口总额(201</t>
    </r>
    <r>
      <rPr>
        <sz val="14"/>
        <rFont val="宋体"/>
        <charset val="134"/>
      </rPr>
      <t>5</t>
    </r>
    <r>
      <rPr>
        <sz val="14"/>
        <rFont val="宋体"/>
        <charset val="134"/>
      </rPr>
      <t>年）</t>
    </r>
    <phoneticPr fontId="3" type="noConversion"/>
  </si>
  <si>
    <t>2015年比_x000D_
2014年±%</t>
    <phoneticPr fontId="3" type="noConversion"/>
  </si>
  <si>
    <r>
      <t>6-8</t>
    </r>
    <r>
      <rPr>
        <sz val="14"/>
        <rFont val="宋体"/>
        <charset val="134"/>
      </rPr>
      <t xml:space="preserve"> 1984-2015年利用外资情况</t>
    </r>
    <phoneticPr fontId="3" type="noConversion"/>
  </si>
  <si>
    <t>2015年</t>
    <phoneticPr fontId="13" type="noConversion"/>
  </si>
  <si>
    <r>
      <t>2015</t>
    </r>
    <r>
      <rPr>
        <sz val="10"/>
        <rFont val="宋体"/>
        <charset val="134"/>
      </rPr>
      <t xml:space="preserve">年比
</t>
    </r>
    <r>
      <rPr>
        <sz val="10"/>
        <rFont val="Times New Roman"/>
        <family val="1"/>
      </rPr>
      <t>2014</t>
    </r>
    <r>
      <rPr>
        <sz val="10"/>
        <rFont val="宋体"/>
        <charset val="134"/>
      </rPr>
      <t>年±</t>
    </r>
    <r>
      <rPr>
        <sz val="10"/>
        <rFont val="Times New Roman"/>
        <family val="1"/>
      </rPr>
      <t>%</t>
    </r>
    <phoneticPr fontId="13" type="noConversion"/>
  </si>
  <si>
    <r>
      <t>2015</t>
    </r>
    <r>
      <rPr>
        <sz val="10"/>
        <rFont val="宋体"/>
        <charset val="134"/>
      </rPr>
      <t xml:space="preserve">年比
</t>
    </r>
    <r>
      <rPr>
        <sz val="10"/>
        <rFont val="Times New Roman"/>
        <family val="1"/>
      </rPr>
      <t>2014</t>
    </r>
    <r>
      <rPr>
        <sz val="10"/>
        <rFont val="宋体"/>
        <charset val="134"/>
      </rPr>
      <t>年</t>
    </r>
    <r>
      <rPr>
        <sz val="10"/>
        <rFont val="Times New Roman"/>
        <family val="1"/>
      </rPr>
      <t>±%</t>
    </r>
    <phoneticPr fontId="13" type="noConversion"/>
  </si>
  <si>
    <r>
      <t>1984-201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年累计</t>
    </r>
    <phoneticPr fontId="13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</si>
  <si>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13" type="noConversion"/>
  </si>
  <si>
    <r>
      <t>2015</t>
    </r>
    <r>
      <rPr>
        <sz val="10"/>
        <rFont val="宋体"/>
        <charset val="134"/>
      </rPr>
      <t xml:space="preserve">年比_x000D_
</t>
    </r>
    <r>
      <rPr>
        <sz val="10"/>
        <rFont val="Times New Roman"/>
        <family val="1"/>
      </rPr>
      <t>2014</t>
    </r>
    <r>
      <rPr>
        <sz val="10"/>
        <rFont val="宋体"/>
        <charset val="134"/>
      </rPr>
      <t>年</t>
    </r>
    <r>
      <rPr>
        <sz val="10"/>
        <rFont val="Times New Roman"/>
        <family val="1"/>
      </rPr>
      <t>±%</t>
    </r>
    <phoneticPr fontId="13" type="noConversion"/>
  </si>
  <si>
    <t>1984-2015年累计</t>
    <phoneticPr fontId="13" type="noConversion"/>
  </si>
  <si>
    <r>
      <t>2</t>
    </r>
    <r>
      <rPr>
        <sz val="10"/>
        <rFont val="宋体"/>
        <charset val="134"/>
      </rPr>
      <t>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3" type="noConversion"/>
  </si>
  <si>
    <t>6-13 2001-2015年对外承包工程和劳务合作情况</t>
    <phoneticPr fontId="3" type="noConversion"/>
  </si>
  <si>
    <r>
      <t>6-</t>
    </r>
    <r>
      <rPr>
        <sz val="14"/>
        <rFont val="宋体"/>
        <charset val="134"/>
      </rPr>
      <t>14</t>
    </r>
    <r>
      <rPr>
        <sz val="14"/>
        <rFont val="宋体"/>
        <charset val="134"/>
      </rPr>
      <t xml:space="preserve"> 1995-201</t>
    </r>
    <r>
      <rPr>
        <sz val="14"/>
        <rFont val="宋体"/>
        <charset val="134"/>
      </rPr>
      <t>5</t>
    </r>
    <r>
      <rPr>
        <sz val="14"/>
        <rFont val="宋体"/>
        <charset val="134"/>
      </rPr>
      <t>年国内旅游情况</t>
    </r>
    <phoneticPr fontId="8" type="noConversion"/>
  </si>
  <si>
    <t>2015年</t>
    <phoneticPr fontId="8" type="noConversion"/>
  </si>
  <si>
    <t>2015年为_x000D_
2014年％</t>
  </si>
  <si>
    <r>
      <t>6-9</t>
    </r>
    <r>
      <rPr>
        <sz val="14"/>
        <rFont val="宋体"/>
        <charset val="134"/>
      </rPr>
      <t xml:space="preserve"> 各县（市、区）外商投资情况（201</t>
    </r>
    <r>
      <rPr>
        <sz val="14"/>
        <rFont val="宋体"/>
        <charset val="134"/>
      </rPr>
      <t>5</t>
    </r>
    <r>
      <rPr>
        <sz val="14"/>
        <rFont val="宋体"/>
        <charset val="134"/>
      </rPr>
      <t>年）</t>
    </r>
    <phoneticPr fontId="13" type="noConversion"/>
  </si>
  <si>
    <r>
      <t>6-1</t>
    </r>
    <r>
      <rPr>
        <sz val="14"/>
        <rFont val="宋体"/>
        <charset val="134"/>
      </rPr>
      <t>2</t>
    </r>
    <r>
      <rPr>
        <sz val="14"/>
        <rFont val="宋体"/>
        <charset val="134"/>
      </rPr>
      <t xml:space="preserve"> 按行业分外商直接投资（201</t>
    </r>
    <r>
      <rPr>
        <sz val="14"/>
        <rFont val="宋体"/>
        <charset val="134"/>
      </rPr>
      <t>5</t>
    </r>
    <r>
      <rPr>
        <sz val="14"/>
        <rFont val="宋体"/>
        <charset val="134"/>
      </rPr>
      <t>年）</t>
    </r>
    <phoneticPr fontId="3" type="noConversion"/>
  </si>
  <si>
    <t>二、旅游消费总额</t>
    <phoneticPr fontId="13" type="noConversion"/>
  </si>
  <si>
    <t xml:space="preserve">     国内消费总额</t>
    <phoneticPr fontId="13" type="noConversion"/>
  </si>
  <si>
    <t xml:space="preserve">   入境旅游消费总额</t>
    <phoneticPr fontId="13" type="noConversion"/>
  </si>
  <si>
    <r>
      <t>6-</t>
    </r>
    <r>
      <rPr>
        <sz val="14"/>
        <rFont val="宋体"/>
        <charset val="134"/>
      </rPr>
      <t>1 2000-2015年进出口主要分类情况</t>
    </r>
    <phoneticPr fontId="3" type="noConversion"/>
  </si>
  <si>
    <t>6-3 全市进出口贸易综合情况（2015年）</t>
    <phoneticPr fontId="3" type="noConversion"/>
  </si>
  <si>
    <t>类     别</t>
    <phoneticPr fontId="3" type="noConversion"/>
  </si>
  <si>
    <r>
      <t xml:space="preserve">           </t>
    </r>
    <r>
      <rPr>
        <sz val="10"/>
        <rFont val="宋体"/>
        <family val="3"/>
        <charset val="134"/>
      </rPr>
      <t>国有企业</t>
    </r>
  </si>
  <si>
    <r>
      <t xml:space="preserve">           </t>
    </r>
    <r>
      <rPr>
        <sz val="10"/>
        <rFont val="宋体"/>
        <family val="3"/>
        <charset val="134"/>
      </rPr>
      <t>民营企业</t>
    </r>
  </si>
  <si>
    <r>
      <t xml:space="preserve">  </t>
    </r>
    <r>
      <rPr>
        <sz val="10"/>
        <rFont val="宋体"/>
        <family val="3"/>
        <charset val="134"/>
      </rPr>
      <t>国有企业</t>
    </r>
  </si>
  <si>
    <r>
      <t xml:space="preserve">          </t>
    </r>
    <r>
      <rPr>
        <sz val="10"/>
        <rFont val="宋体"/>
        <family val="3"/>
        <charset val="134"/>
      </rPr>
      <t>民营企业</t>
    </r>
  </si>
  <si>
    <r>
      <t>2015</t>
    </r>
    <r>
      <rPr>
        <sz val="10"/>
        <rFont val="宋体"/>
        <family val="3"/>
        <charset val="134"/>
      </rPr>
      <t xml:space="preserve">年比_x000D_
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±%</t>
    </r>
    <phoneticPr fontId="3" type="noConversion"/>
  </si>
  <si>
    <t>注：1.从2013年开始合同金额与营业额统计口径变为不含劳务数。
    2.从2014年开始年末在外人数与派出人数统计口径变为含海员人数。</t>
    <phoneticPr fontId="3" type="noConversion"/>
  </si>
  <si>
    <t>类    别</t>
    <phoneticPr fontId="13" type="noConversion"/>
  </si>
  <si>
    <t>旅游消费总额（亿元）</t>
    <phoneticPr fontId="8" type="noConversion"/>
  </si>
  <si>
    <r>
      <t>注：旅游资料取自旅游局。</t>
    </r>
    <r>
      <rPr>
        <sz val="10"/>
        <rFont val="宋体"/>
        <family val="3"/>
        <charset val="134"/>
      </rPr>
      <t>2015年统计口径由总收入改为消费总额。</t>
    </r>
    <phoneticPr fontId="3" type="noConversion"/>
  </si>
  <si>
    <r>
      <t>注：自2015年旅游业总收入、国内旅游收入、国际旅游外汇收入指标取消，改为</t>
    </r>
    <r>
      <rPr>
        <sz val="10"/>
        <rFont val="宋体"/>
        <family val="3"/>
        <charset val="134"/>
      </rPr>
      <t>旅游消费总额、国
内消费总额、入境旅游消费总额。</t>
    </r>
    <phoneticPr fontId="3" type="noConversion"/>
  </si>
  <si>
    <t xml:space="preserve"> 保税区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</si>
</sst>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178" formatCode="0_ "/>
    <numFmt numFmtId="179" formatCode="0.00;[Red]0.00"/>
    <numFmt numFmtId="180" formatCode="0.0;[Red]0.0"/>
    <numFmt numFmtId="181" formatCode="0;[Red]0"/>
    <numFmt numFmtId="182" formatCode="0_);[Red]\(0\)"/>
  </numFmts>
  <fonts count="47">
    <font>
      <sz val="12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Helv"/>
      <family val="2"/>
    </font>
    <font>
      <sz val="10"/>
      <name val="Times New Roman"/>
      <family val="1"/>
    </font>
    <font>
      <sz val="9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4"/>
      <color indexed="8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">
    <xf numFmtId="0" fontId="0" fillId="0" borderId="0">
      <alignment vertical="center"/>
    </xf>
    <xf numFmtId="0" fontId="11" fillId="0" borderId="0"/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7" fillId="0" borderId="0"/>
    <xf numFmtId="0" fontId="16" fillId="0" borderId="0"/>
    <xf numFmtId="0" fontId="27" fillId="0" borderId="0"/>
    <xf numFmtId="0" fontId="27" fillId="0" borderId="0">
      <alignment vertical="center"/>
    </xf>
    <xf numFmtId="0" fontId="32" fillId="0" borderId="0">
      <alignment vertical="center"/>
    </xf>
    <xf numFmtId="0" fontId="22" fillId="0" borderId="0"/>
    <xf numFmtId="0" fontId="27" fillId="0" borderId="0"/>
    <xf numFmtId="0" fontId="32" fillId="0" borderId="0">
      <alignment vertical="center"/>
    </xf>
    <xf numFmtId="0" fontId="22" fillId="0" borderId="0"/>
    <xf numFmtId="0" fontId="2" fillId="0" borderId="0"/>
    <xf numFmtId="0" fontId="27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7" fillId="0" borderId="0"/>
    <xf numFmtId="0" fontId="22" fillId="0" borderId="0"/>
    <xf numFmtId="0" fontId="27" fillId="0" borderId="0"/>
    <xf numFmtId="0" fontId="27" fillId="0" borderId="0">
      <alignment vertical="center"/>
    </xf>
    <xf numFmtId="0" fontId="2" fillId="0" borderId="0">
      <alignment vertical="center"/>
    </xf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1" fillId="0" borderId="0"/>
    <xf numFmtId="0" fontId="2" fillId="0" borderId="0"/>
    <xf numFmtId="0" fontId="16" fillId="0" borderId="0"/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</cellStyleXfs>
  <cellXfs count="3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35" fillId="0" borderId="0" xfId="0" applyFont="1">
      <alignment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7" xfId="0" applyFont="1" applyBorder="1">
      <alignment vertical="center"/>
    </xf>
    <xf numFmtId="0" fontId="35" fillId="0" borderId="8" xfId="0" applyFont="1" applyBorder="1" applyAlignment="1">
      <alignment horizontal="center" vertical="center"/>
    </xf>
    <xf numFmtId="0" fontId="35" fillId="0" borderId="8" xfId="0" applyFont="1" applyBorder="1">
      <alignment vertical="center"/>
    </xf>
    <xf numFmtId="0" fontId="35" fillId="0" borderId="9" xfId="0" applyFont="1" applyBorder="1">
      <alignment vertical="center"/>
    </xf>
    <xf numFmtId="0" fontId="35" fillId="0" borderId="10" xfId="0" applyFont="1" applyBorder="1">
      <alignment vertical="center"/>
    </xf>
    <xf numFmtId="0" fontId="3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4" xfId="0" applyFont="1" applyBorder="1">
      <alignment vertical="center"/>
    </xf>
    <xf numFmtId="0" fontId="35" fillId="0" borderId="3" xfId="31" applyFont="1" applyBorder="1"/>
    <xf numFmtId="0" fontId="35" fillId="0" borderId="5" xfId="31" applyFont="1" applyBorder="1"/>
    <xf numFmtId="0" fontId="35" fillId="0" borderId="6" xfId="0" applyFont="1" applyBorder="1" applyAlignment="1">
      <alignment horizontal="left" vertical="center"/>
    </xf>
    <xf numFmtId="0" fontId="35" fillId="0" borderId="7" xfId="31" applyFont="1" applyBorder="1"/>
    <xf numFmtId="0" fontId="35" fillId="0" borderId="8" xfId="31" applyFont="1" applyBorder="1"/>
    <xf numFmtId="0" fontId="35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35" fillId="0" borderId="4" xfId="0" applyFont="1" applyBorder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8" fillId="0" borderId="13" xfId="0" applyFont="1" applyBorder="1" applyAlignment="1">
      <alignment horizontal="right" vertical="center"/>
    </xf>
    <xf numFmtId="0" fontId="6" fillId="0" borderId="14" xfId="0" applyFont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35" fillId="0" borderId="11" xfId="4" applyFont="1" applyBorder="1" applyAlignment="1">
      <alignment horizontal="center" vertical="center"/>
    </xf>
    <xf numFmtId="0" fontId="35" fillId="0" borderId="1" xfId="4" applyFont="1" applyBorder="1" applyAlignment="1">
      <alignment horizontal="center" vertical="center"/>
    </xf>
    <xf numFmtId="0" fontId="35" fillId="0" borderId="2" xfId="4" applyFont="1" applyBorder="1" applyAlignment="1">
      <alignment horizontal="center" vertical="center"/>
    </xf>
    <xf numFmtId="176" fontId="35" fillId="0" borderId="5" xfId="4" applyNumberFormat="1" applyFont="1" applyBorder="1">
      <alignment vertical="center"/>
    </xf>
    <xf numFmtId="176" fontId="35" fillId="0" borderId="8" xfId="4" applyNumberFormat="1" applyFont="1" applyBorder="1">
      <alignment vertical="center"/>
    </xf>
    <xf numFmtId="176" fontId="35" fillId="0" borderId="10" xfId="4" applyNumberFormat="1" applyFont="1" applyBorder="1">
      <alignment vertical="center"/>
    </xf>
    <xf numFmtId="0" fontId="35" fillId="0" borderId="4" xfId="4" applyFont="1" applyBorder="1" applyAlignment="1">
      <alignment horizontal="center" vertical="center"/>
    </xf>
    <xf numFmtId="0" fontId="35" fillId="0" borderId="6" xfId="4" applyFont="1" applyBorder="1" applyAlignment="1">
      <alignment horizontal="center" vertical="center"/>
    </xf>
    <xf numFmtId="0" fontId="35" fillId="0" borderId="12" xfId="4" applyFont="1" applyBorder="1" applyAlignment="1">
      <alignment horizontal="center" vertical="center"/>
    </xf>
    <xf numFmtId="176" fontId="35" fillId="0" borderId="3" xfId="4" applyNumberFormat="1" applyFont="1" applyBorder="1" applyAlignment="1">
      <alignment horizontal="center" vertical="center" wrapText="1"/>
    </xf>
    <xf numFmtId="176" fontId="35" fillId="0" borderId="7" xfId="4" applyNumberFormat="1" applyFont="1" applyBorder="1" applyAlignment="1">
      <alignment horizontal="center" vertical="center" wrapText="1"/>
    </xf>
    <xf numFmtId="176" fontId="35" fillId="0" borderId="9" xfId="4" applyNumberFormat="1" applyFont="1" applyBorder="1" applyAlignment="1">
      <alignment horizontal="center" vertical="center" wrapText="1"/>
    </xf>
    <xf numFmtId="0" fontId="6" fillId="0" borderId="0" xfId="4" applyFont="1">
      <alignment vertical="center"/>
    </xf>
    <xf numFmtId="0" fontId="6" fillId="0" borderId="1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4" xfId="4" applyFont="1" applyBorder="1">
      <alignment vertical="center"/>
    </xf>
    <xf numFmtId="0" fontId="6" fillId="0" borderId="6" xfId="4" applyFont="1" applyBorder="1">
      <alignment vertical="center"/>
    </xf>
    <xf numFmtId="0" fontId="6" fillId="0" borderId="12" xfId="4" applyFont="1" applyBorder="1">
      <alignment vertical="center"/>
    </xf>
    <xf numFmtId="0" fontId="3" fillId="0" borderId="13" xfId="5" applyFont="1" applyBorder="1" applyAlignment="1">
      <alignment horizontal="right" vertical="center"/>
    </xf>
    <xf numFmtId="0" fontId="6" fillId="0" borderId="0" xfId="5" applyFont="1" applyAlignment="1">
      <alignment vertical="center"/>
    </xf>
    <xf numFmtId="0" fontId="6" fillId="0" borderId="0" xfId="5" applyFont="1" applyAlignment="1">
      <alignment horizontal="left" vertical="center"/>
    </xf>
    <xf numFmtId="0" fontId="3" fillId="0" borderId="13" xfId="5" applyFont="1" applyBorder="1" applyAlignment="1">
      <alignment horizontal="left" vertical="center"/>
    </xf>
    <xf numFmtId="0" fontId="10" fillId="0" borderId="0" xfId="10" applyFont="1" applyBorder="1" applyAlignment="1"/>
    <xf numFmtId="0" fontId="17" fillId="0" borderId="0" xfId="7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178" fontId="17" fillId="0" borderId="0" xfId="7" applyNumberFormat="1" applyFont="1" applyAlignment="1">
      <alignment horizontal="right" vertical="center"/>
    </xf>
    <xf numFmtId="0" fontId="14" fillId="0" borderId="3" xfId="7" applyFont="1" applyBorder="1" applyAlignment="1">
      <alignment horizontal="center" vertical="center" wrapText="1"/>
    </xf>
    <xf numFmtId="0" fontId="12" fillId="0" borderId="4" xfId="33" applyFont="1" applyBorder="1" applyAlignment="1">
      <alignment horizontal="center" vertical="center" wrapText="1"/>
    </xf>
    <xf numFmtId="0" fontId="12" fillId="0" borderId="14" xfId="33" applyFont="1" applyBorder="1" applyAlignment="1">
      <alignment horizontal="center" vertical="center" wrapText="1"/>
    </xf>
    <xf numFmtId="0" fontId="14" fillId="0" borderId="4" xfId="7" applyFont="1" applyBorder="1" applyAlignment="1">
      <alignment vertical="center"/>
    </xf>
    <xf numFmtId="0" fontId="14" fillId="0" borderId="6" xfId="7" applyFont="1" applyBorder="1" applyAlignment="1">
      <alignment vertical="center"/>
    </xf>
    <xf numFmtId="0" fontId="12" fillId="0" borderId="6" xfId="7" applyFont="1" applyBorder="1" applyAlignment="1">
      <alignment vertical="center"/>
    </xf>
    <xf numFmtId="0" fontId="14" fillId="0" borderId="6" xfId="7" applyFont="1" applyBorder="1" applyAlignment="1">
      <alignment horizontal="left" vertical="center" indent="2"/>
    </xf>
    <xf numFmtId="0" fontId="14" fillId="0" borderId="7" xfId="27" applyFont="1" applyBorder="1" applyAlignment="1">
      <alignment vertical="center"/>
    </xf>
    <xf numFmtId="0" fontId="14" fillId="0" borderId="6" xfId="7" applyFont="1" applyBorder="1" applyAlignment="1">
      <alignment horizontal="left" vertical="center"/>
    </xf>
    <xf numFmtId="0" fontId="12" fillId="0" borderId="6" xfId="7" applyFont="1" applyBorder="1" applyAlignment="1">
      <alignment horizontal="left" vertical="center" indent="1"/>
    </xf>
    <xf numFmtId="0" fontId="12" fillId="0" borderId="6" xfId="7" applyFont="1" applyBorder="1" applyAlignment="1">
      <alignment horizontal="left" vertical="center"/>
    </xf>
    <xf numFmtId="0" fontId="14" fillId="0" borderId="12" xfId="7" applyFont="1" applyBorder="1" applyAlignment="1">
      <alignment vertical="center"/>
    </xf>
    <xf numFmtId="0" fontId="14" fillId="0" borderId="9" xfId="27" applyFont="1" applyBorder="1" applyAlignment="1">
      <alignment vertical="center"/>
    </xf>
    <xf numFmtId="0" fontId="14" fillId="0" borderId="10" xfId="27" applyFont="1" applyBorder="1" applyAlignment="1">
      <alignment vertical="center"/>
    </xf>
    <xf numFmtId="0" fontId="36" fillId="0" borderId="0" xfId="10" applyFont="1">
      <alignment vertical="center"/>
    </xf>
    <xf numFmtId="0" fontId="35" fillId="0" borderId="0" xfId="0" applyFont="1">
      <alignment vertical="center"/>
    </xf>
    <xf numFmtId="0" fontId="35" fillId="0" borderId="0" xfId="5" applyFont="1" applyBorder="1" applyAlignment="1">
      <alignment horizontal="center"/>
    </xf>
    <xf numFmtId="0" fontId="35" fillId="0" borderId="13" xfId="5" applyFont="1" applyBorder="1" applyAlignment="1">
      <alignment horizontal="center"/>
    </xf>
    <xf numFmtId="0" fontId="35" fillId="0" borderId="3" xfId="28" applyFont="1" applyBorder="1"/>
    <xf numFmtId="0" fontId="35" fillId="0" borderId="3" xfId="28" applyFont="1" applyBorder="1" applyAlignment="1">
      <alignment vertical="center"/>
    </xf>
    <xf numFmtId="0" fontId="35" fillId="0" borderId="5" xfId="28" applyFont="1" applyBorder="1"/>
    <xf numFmtId="0" fontId="35" fillId="0" borderId="7" xfId="28" applyFont="1" applyBorder="1"/>
    <xf numFmtId="0" fontId="35" fillId="0" borderId="7" xfId="28" applyFont="1" applyBorder="1" applyAlignment="1">
      <alignment vertical="center"/>
    </xf>
    <xf numFmtId="0" fontId="35" fillId="0" borderId="8" xfId="28" applyFont="1" applyBorder="1"/>
    <xf numFmtId="0" fontId="35" fillId="0" borderId="8" xfId="28" applyFont="1" applyBorder="1" applyAlignment="1">
      <alignment vertical="center"/>
    </xf>
    <xf numFmtId="0" fontId="35" fillId="0" borderId="8" xfId="28" applyFont="1" applyFill="1" applyBorder="1" applyAlignment="1">
      <alignment vertical="center"/>
    </xf>
    <xf numFmtId="0" fontId="35" fillId="0" borderId="7" xfId="28" applyFont="1" applyBorder="1" applyAlignment="1">
      <alignment horizontal="right" vertical="center"/>
    </xf>
    <xf numFmtId="0" fontId="35" fillId="0" borderId="8" xfId="28" applyFont="1" applyBorder="1" applyAlignment="1">
      <alignment horizontal="center" vertical="center"/>
    </xf>
    <xf numFmtId="0" fontId="35" fillId="0" borderId="8" xfId="28" applyFont="1" applyBorder="1" applyAlignment="1">
      <alignment horizontal="right" vertical="center"/>
    </xf>
    <xf numFmtId="0" fontId="35" fillId="0" borderId="7" xfId="28" applyFont="1" applyFill="1" applyBorder="1"/>
    <xf numFmtId="0" fontId="35" fillId="0" borderId="6" xfId="28" applyFont="1" applyBorder="1" applyAlignment="1">
      <alignment vertical="center"/>
    </xf>
    <xf numFmtId="0" fontId="35" fillId="0" borderId="0" xfId="28" applyFont="1" applyBorder="1" applyAlignment="1">
      <alignment vertical="center"/>
    </xf>
    <xf numFmtId="0" fontId="35" fillId="0" borderId="9" xfId="5" applyFont="1" applyBorder="1" applyAlignment="1">
      <alignment vertical="center"/>
    </xf>
    <xf numFmtId="0" fontId="35" fillId="0" borderId="12" xfId="5" applyFont="1" applyBorder="1" applyAlignment="1">
      <alignment vertical="center"/>
    </xf>
    <xf numFmtId="0" fontId="35" fillId="0" borderId="13" xfId="5" applyFont="1" applyBorder="1" applyAlignment="1">
      <alignment vertical="center"/>
    </xf>
    <xf numFmtId="0" fontId="35" fillId="0" borderId="0" xfId="5" applyFont="1" applyAlignment="1">
      <alignment horizontal="center" vertical="center"/>
    </xf>
    <xf numFmtId="0" fontId="35" fillId="0" borderId="0" xfId="5" applyFont="1" applyAlignment="1">
      <alignment vertical="center"/>
    </xf>
    <xf numFmtId="0" fontId="35" fillId="0" borderId="0" xfId="5" applyFont="1" applyBorder="1" applyAlignment="1"/>
    <xf numFmtId="0" fontId="14" fillId="0" borderId="11" xfId="0" applyFont="1" applyBorder="1" applyAlignment="1">
      <alignment horizontal="center" vertical="center"/>
    </xf>
    <xf numFmtId="0" fontId="13" fillId="0" borderId="0" xfId="17" applyFont="1" applyBorder="1" applyAlignment="1">
      <alignment horizontal="center" vertical="center"/>
    </xf>
    <xf numFmtId="0" fontId="35" fillId="0" borderId="6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0" borderId="3" xfId="27" applyFont="1" applyBorder="1" applyAlignment="1">
      <alignment vertical="center"/>
    </xf>
    <xf numFmtId="178" fontId="14" fillId="0" borderId="3" xfId="27" applyNumberFormat="1" applyFont="1" applyBorder="1" applyAlignment="1">
      <alignment vertical="center"/>
    </xf>
    <xf numFmtId="177" fontId="14" fillId="0" borderId="3" xfId="27" applyNumberFormat="1" applyFont="1" applyBorder="1" applyAlignment="1">
      <alignment vertical="center"/>
    </xf>
    <xf numFmtId="177" fontId="14" fillId="0" borderId="5" xfId="27" applyNumberFormat="1" applyFont="1" applyBorder="1" applyAlignment="1">
      <alignment vertical="center"/>
    </xf>
    <xf numFmtId="178" fontId="14" fillId="0" borderId="7" xfId="27" applyNumberFormat="1" applyFont="1" applyBorder="1" applyAlignment="1">
      <alignment vertical="center"/>
    </xf>
    <xf numFmtId="177" fontId="14" fillId="0" borderId="7" xfId="27" applyNumberFormat="1" applyFont="1" applyBorder="1" applyAlignment="1">
      <alignment vertical="center"/>
    </xf>
    <xf numFmtId="177" fontId="14" fillId="0" borderId="8" xfId="27" applyNumberFormat="1" applyFont="1" applyBorder="1" applyAlignment="1">
      <alignment vertical="center"/>
    </xf>
    <xf numFmtId="178" fontId="17" fillId="0" borderId="7" xfId="27" applyNumberFormat="1" applyFont="1" applyBorder="1" applyAlignment="1">
      <alignment vertical="center"/>
    </xf>
    <xf numFmtId="177" fontId="17" fillId="0" borderId="7" xfId="27" applyNumberFormat="1" applyFont="1" applyBorder="1" applyAlignment="1">
      <alignment vertical="center"/>
    </xf>
    <xf numFmtId="178" fontId="17" fillId="0" borderId="8" xfId="27" applyNumberFormat="1" applyFont="1" applyBorder="1" applyAlignment="1">
      <alignment vertical="center"/>
    </xf>
    <xf numFmtId="178" fontId="14" fillId="0" borderId="8" xfId="27" applyNumberFormat="1" applyFont="1" applyBorder="1" applyAlignment="1">
      <alignment vertical="center"/>
    </xf>
    <xf numFmtId="0" fontId="14" fillId="0" borderId="8" xfId="27" applyFont="1" applyBorder="1" applyAlignment="1">
      <alignment vertical="center"/>
    </xf>
    <xf numFmtId="0" fontId="18" fillId="0" borderId="3" xfId="0" applyFont="1" applyBorder="1">
      <alignment vertical="center"/>
    </xf>
    <xf numFmtId="0" fontId="18" fillId="0" borderId="7" xfId="0" applyFont="1" applyBorder="1">
      <alignment vertical="center"/>
    </xf>
    <xf numFmtId="0" fontId="36" fillId="0" borderId="0" xfId="0" applyFont="1">
      <alignment vertical="center"/>
    </xf>
    <xf numFmtId="0" fontId="36" fillId="0" borderId="3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179" fontId="36" fillId="0" borderId="2" xfId="5" applyNumberFormat="1" applyFont="1" applyBorder="1" applyAlignment="1">
      <alignment horizontal="center" vertical="center" wrapText="1"/>
    </xf>
    <xf numFmtId="0" fontId="36" fillId="0" borderId="4" xfId="5" applyFont="1" applyBorder="1" applyAlignment="1">
      <alignment horizontal="left" vertical="center"/>
    </xf>
    <xf numFmtId="0" fontId="36" fillId="0" borderId="6" xfId="5" applyFont="1" applyBorder="1" applyAlignment="1">
      <alignment horizontal="left" vertical="center"/>
    </xf>
    <xf numFmtId="0" fontId="36" fillId="0" borderId="7" xfId="5" applyFont="1" applyBorder="1" applyAlignment="1">
      <alignment horizontal="center" vertical="center"/>
    </xf>
    <xf numFmtId="0" fontId="36" fillId="0" borderId="9" xfId="5" applyFont="1" applyBorder="1" applyAlignment="1">
      <alignment horizontal="center" vertical="center"/>
    </xf>
    <xf numFmtId="179" fontId="36" fillId="0" borderId="5" xfId="5" applyNumberFormat="1" applyFont="1" applyBorder="1" applyAlignment="1">
      <alignment horizontal="center" vertical="center" wrapText="1"/>
    </xf>
    <xf numFmtId="0" fontId="36" fillId="0" borderId="0" xfId="5" applyFont="1" applyAlignment="1">
      <alignment vertical="center"/>
    </xf>
    <xf numFmtId="177" fontId="36" fillId="0" borderId="5" xfId="5" applyNumberFormat="1" applyFont="1" applyBorder="1" applyAlignment="1">
      <alignment vertical="center"/>
    </xf>
    <xf numFmtId="177" fontId="36" fillId="0" borderId="8" xfId="5" applyNumberFormat="1" applyFont="1" applyBorder="1" applyAlignment="1">
      <alignment vertical="center"/>
    </xf>
    <xf numFmtId="177" fontId="36" fillId="0" borderId="10" xfId="5" applyNumberFormat="1" applyFont="1" applyBorder="1" applyAlignment="1">
      <alignment vertical="center"/>
    </xf>
    <xf numFmtId="0" fontId="36" fillId="0" borderId="3" xfId="5" applyFont="1" applyBorder="1" applyAlignment="1">
      <alignment horizontal="right" vertical="center"/>
    </xf>
    <xf numFmtId="0" fontId="36" fillId="0" borderId="7" xfId="5" applyFont="1" applyBorder="1" applyAlignment="1">
      <alignment horizontal="right" vertical="center"/>
    </xf>
    <xf numFmtId="0" fontId="36" fillId="0" borderId="9" xfId="5" applyFont="1" applyBorder="1" applyAlignment="1">
      <alignment horizontal="right" vertical="center"/>
    </xf>
    <xf numFmtId="0" fontId="35" fillId="0" borderId="7" xfId="0" applyFont="1" applyBorder="1">
      <alignment vertical="center"/>
    </xf>
    <xf numFmtId="0" fontId="2" fillId="0" borderId="0" xfId="19"/>
    <xf numFmtId="0" fontId="2" fillId="0" borderId="0" xfId="19" applyFont="1" applyAlignment="1">
      <alignment vertical="center"/>
    </xf>
    <xf numFmtId="0" fontId="20" fillId="0" borderId="0" xfId="19" applyFont="1" applyBorder="1" applyAlignment="1">
      <alignment vertical="center"/>
    </xf>
    <xf numFmtId="0" fontId="20" fillId="0" borderId="0" xfId="19" applyFont="1" applyAlignment="1">
      <alignment vertical="center"/>
    </xf>
    <xf numFmtId="178" fontId="2" fillId="0" borderId="0" xfId="19" applyNumberFormat="1" applyFont="1" applyAlignment="1">
      <alignment vertical="center"/>
    </xf>
    <xf numFmtId="178" fontId="2" fillId="0" borderId="0" xfId="19" applyNumberFormat="1" applyFont="1" applyAlignment="1">
      <alignment horizontal="left" vertical="center"/>
    </xf>
    <xf numFmtId="180" fontId="20" fillId="0" borderId="0" xfId="19" applyNumberFormat="1" applyFont="1" applyAlignment="1">
      <alignment vertical="center"/>
    </xf>
    <xf numFmtId="181" fontId="20" fillId="0" borderId="0" xfId="19" applyNumberFormat="1" applyFont="1" applyAlignment="1">
      <alignment vertical="center"/>
    </xf>
    <xf numFmtId="0" fontId="23" fillId="0" borderId="0" xfId="19" applyFont="1" applyBorder="1" applyAlignment="1">
      <alignment horizontal="center" vertical="center"/>
    </xf>
    <xf numFmtId="0" fontId="35" fillId="0" borderId="4" xfId="32" applyFont="1" applyBorder="1" applyAlignment="1">
      <alignment horizontal="center" vertical="center" wrapText="1"/>
    </xf>
    <xf numFmtId="0" fontId="35" fillId="0" borderId="14" xfId="32" applyFont="1" applyBorder="1" applyAlignment="1">
      <alignment horizontal="center" vertical="center" wrapText="1"/>
    </xf>
    <xf numFmtId="0" fontId="35" fillId="0" borderId="4" xfId="19" applyFont="1" applyBorder="1" applyAlignment="1">
      <alignment vertical="center"/>
    </xf>
    <xf numFmtId="178" fontId="35" fillId="0" borderId="3" xfId="26" applyNumberFormat="1" applyFont="1" applyBorder="1" applyAlignment="1">
      <alignment vertical="center"/>
    </xf>
    <xf numFmtId="177" fontId="35" fillId="0" borderId="3" xfId="26" applyNumberFormat="1" applyFont="1" applyBorder="1" applyAlignment="1" applyProtection="1">
      <alignment vertical="center"/>
      <protection locked="0"/>
    </xf>
    <xf numFmtId="178" fontId="35" fillId="0" borderId="3" xfId="26" applyNumberFormat="1" applyFont="1" applyBorder="1" applyAlignment="1" applyProtection="1">
      <alignment horizontal="right" vertical="center"/>
      <protection locked="0"/>
    </xf>
    <xf numFmtId="177" fontId="35" fillId="0" borderId="3" xfId="26" applyNumberFormat="1" applyFont="1" applyBorder="1" applyAlignment="1" applyProtection="1">
      <alignment horizontal="right" vertical="center"/>
      <protection locked="0"/>
    </xf>
    <xf numFmtId="182" fontId="35" fillId="0" borderId="3" xfId="21" applyNumberFormat="1" applyFont="1" applyBorder="1" applyAlignment="1" applyProtection="1">
      <alignment horizontal="right" vertical="center"/>
      <protection locked="0"/>
    </xf>
    <xf numFmtId="177" fontId="35" fillId="0" borderId="5" xfId="21" applyNumberFormat="1" applyFont="1" applyBorder="1" applyAlignment="1" applyProtection="1">
      <alignment vertical="center"/>
      <protection locked="0"/>
    </xf>
    <xf numFmtId="0" fontId="35" fillId="0" borderId="6" xfId="19" applyFont="1" applyBorder="1" applyAlignment="1">
      <alignment vertical="center"/>
    </xf>
    <xf numFmtId="178" fontId="35" fillId="0" borderId="0" xfId="26" applyNumberFormat="1" applyFont="1" applyBorder="1" applyAlignment="1">
      <alignment vertical="center"/>
    </xf>
    <xf numFmtId="177" fontId="35" fillId="0" borderId="7" xfId="26" applyNumberFormat="1" applyFont="1" applyBorder="1" applyAlignment="1" applyProtection="1">
      <alignment vertical="center"/>
      <protection locked="0"/>
    </xf>
    <xf numFmtId="178" fontId="35" fillId="0" borderId="7" xfId="26" applyNumberFormat="1" applyFont="1" applyBorder="1" applyAlignment="1" applyProtection="1">
      <alignment horizontal="right" vertical="center"/>
      <protection locked="0"/>
    </xf>
    <xf numFmtId="177" fontId="35" fillId="0" borderId="7" xfId="26" applyNumberFormat="1" applyFont="1" applyBorder="1" applyAlignment="1" applyProtection="1">
      <alignment horizontal="right" vertical="center"/>
      <protection locked="0"/>
    </xf>
    <xf numFmtId="182" fontId="35" fillId="0" borderId="7" xfId="21" applyNumberFormat="1" applyFont="1" applyBorder="1" applyAlignment="1" applyProtection="1">
      <alignment horizontal="right" vertical="center"/>
      <protection locked="0"/>
    </xf>
    <xf numFmtId="177" fontId="35" fillId="0" borderId="8" xfId="21" applyNumberFormat="1" applyFont="1" applyBorder="1" applyAlignment="1" applyProtection="1">
      <alignment vertical="center"/>
      <protection locked="0"/>
    </xf>
    <xf numFmtId="178" fontId="35" fillId="0" borderId="0" xfId="26" applyNumberFormat="1" applyFont="1" applyBorder="1" applyAlignment="1">
      <alignment horizontal="right" vertical="center"/>
    </xf>
    <xf numFmtId="177" fontId="35" fillId="0" borderId="8" xfId="21" applyNumberFormat="1" applyFont="1" applyBorder="1" applyAlignment="1" applyProtection="1">
      <alignment horizontal="right" vertical="center"/>
      <protection locked="0"/>
    </xf>
    <xf numFmtId="178" fontId="35" fillId="0" borderId="7" xfId="26" applyNumberFormat="1" applyFont="1" applyBorder="1" applyAlignment="1">
      <alignment vertical="center"/>
    </xf>
    <xf numFmtId="0" fontId="35" fillId="0" borderId="12" xfId="19" applyFont="1" applyBorder="1" applyAlignment="1">
      <alignment vertical="center"/>
    </xf>
    <xf numFmtId="178" fontId="35" fillId="0" borderId="10" xfId="26" applyNumberFormat="1" applyFont="1" applyBorder="1" applyAlignment="1">
      <alignment vertical="center"/>
    </xf>
    <xf numFmtId="177" fontId="35" fillId="0" borderId="9" xfId="26" applyNumberFormat="1" applyFont="1" applyBorder="1" applyAlignment="1" applyProtection="1">
      <alignment vertical="center"/>
      <protection locked="0"/>
    </xf>
    <xf numFmtId="178" fontId="35" fillId="0" borderId="9" xfId="26" applyNumberFormat="1" applyFont="1" applyBorder="1" applyAlignment="1" applyProtection="1">
      <alignment horizontal="right" vertical="center"/>
      <protection locked="0"/>
    </xf>
    <xf numFmtId="177" fontId="35" fillId="0" borderId="9" xfId="26" applyNumberFormat="1" applyFont="1" applyBorder="1" applyAlignment="1" applyProtection="1">
      <alignment horizontal="right" vertical="center"/>
      <protection locked="0"/>
    </xf>
    <xf numFmtId="182" fontId="35" fillId="0" borderId="9" xfId="21" applyNumberFormat="1" applyFont="1" applyBorder="1" applyAlignment="1" applyProtection="1">
      <alignment horizontal="right" vertical="center"/>
      <protection locked="0"/>
    </xf>
    <xf numFmtId="177" fontId="35" fillId="0" borderId="10" xfId="21" applyNumberFormat="1" applyFont="1" applyBorder="1" applyAlignment="1" applyProtection="1">
      <alignment vertical="center"/>
      <protection locked="0"/>
    </xf>
    <xf numFmtId="0" fontId="35" fillId="0" borderId="1" xfId="0" applyFont="1" applyBorder="1" applyAlignment="1">
      <alignment horizontal="center" vertical="center" wrapText="1"/>
    </xf>
    <xf numFmtId="0" fontId="37" fillId="0" borderId="0" xfId="0" applyFont="1">
      <alignment vertical="center"/>
    </xf>
    <xf numFmtId="0" fontId="35" fillId="0" borderId="7" xfId="0" applyFont="1" applyBorder="1">
      <alignment vertical="center"/>
    </xf>
    <xf numFmtId="0" fontId="35" fillId="0" borderId="8" xfId="0" applyFont="1" applyBorder="1">
      <alignment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7" xfId="0" applyFont="1" applyFill="1" applyBorder="1">
      <alignment vertical="center"/>
    </xf>
    <xf numFmtId="0" fontId="35" fillId="0" borderId="4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26" fillId="0" borderId="3" xfId="25" applyFont="1" applyBorder="1" applyAlignment="1">
      <alignment vertical="center"/>
    </xf>
    <xf numFmtId="0" fontId="26" fillId="0" borderId="7" xfId="25" applyFont="1" applyBorder="1" applyAlignment="1">
      <alignment vertical="center"/>
    </xf>
    <xf numFmtId="0" fontId="26" fillId="0" borderId="9" xfId="25" applyFont="1" applyBorder="1" applyAlignment="1">
      <alignment vertical="center"/>
    </xf>
    <xf numFmtId="0" fontId="35" fillId="0" borderId="7" xfId="23" applyFont="1" applyBorder="1">
      <alignment vertical="center"/>
    </xf>
    <xf numFmtId="0" fontId="35" fillId="0" borderId="9" xfId="23" applyFont="1" applyBorder="1">
      <alignment vertical="center"/>
    </xf>
    <xf numFmtId="0" fontId="6" fillId="0" borderId="3" xfId="17" applyFont="1" applyBorder="1" applyAlignment="1">
      <alignment horizontal="center" vertical="center"/>
    </xf>
    <xf numFmtId="0" fontId="35" fillId="0" borderId="1" xfId="19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3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6" fillId="0" borderId="5" xfId="31" applyFont="1" applyBorder="1"/>
    <xf numFmtId="0" fontId="6" fillId="0" borderId="8" xfId="31" applyFont="1" applyBorder="1"/>
    <xf numFmtId="0" fontId="6" fillId="0" borderId="3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13" xfId="0" applyFont="1" applyBorder="1">
      <alignment vertical="center"/>
    </xf>
    <xf numFmtId="0" fontId="26" fillId="0" borderId="14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6" fillId="0" borderId="13" xfId="17" applyFont="1" applyBorder="1" applyAlignment="1">
      <alignment horizontal="left" vertical="center"/>
    </xf>
    <xf numFmtId="177" fontId="29" fillId="0" borderId="4" xfId="25" applyNumberFormat="1" applyFont="1" applyBorder="1" applyAlignment="1">
      <alignment vertical="center"/>
    </xf>
    <xf numFmtId="0" fontId="29" fillId="0" borderId="5" xfId="25" applyFont="1" applyBorder="1" applyAlignment="1">
      <alignment vertical="center"/>
    </xf>
    <xf numFmtId="177" fontId="29" fillId="0" borderId="3" xfId="0" applyNumberFormat="1" applyFont="1" applyBorder="1" applyAlignment="1">
      <alignment vertical="center"/>
    </xf>
    <xf numFmtId="0" fontId="29" fillId="0" borderId="3" xfId="25" applyFont="1" applyFill="1" applyBorder="1" applyAlignment="1">
      <alignment horizontal="right" vertical="center"/>
    </xf>
    <xf numFmtId="177" fontId="30" fillId="0" borderId="5" xfId="0" applyNumberFormat="1" applyFont="1" applyBorder="1" applyAlignment="1">
      <alignment vertical="center"/>
    </xf>
    <xf numFmtId="177" fontId="29" fillId="0" borderId="6" xfId="25" applyNumberFormat="1" applyFont="1" applyBorder="1" applyAlignment="1">
      <alignment vertical="center"/>
    </xf>
    <xf numFmtId="0" fontId="29" fillId="0" borderId="8" xfId="25" applyFont="1" applyBorder="1" applyAlignment="1">
      <alignment vertical="center"/>
    </xf>
    <xf numFmtId="177" fontId="29" fillId="0" borderId="7" xfId="0" applyNumberFormat="1" applyFont="1" applyBorder="1" applyAlignment="1">
      <alignment vertical="center"/>
    </xf>
    <xf numFmtId="0" fontId="29" fillId="0" borderId="7" xfId="30" applyFont="1" applyFill="1" applyBorder="1" applyAlignment="1">
      <alignment vertical="center" wrapText="1"/>
    </xf>
    <xf numFmtId="177" fontId="30" fillId="0" borderId="8" xfId="0" applyNumberFormat="1" applyFont="1" applyBorder="1" applyAlignment="1">
      <alignment vertical="center"/>
    </xf>
    <xf numFmtId="177" fontId="29" fillId="0" borderId="6" xfId="0" applyNumberFormat="1" applyFont="1" applyBorder="1" applyAlignment="1">
      <alignment vertical="center"/>
    </xf>
    <xf numFmtId="0" fontId="29" fillId="0" borderId="8" xfId="0" applyFont="1" applyFill="1" applyBorder="1" applyAlignment="1">
      <alignment horizontal="right" vertical="center"/>
    </xf>
    <xf numFmtId="0" fontId="29" fillId="0" borderId="8" xfId="0" applyFont="1" applyBorder="1" applyAlignment="1">
      <alignment horizontal="right" vertical="center"/>
    </xf>
    <xf numFmtId="0" fontId="29" fillId="0" borderId="8" xfId="25" applyFont="1" applyFill="1" applyBorder="1" applyAlignment="1">
      <alignment horizontal="right" vertical="center"/>
    </xf>
    <xf numFmtId="0" fontId="29" fillId="0" borderId="8" xfId="0" applyFont="1" applyBorder="1">
      <alignment vertical="center"/>
    </xf>
    <xf numFmtId="0" fontId="29" fillId="0" borderId="7" xfId="0" applyFont="1" applyBorder="1">
      <alignment vertical="center"/>
    </xf>
    <xf numFmtId="177" fontId="29" fillId="0" borderId="12" xfId="0" applyNumberFormat="1" applyFont="1" applyBorder="1" applyAlignment="1">
      <alignment vertical="center"/>
    </xf>
    <xf numFmtId="0" fontId="29" fillId="0" borderId="10" xfId="0" applyFont="1" applyBorder="1" applyAlignment="1">
      <alignment horizontal="right" vertical="center"/>
    </xf>
    <xf numFmtId="177" fontId="29" fillId="0" borderId="9" xfId="0" applyNumberFormat="1" applyFont="1" applyBorder="1" applyAlignment="1">
      <alignment vertical="center"/>
    </xf>
    <xf numFmtId="0" fontId="29" fillId="0" borderId="9" xfId="30" applyFont="1" applyFill="1" applyBorder="1" applyAlignment="1">
      <alignment vertical="center" wrapText="1"/>
    </xf>
    <xf numFmtId="177" fontId="30" fillId="0" borderId="10" xfId="0" applyNumberFormat="1" applyFont="1" applyBorder="1" applyAlignment="1">
      <alignment vertical="center"/>
    </xf>
    <xf numFmtId="0" fontId="35" fillId="0" borderId="14" xfId="5" applyFont="1" applyBorder="1" applyAlignment="1">
      <alignment vertical="center"/>
    </xf>
    <xf numFmtId="0" fontId="35" fillId="0" borderId="0" xfId="5" applyFont="1" applyFill="1" applyBorder="1" applyAlignment="1"/>
    <xf numFmtId="0" fontId="35" fillId="0" borderId="0" xfId="5" applyFont="1" applyBorder="1" applyAlignment="1">
      <alignment vertical="center"/>
    </xf>
    <xf numFmtId="0" fontId="35" fillId="0" borderId="13" xfId="5" applyFont="1" applyBorder="1" applyAlignment="1"/>
    <xf numFmtId="0" fontId="35" fillId="0" borderId="4" xfId="28" applyFont="1" applyBorder="1"/>
    <xf numFmtId="0" fontId="35" fillId="0" borderId="6" xfId="28" applyFont="1" applyBorder="1"/>
    <xf numFmtId="0" fontId="35" fillId="0" borderId="6" xfId="28" applyFont="1" applyBorder="1" applyAlignment="1">
      <alignment horizontal="right" vertical="center"/>
    </xf>
    <xf numFmtId="0" fontId="35" fillId="0" borderId="6" xfId="28" applyFont="1" applyFill="1" applyBorder="1"/>
    <xf numFmtId="0" fontId="28" fillId="0" borderId="3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29" fillId="0" borderId="0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9" fillId="0" borderId="13" xfId="0" applyFont="1" applyBorder="1">
      <alignment vertical="center"/>
    </xf>
    <xf numFmtId="0" fontId="29" fillId="0" borderId="8" xfId="0" applyFont="1" applyBorder="1" applyProtection="1">
      <alignment vertical="center"/>
      <protection locked="0"/>
    </xf>
    <xf numFmtId="0" fontId="29" fillId="0" borderId="10" xfId="0" applyFont="1" applyBorder="1" applyProtection="1">
      <alignment vertical="center"/>
      <protection locked="0"/>
    </xf>
    <xf numFmtId="0" fontId="6" fillId="0" borderId="3" xfId="4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7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177" fontId="36" fillId="0" borderId="5" xfId="5" applyNumberFormat="1" applyFont="1" applyBorder="1" applyAlignment="1">
      <alignment horizontal="right" vertical="center"/>
    </xf>
    <xf numFmtId="177" fontId="36" fillId="0" borderId="8" xfId="5" applyNumberFormat="1" applyFont="1" applyBorder="1" applyAlignment="1">
      <alignment horizontal="right" vertical="center"/>
    </xf>
    <xf numFmtId="177" fontId="36" fillId="0" borderId="10" xfId="5" applyNumberFormat="1" applyFont="1" applyBorder="1" applyAlignment="1">
      <alignment horizontal="right" vertical="center"/>
    </xf>
    <xf numFmtId="0" fontId="29" fillId="0" borderId="3" xfId="0" applyFont="1" applyBorder="1" applyAlignment="1">
      <alignment horizontal="right" vertical="center"/>
    </xf>
    <xf numFmtId="177" fontId="29" fillId="0" borderId="3" xfId="0" applyNumberFormat="1" applyFont="1" applyBorder="1" applyAlignment="1">
      <alignment horizontal="right" vertical="center"/>
    </xf>
    <xf numFmtId="177" fontId="29" fillId="0" borderId="5" xfId="0" applyNumberFormat="1" applyFont="1" applyBorder="1" applyAlignment="1">
      <alignment horizontal="right" vertical="center"/>
    </xf>
    <xf numFmtId="0" fontId="29" fillId="0" borderId="7" xfId="0" applyFont="1" applyBorder="1" applyAlignment="1">
      <alignment horizontal="right" vertical="center"/>
    </xf>
    <xf numFmtId="177" fontId="29" fillId="0" borderId="7" xfId="0" applyNumberFormat="1" applyFont="1" applyBorder="1" applyAlignment="1">
      <alignment horizontal="right" vertical="center"/>
    </xf>
    <xf numFmtId="177" fontId="29" fillId="0" borderId="8" xfId="0" applyNumberFormat="1" applyFont="1" applyBorder="1" applyAlignment="1">
      <alignment horizontal="right" vertical="center"/>
    </xf>
    <xf numFmtId="177" fontId="29" fillId="0" borderId="7" xfId="0" quotePrefix="1" applyNumberFormat="1" applyFont="1" applyBorder="1" applyAlignment="1">
      <alignment horizontal="right" vertical="center"/>
    </xf>
    <xf numFmtId="177" fontId="29" fillId="0" borderId="7" xfId="0" quotePrefix="1" applyNumberFormat="1" applyFont="1" applyBorder="1" applyAlignment="1">
      <alignment vertical="center"/>
    </xf>
    <xf numFmtId="177" fontId="29" fillId="0" borderId="8" xfId="0" quotePrefix="1" applyNumberFormat="1" applyFont="1" applyBorder="1" applyAlignment="1">
      <alignment horizontal="right" vertical="center"/>
    </xf>
    <xf numFmtId="176" fontId="29" fillId="0" borderId="7" xfId="0" applyNumberFormat="1" applyFont="1" applyBorder="1" applyAlignment="1">
      <alignment horizontal="right" vertical="center"/>
    </xf>
    <xf numFmtId="176" fontId="29" fillId="0" borderId="7" xfId="0" quotePrefix="1" applyNumberFormat="1" applyFont="1" applyBorder="1" applyAlignment="1">
      <alignment horizontal="right" vertical="center"/>
    </xf>
    <xf numFmtId="176" fontId="29" fillId="0" borderId="8" xfId="0" quotePrefix="1" applyNumberFormat="1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176" fontId="29" fillId="0" borderId="9" xfId="0" quotePrefix="1" applyNumberFormat="1" applyFont="1" applyBorder="1" applyAlignment="1">
      <alignment horizontal="right" vertical="center"/>
    </xf>
    <xf numFmtId="176" fontId="29" fillId="0" borderId="10" xfId="0" quotePrefix="1" applyNumberFormat="1" applyFont="1" applyBorder="1" applyAlignment="1">
      <alignment horizontal="right" vertical="center"/>
    </xf>
    <xf numFmtId="0" fontId="31" fillId="0" borderId="0" xfId="0" applyFont="1">
      <alignment vertical="center"/>
    </xf>
    <xf numFmtId="0" fontId="29" fillId="0" borderId="5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0" xfId="0" applyFont="1" applyProtection="1">
      <alignment vertical="center"/>
      <protection locked="0"/>
    </xf>
    <xf numFmtId="0" fontId="29" fillId="0" borderId="7" xfId="0" applyFont="1" applyBorder="1" applyProtection="1">
      <alignment vertical="center"/>
      <protection locked="0"/>
    </xf>
    <xf numFmtId="176" fontId="38" fillId="0" borderId="9" xfId="4" applyNumberFormat="1" applyFont="1" applyBorder="1" applyAlignment="1">
      <alignment horizontal="center" vertical="center" wrapText="1"/>
    </xf>
    <xf numFmtId="0" fontId="42" fillId="0" borderId="7" xfId="5" applyFont="1" applyBorder="1" applyAlignment="1">
      <alignment horizontal="right" vertical="center"/>
    </xf>
    <xf numFmtId="0" fontId="45" fillId="0" borderId="6" xfId="5" applyFont="1" applyBorder="1" applyAlignment="1">
      <alignment horizontal="center" vertical="center"/>
    </xf>
    <xf numFmtId="0" fontId="45" fillId="0" borderId="3" xfId="5" applyFont="1" applyBorder="1" applyAlignment="1">
      <alignment horizontal="center" vertical="center"/>
    </xf>
    <xf numFmtId="0" fontId="12" fillId="0" borderId="14" xfId="32" applyFont="1" applyBorder="1" applyAlignment="1">
      <alignment horizontal="center" vertical="center" wrapText="1"/>
    </xf>
    <xf numFmtId="0" fontId="45" fillId="0" borderId="4" xfId="5" applyFont="1" applyBorder="1" applyAlignment="1">
      <alignment horizontal="left" vertical="center"/>
    </xf>
    <xf numFmtId="0" fontId="42" fillId="0" borderId="3" xfId="31" applyFont="1" applyBorder="1"/>
    <xf numFmtId="177" fontId="45" fillId="0" borderId="5" xfId="10" applyNumberFormat="1" applyFont="1" applyBorder="1" applyAlignment="1"/>
    <xf numFmtId="0" fontId="45" fillId="0" borderId="6" xfId="5" applyFont="1" applyBorder="1" applyAlignment="1">
      <alignment horizontal="left" vertical="center"/>
    </xf>
    <xf numFmtId="0" fontId="45" fillId="0" borderId="7" xfId="10" applyFont="1" applyBorder="1" applyAlignment="1"/>
    <xf numFmtId="177" fontId="45" fillId="0" borderId="8" xfId="10" applyNumberFormat="1" applyFont="1" applyBorder="1" applyAlignment="1"/>
    <xf numFmtId="0" fontId="12" fillId="0" borderId="6" xfId="5" applyFont="1" applyBorder="1" applyAlignment="1"/>
    <xf numFmtId="0" fontId="45" fillId="0" borderId="6" xfId="5" applyFont="1" applyBorder="1" applyAlignment="1"/>
    <xf numFmtId="177" fontId="45" fillId="0" borderId="8" xfId="29" applyNumberFormat="1" applyFont="1" applyBorder="1"/>
    <xf numFmtId="0" fontId="12" fillId="0" borderId="6" xfId="5" applyFont="1" applyBorder="1" applyAlignment="1">
      <alignment horizontal="left" indent="1"/>
    </xf>
    <xf numFmtId="0" fontId="45" fillId="0" borderId="6" xfId="5" applyFont="1" applyBorder="1" applyAlignment="1">
      <alignment horizontal="left"/>
    </xf>
    <xf numFmtId="0" fontId="12" fillId="0" borderId="6" xfId="5" applyFont="1" applyBorder="1" applyAlignment="1">
      <alignment horizontal="left"/>
    </xf>
    <xf numFmtId="0" fontId="45" fillId="0" borderId="7" xfId="10" applyFont="1" applyBorder="1" applyAlignment="1">
      <alignment vertical="center"/>
    </xf>
    <xf numFmtId="0" fontId="45" fillId="0" borderId="12" xfId="5" applyFont="1" applyBorder="1" applyAlignment="1">
      <alignment horizontal="left" vertical="center"/>
    </xf>
    <xf numFmtId="0" fontId="45" fillId="0" borderId="9" xfId="10" applyFont="1" applyBorder="1" applyAlignment="1"/>
    <xf numFmtId="177" fontId="45" fillId="0" borderId="10" xfId="29" applyNumberFormat="1" applyFont="1" applyBorder="1"/>
    <xf numFmtId="0" fontId="35" fillId="0" borderId="7" xfId="5" applyFont="1" applyBorder="1" applyAlignment="1">
      <alignment horizontal="center" vertical="center"/>
    </xf>
    <xf numFmtId="0" fontId="35" fillId="0" borderId="9" xfId="5" applyFont="1" applyBorder="1" applyAlignment="1">
      <alignment horizontal="center" vertical="center"/>
    </xf>
    <xf numFmtId="0" fontId="42" fillId="0" borderId="6" xfId="5" applyFont="1" applyBorder="1" applyAlignment="1">
      <alignment horizontal="left" vertical="center"/>
    </xf>
    <xf numFmtId="0" fontId="46" fillId="0" borderId="4" xfId="5" applyFont="1" applyBorder="1" applyAlignment="1">
      <alignment horizontal="center" vertical="center"/>
    </xf>
    <xf numFmtId="176" fontId="35" fillId="0" borderId="5" xfId="4" applyNumberFormat="1" applyFont="1" applyBorder="1" applyAlignment="1">
      <alignment horizontal="center" vertical="center" wrapText="1"/>
    </xf>
    <xf numFmtId="176" fontId="35" fillId="0" borderId="8" xfId="4" applyNumberFormat="1" applyFont="1" applyBorder="1" applyAlignment="1">
      <alignment horizontal="center" vertical="center" wrapText="1"/>
    </xf>
    <xf numFmtId="176" fontId="42" fillId="0" borderId="9" xfId="4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/>
    </xf>
    <xf numFmtId="0" fontId="39" fillId="0" borderId="13" xfId="0" applyFont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9" fillId="0" borderId="14" xfId="0" applyFont="1" applyBorder="1" applyAlignment="1">
      <alignment horizontal="left" vertical="center"/>
    </xf>
    <xf numFmtId="0" fontId="35" fillId="0" borderId="1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3" fillId="0" borderId="0" xfId="5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19" applyFont="1" applyBorder="1" applyAlignment="1">
      <alignment horizontal="center" vertical="center"/>
    </xf>
    <xf numFmtId="0" fontId="24" fillId="0" borderId="0" xfId="19" applyFont="1" applyBorder="1" applyAlignment="1">
      <alignment horizontal="center" vertical="center"/>
    </xf>
    <xf numFmtId="0" fontId="35" fillId="0" borderId="11" xfId="19" applyFont="1" applyBorder="1" applyAlignment="1">
      <alignment horizontal="center" vertical="center"/>
    </xf>
    <xf numFmtId="0" fontId="35" fillId="0" borderId="1" xfId="19" applyFont="1" applyBorder="1" applyAlignment="1">
      <alignment horizontal="center" vertical="center"/>
    </xf>
    <xf numFmtId="0" fontId="35" fillId="0" borderId="2" xfId="19" applyFont="1" applyBorder="1" applyAlignment="1">
      <alignment horizontal="center" vertical="center"/>
    </xf>
    <xf numFmtId="180" fontId="21" fillId="0" borderId="13" xfId="19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1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7" fillId="0" borderId="0" xfId="17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3" fillId="0" borderId="13" xfId="17" applyFont="1" applyBorder="1" applyAlignment="1">
      <alignment horizontal="right" vertical="center"/>
    </xf>
    <xf numFmtId="0" fontId="26" fillId="0" borderId="4" xfId="17" applyFont="1" applyBorder="1" applyAlignment="1">
      <alignment horizontal="center" vertical="center"/>
    </xf>
    <xf numFmtId="0" fontId="26" fillId="0" borderId="12" xfId="17" applyFont="1" applyBorder="1" applyAlignment="1">
      <alignment horizontal="center" vertical="center"/>
    </xf>
    <xf numFmtId="0" fontId="26" fillId="0" borderId="2" xfId="17" applyFont="1" applyBorder="1" applyAlignment="1">
      <alignment horizontal="center" vertical="center"/>
    </xf>
    <xf numFmtId="0" fontId="26" fillId="0" borderId="15" xfId="17" applyFont="1" applyBorder="1" applyAlignment="1">
      <alignment horizontal="center" vertical="center"/>
    </xf>
    <xf numFmtId="0" fontId="14" fillId="0" borderId="13" xfId="7" applyFont="1" applyBorder="1" applyAlignment="1">
      <alignment horizontal="right" vertical="center"/>
    </xf>
    <xf numFmtId="0" fontId="24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4" fillId="0" borderId="2" xfId="7" applyFont="1" applyBorder="1" applyAlignment="1">
      <alignment horizontal="center" vertical="center"/>
    </xf>
    <xf numFmtId="0" fontId="14" fillId="0" borderId="15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57" fontId="14" fillId="0" borderId="2" xfId="7" applyNumberFormat="1" applyFont="1" applyBorder="1" applyAlignment="1">
      <alignment horizontal="center" vertical="center"/>
    </xf>
    <xf numFmtId="57" fontId="14" fillId="0" borderId="15" xfId="7" applyNumberFormat="1" applyFont="1" applyBorder="1" applyAlignment="1">
      <alignment horizontal="center" vertical="center"/>
    </xf>
    <xf numFmtId="0" fontId="35" fillId="0" borderId="5" xfId="5" applyFont="1" applyBorder="1" applyAlignment="1">
      <alignment horizontal="center" vertical="center"/>
    </xf>
    <xf numFmtId="0" fontId="35" fillId="0" borderId="10" xfId="5" applyFont="1" applyBorder="1" applyAlignment="1">
      <alignment horizontal="center" vertical="center"/>
    </xf>
    <xf numFmtId="0" fontId="40" fillId="0" borderId="0" xfId="5" applyFont="1" applyBorder="1" applyAlignment="1">
      <alignment horizontal="center"/>
    </xf>
    <xf numFmtId="0" fontId="35" fillId="0" borderId="15" xfId="5" applyFont="1" applyBorder="1" applyAlignment="1">
      <alignment horizontal="center" vertical="center"/>
    </xf>
    <xf numFmtId="0" fontId="35" fillId="0" borderId="11" xfId="5" applyFont="1" applyBorder="1" applyAlignment="1">
      <alignment horizontal="center" vertical="center"/>
    </xf>
    <xf numFmtId="0" fontId="35" fillId="0" borderId="2" xfId="5" applyFont="1" applyBorder="1" applyAlignment="1">
      <alignment horizontal="center" vertical="center"/>
    </xf>
    <xf numFmtId="0" fontId="35" fillId="0" borderId="4" xfId="5" applyFont="1" applyBorder="1" applyAlignment="1">
      <alignment horizontal="center" vertical="center" wrapText="1"/>
    </xf>
    <xf numFmtId="0" fontId="35" fillId="0" borderId="6" xfId="5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 wrapText="1"/>
    </xf>
    <xf numFmtId="0" fontId="35" fillId="0" borderId="9" xfId="5" applyFont="1" applyBorder="1" applyAlignment="1">
      <alignment horizontal="center" vertical="center" wrapText="1"/>
    </xf>
    <xf numFmtId="0" fontId="35" fillId="0" borderId="13" xfId="5" applyFont="1" applyBorder="1" applyAlignment="1">
      <alignment horizontal="right"/>
    </xf>
    <xf numFmtId="0" fontId="35" fillId="0" borderId="13" xfId="0" applyFont="1" applyBorder="1" applyAlignment="1">
      <alignment horizontal="right" vertical="center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0" fillId="0" borderId="0" xfId="4" applyFont="1" applyAlignment="1">
      <alignment horizontal="center" vertical="center"/>
    </xf>
    <xf numFmtId="0" fontId="42" fillId="0" borderId="14" xfId="24" applyFont="1" applyBorder="1" applyAlignment="1">
      <alignment horizontal="left" vertical="center"/>
    </xf>
    <xf numFmtId="0" fontId="6" fillId="0" borderId="13" xfId="4" applyFont="1" applyBorder="1" applyAlignment="1">
      <alignment horizontal="right" vertical="center"/>
    </xf>
    <xf numFmtId="0" fontId="24" fillId="0" borderId="0" xfId="4" applyFont="1" applyAlignment="1">
      <alignment horizontal="center" vertical="center"/>
    </xf>
    <xf numFmtId="0" fontId="36" fillId="0" borderId="6" xfId="5" applyFont="1" applyBorder="1" applyAlignment="1">
      <alignment horizontal="center" vertical="center"/>
    </xf>
    <xf numFmtId="0" fontId="36" fillId="0" borderId="12" xfId="5" applyFont="1" applyBorder="1" applyAlignment="1">
      <alignment horizontal="center" vertical="center"/>
    </xf>
    <xf numFmtId="0" fontId="41" fillId="0" borderId="13" xfId="5" applyFont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0" borderId="12" xfId="5" applyFont="1" applyBorder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36" fillId="0" borderId="4" xfId="5" applyFont="1" applyBorder="1" applyAlignment="1">
      <alignment horizontal="center" vertical="center"/>
    </xf>
    <xf numFmtId="0" fontId="42" fillId="0" borderId="0" xfId="5" applyFont="1" applyBorder="1" applyAlignment="1">
      <alignment horizontal="left" vertical="center" wrapText="1"/>
    </xf>
    <xf numFmtId="0" fontId="42" fillId="0" borderId="0" xfId="5" applyFont="1" applyBorder="1" applyAlignment="1">
      <alignment horizontal="left" vertical="center"/>
    </xf>
  </cellXfs>
  <cellStyles count="36">
    <cellStyle name="_ET_STYLE_NoName_00_" xfId="1"/>
    <cellStyle name="差_Sheet1" xfId="2"/>
    <cellStyle name="差_Sheet1 2" xfId="3"/>
    <cellStyle name="常规" xfId="0" builtinId="0"/>
    <cellStyle name="常规 2" xfId="4"/>
    <cellStyle name="常规 2 2" xfId="5"/>
    <cellStyle name="常规 2 2 2" xfId="6"/>
    <cellStyle name="常规 2 3" xfId="7"/>
    <cellStyle name="常规 2 3 2" xfId="8"/>
    <cellStyle name="常规 2 4" xfId="9"/>
    <cellStyle name="常规 3" xfId="10"/>
    <cellStyle name="常规 3 2" xfId="11"/>
    <cellStyle name="常规 3 2 2" xfId="12"/>
    <cellStyle name="常规 3 3" xfId="13"/>
    <cellStyle name="常规 3_Sheet1" xfId="14"/>
    <cellStyle name="常规 4" xfId="15"/>
    <cellStyle name="常规 4 2" xfId="16"/>
    <cellStyle name="常规 5" xfId="17"/>
    <cellStyle name="常规 5 2" xfId="18"/>
    <cellStyle name="常规 6" xfId="19"/>
    <cellStyle name="常规 6 2" xfId="20"/>
    <cellStyle name="常规 7" xfId="21"/>
    <cellStyle name="常规 7 2" xfId="22"/>
    <cellStyle name="常规 8" xfId="23"/>
    <cellStyle name="常规 9" xfId="24"/>
    <cellStyle name="常规_Sheet1" xfId="25"/>
    <cellStyle name="常规_Sheet1_1" xfId="26"/>
    <cellStyle name="常规_Sheet2" xfId="27"/>
    <cellStyle name="常规_Sheet3" xfId="28"/>
    <cellStyle name="常规_Sheet4" xfId="29"/>
    <cellStyle name="常规_给张局" xfId="30"/>
    <cellStyle name="常规_进出口分类" xfId="31"/>
    <cellStyle name="常规_年鉴2004-19.经济技术开发区、对比资料" xfId="32"/>
    <cellStyle name="常规_年鉴2004-19.经济技术开发区、对比资料 2" xfId="33"/>
    <cellStyle name="好_Sheet1" xfId="34"/>
    <cellStyle name="好_Sheet1 2" xfId="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workbookViewId="0">
      <selection activeCell="A5" sqref="A5"/>
    </sheetView>
  </sheetViews>
  <sheetFormatPr defaultColWidth="9" defaultRowHeight="14.25"/>
  <cols>
    <col min="1" max="1" width="25.25" customWidth="1"/>
    <col min="2" max="4" width="6.875" customWidth="1"/>
    <col min="5" max="5" width="7.25" customWidth="1"/>
    <col min="6" max="6" width="6.5" customWidth="1"/>
    <col min="7" max="8" width="7.375" customWidth="1"/>
    <col min="9" max="10" width="7.125" customWidth="1"/>
    <col min="11" max="16" width="6.875" customWidth="1"/>
  </cols>
  <sheetData>
    <row r="1" spans="1:18" ht="18.75">
      <c r="A1" s="325" t="s">
        <v>416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18">
      <c r="A2" s="12"/>
      <c r="B2" s="12"/>
      <c r="C2" s="12"/>
      <c r="D2" s="12"/>
      <c r="E2" s="12"/>
      <c r="F2" s="12"/>
      <c r="G2" s="9"/>
      <c r="H2" s="9"/>
      <c r="I2" s="9"/>
      <c r="J2" s="9"/>
      <c r="K2" s="9"/>
      <c r="L2" s="9"/>
      <c r="M2" s="9"/>
      <c r="N2" s="9"/>
      <c r="O2" s="324" t="s">
        <v>153</v>
      </c>
      <c r="P2" s="324"/>
      <c r="Q2" s="324"/>
    </row>
    <row r="3" spans="1:18" ht="20.25" customHeight="1">
      <c r="A3" s="25" t="s">
        <v>79</v>
      </c>
      <c r="B3" s="13" t="s">
        <v>64</v>
      </c>
      <c r="C3" s="13" t="s">
        <v>65</v>
      </c>
      <c r="D3" s="13" t="s">
        <v>66</v>
      </c>
      <c r="E3" s="13" t="s">
        <v>67</v>
      </c>
      <c r="F3" s="13" t="s">
        <v>68</v>
      </c>
      <c r="G3" s="13" t="s">
        <v>69</v>
      </c>
      <c r="H3" s="13" t="s">
        <v>70</v>
      </c>
      <c r="I3" s="13" t="s">
        <v>71</v>
      </c>
      <c r="J3" s="13" t="s">
        <v>72</v>
      </c>
      <c r="K3" s="13" t="s">
        <v>73</v>
      </c>
      <c r="L3" s="13" t="s">
        <v>74</v>
      </c>
      <c r="M3" s="13" t="s">
        <v>75</v>
      </c>
      <c r="N3" s="13" t="s">
        <v>76</v>
      </c>
      <c r="O3" s="13" t="s">
        <v>77</v>
      </c>
      <c r="P3" s="10" t="s">
        <v>78</v>
      </c>
      <c r="Q3" s="215" t="s">
        <v>393</v>
      </c>
      <c r="R3" s="2"/>
    </row>
    <row r="4" spans="1:18">
      <c r="A4" s="26" t="s">
        <v>4</v>
      </c>
      <c r="B4" s="11">
        <v>313945</v>
      </c>
      <c r="C4" s="11">
        <v>341652</v>
      </c>
      <c r="D4" s="11">
        <v>447691</v>
      </c>
      <c r="E4" s="11">
        <v>589008</v>
      </c>
      <c r="F4" s="11">
        <v>799391</v>
      </c>
      <c r="G4" s="11">
        <v>1147974</v>
      </c>
      <c r="H4" s="11">
        <v>1507654</v>
      </c>
      <c r="I4" s="11">
        <v>2394433</v>
      </c>
      <c r="J4" s="11">
        <v>3503099</v>
      </c>
      <c r="K4" s="11">
        <v>3429395</v>
      </c>
      <c r="L4" s="11">
        <v>4378414</v>
      </c>
      <c r="M4" s="11">
        <v>4534870</v>
      </c>
      <c r="N4" s="11">
        <v>4780236</v>
      </c>
      <c r="O4" s="27">
        <v>4900713</v>
      </c>
      <c r="P4" s="28">
        <v>5275180</v>
      </c>
      <c r="Q4" s="220">
        <v>4938670</v>
      </c>
    </row>
    <row r="5" spans="1:18">
      <c r="A5" s="29" t="s">
        <v>5</v>
      </c>
      <c r="B5" s="17">
        <v>196621</v>
      </c>
      <c r="C5" s="17">
        <v>215731</v>
      </c>
      <c r="D5" s="17">
        <v>256907</v>
      </c>
      <c r="E5" s="17">
        <v>332856</v>
      </c>
      <c r="F5" s="17">
        <v>449505</v>
      </c>
      <c r="G5" s="17">
        <v>648308</v>
      </c>
      <c r="H5" s="17">
        <v>879877</v>
      </c>
      <c r="I5" s="17">
        <v>1409234</v>
      </c>
      <c r="J5" s="17">
        <v>2064703</v>
      </c>
      <c r="K5" s="17">
        <v>1983380</v>
      </c>
      <c r="L5" s="17">
        <v>2547911</v>
      </c>
      <c r="M5" s="17">
        <v>2669482</v>
      </c>
      <c r="N5" s="17">
        <v>2835914</v>
      </c>
      <c r="O5" s="30">
        <v>2917743</v>
      </c>
      <c r="P5" s="31">
        <v>2940357</v>
      </c>
      <c r="Q5" s="221">
        <v>2804476</v>
      </c>
    </row>
    <row r="6" spans="1:18">
      <c r="A6" s="29" t="s">
        <v>6</v>
      </c>
      <c r="B6" s="17">
        <v>117324</v>
      </c>
      <c r="C6" s="17">
        <v>125921</v>
      </c>
      <c r="D6" s="17">
        <v>190784</v>
      </c>
      <c r="E6" s="17">
        <v>256152</v>
      </c>
      <c r="F6" s="17">
        <v>349886</v>
      </c>
      <c r="G6" s="17">
        <v>499666</v>
      </c>
      <c r="H6" s="17">
        <v>627777</v>
      </c>
      <c r="I6" s="17">
        <v>985199</v>
      </c>
      <c r="J6" s="17">
        <v>1438396</v>
      </c>
      <c r="K6" s="17">
        <v>1446015</v>
      </c>
      <c r="L6" s="17">
        <v>1830503</v>
      </c>
      <c r="M6" s="17">
        <v>1865388</v>
      </c>
      <c r="N6" s="17">
        <v>1944322</v>
      </c>
      <c r="O6" s="17">
        <v>1982970</v>
      </c>
      <c r="P6" s="19">
        <v>2334823</v>
      </c>
      <c r="Q6" s="37">
        <v>2134194</v>
      </c>
    </row>
    <row r="7" spans="1:18">
      <c r="A7" s="32" t="s">
        <v>7</v>
      </c>
      <c r="B7" s="17">
        <f>B8+B9</f>
        <v>196621</v>
      </c>
      <c r="C7" s="17">
        <f t="shared" ref="C7:P7" si="0">C8+C9</f>
        <v>215731</v>
      </c>
      <c r="D7" s="17">
        <f t="shared" si="0"/>
        <v>256907</v>
      </c>
      <c r="E7" s="17">
        <f t="shared" si="0"/>
        <v>332856</v>
      </c>
      <c r="F7" s="17">
        <f t="shared" si="0"/>
        <v>449505</v>
      </c>
      <c r="G7" s="17">
        <f t="shared" si="0"/>
        <v>648308</v>
      </c>
      <c r="H7" s="17">
        <f t="shared" si="0"/>
        <v>879873</v>
      </c>
      <c r="I7" s="17">
        <f t="shared" si="0"/>
        <v>1409234</v>
      </c>
      <c r="J7" s="17">
        <f t="shared" si="0"/>
        <v>2064703</v>
      </c>
      <c r="K7" s="17">
        <f t="shared" si="0"/>
        <v>1983380</v>
      </c>
      <c r="L7" s="17">
        <f t="shared" si="0"/>
        <v>2547911</v>
      </c>
      <c r="M7" s="17">
        <f t="shared" si="0"/>
        <v>2669482</v>
      </c>
      <c r="N7" s="17">
        <f t="shared" si="0"/>
        <v>2835914</v>
      </c>
      <c r="O7" s="17">
        <f t="shared" si="0"/>
        <v>2917743</v>
      </c>
      <c r="P7" s="19">
        <f t="shared" si="0"/>
        <v>2940357</v>
      </c>
      <c r="Q7" s="37">
        <v>2804476</v>
      </c>
    </row>
    <row r="8" spans="1:18">
      <c r="A8" s="29" t="s">
        <v>8</v>
      </c>
      <c r="B8" s="17">
        <v>64954</v>
      </c>
      <c r="C8" s="17">
        <v>76216</v>
      </c>
      <c r="D8" s="17">
        <v>87103</v>
      </c>
      <c r="E8" s="17">
        <v>111578</v>
      </c>
      <c r="F8" s="17">
        <v>136871</v>
      </c>
      <c r="G8" s="17">
        <v>174700</v>
      </c>
      <c r="H8" s="17">
        <v>200210</v>
      </c>
      <c r="I8" s="17">
        <v>176417</v>
      </c>
      <c r="J8" s="17">
        <v>184789</v>
      </c>
      <c r="K8" s="17">
        <v>169631</v>
      </c>
      <c r="L8" s="17">
        <v>208718</v>
      </c>
      <c r="M8" s="17">
        <v>249037</v>
      </c>
      <c r="N8" s="17">
        <v>231725</v>
      </c>
      <c r="O8" s="17">
        <v>213801</v>
      </c>
      <c r="P8" s="19">
        <v>220884</v>
      </c>
      <c r="Q8" s="37">
        <v>211532</v>
      </c>
    </row>
    <row r="9" spans="1:18">
      <c r="A9" s="29" t="s">
        <v>9</v>
      </c>
      <c r="B9" s="17">
        <v>131667</v>
      </c>
      <c r="C9" s="17">
        <v>139515</v>
      </c>
      <c r="D9" s="17">
        <v>169804</v>
      </c>
      <c r="E9" s="17">
        <v>221278</v>
      </c>
      <c r="F9" s="17">
        <v>312634</v>
      </c>
      <c r="G9" s="17">
        <v>473608</v>
      </c>
      <c r="H9" s="17">
        <v>679663</v>
      </c>
      <c r="I9" s="17">
        <v>1232817</v>
      </c>
      <c r="J9" s="17">
        <v>1879914</v>
      </c>
      <c r="K9" s="17">
        <v>1813749</v>
      </c>
      <c r="L9" s="17">
        <v>2339193</v>
      </c>
      <c r="M9" s="17">
        <v>2420445</v>
      </c>
      <c r="N9" s="17">
        <v>2604189</v>
      </c>
      <c r="O9" s="17">
        <v>2703942</v>
      </c>
      <c r="P9" s="19">
        <v>2719473</v>
      </c>
      <c r="Q9" s="37">
        <v>2592944</v>
      </c>
    </row>
    <row r="10" spans="1:18">
      <c r="A10" s="32" t="s">
        <v>10</v>
      </c>
      <c r="B10" s="17">
        <f>B11+B12</f>
        <v>117324</v>
      </c>
      <c r="C10" s="17">
        <f t="shared" ref="C10:O10" si="1">C11+C12</f>
        <v>125921</v>
      </c>
      <c r="D10" s="17">
        <f t="shared" si="1"/>
        <v>190784</v>
      </c>
      <c r="E10" s="17">
        <f t="shared" si="1"/>
        <v>256152</v>
      </c>
      <c r="F10" s="17">
        <f t="shared" si="1"/>
        <v>349886</v>
      </c>
      <c r="G10" s="17">
        <f t="shared" si="1"/>
        <v>499666</v>
      </c>
      <c r="H10" s="17">
        <f t="shared" si="1"/>
        <v>627777</v>
      </c>
      <c r="I10" s="17">
        <f t="shared" si="1"/>
        <v>985199</v>
      </c>
      <c r="J10" s="17">
        <f t="shared" si="1"/>
        <v>1438396</v>
      </c>
      <c r="K10" s="17">
        <f t="shared" si="1"/>
        <v>1446015</v>
      </c>
      <c r="L10" s="17">
        <f t="shared" si="1"/>
        <v>1830503</v>
      </c>
      <c r="M10" s="17">
        <f t="shared" si="1"/>
        <v>1865388</v>
      </c>
      <c r="N10" s="17">
        <f t="shared" si="1"/>
        <v>1944321</v>
      </c>
      <c r="O10" s="17">
        <f t="shared" si="1"/>
        <v>1982970</v>
      </c>
      <c r="P10" s="19">
        <f>P11+P12</f>
        <v>2334823</v>
      </c>
      <c r="Q10" s="37">
        <v>2134194</v>
      </c>
    </row>
    <row r="11" spans="1:18">
      <c r="A11" s="29" t="s">
        <v>8</v>
      </c>
      <c r="B11" s="17">
        <v>30603</v>
      </c>
      <c r="C11" s="17">
        <v>34571</v>
      </c>
      <c r="D11" s="17">
        <v>52511</v>
      </c>
      <c r="E11" s="17">
        <v>73497</v>
      </c>
      <c r="F11" s="17">
        <v>100357</v>
      </c>
      <c r="G11" s="17">
        <v>133128</v>
      </c>
      <c r="H11" s="17">
        <v>167421</v>
      </c>
      <c r="I11" s="17">
        <v>179557</v>
      </c>
      <c r="J11" s="17">
        <v>261489</v>
      </c>
      <c r="K11" s="17">
        <v>223431</v>
      </c>
      <c r="L11" s="17">
        <v>316851</v>
      </c>
      <c r="M11" s="17">
        <v>429697</v>
      </c>
      <c r="N11" s="17">
        <v>441525</v>
      </c>
      <c r="O11" s="17">
        <v>438004</v>
      </c>
      <c r="P11" s="19">
        <v>380876</v>
      </c>
      <c r="Q11" s="37">
        <v>363750</v>
      </c>
    </row>
    <row r="12" spans="1:18">
      <c r="A12" s="29" t="s">
        <v>9</v>
      </c>
      <c r="B12" s="17">
        <v>86721</v>
      </c>
      <c r="C12" s="17">
        <v>91350</v>
      </c>
      <c r="D12" s="17">
        <v>138273</v>
      </c>
      <c r="E12" s="17">
        <v>182655</v>
      </c>
      <c r="F12" s="17">
        <v>249529</v>
      </c>
      <c r="G12" s="17">
        <v>366538</v>
      </c>
      <c r="H12" s="17">
        <v>460356</v>
      </c>
      <c r="I12" s="17">
        <v>805642</v>
      </c>
      <c r="J12" s="17">
        <v>1176907</v>
      </c>
      <c r="K12" s="17">
        <v>1222584</v>
      </c>
      <c r="L12" s="17">
        <v>1513652</v>
      </c>
      <c r="M12" s="17">
        <v>1435691</v>
      </c>
      <c r="N12" s="17">
        <v>1502796</v>
      </c>
      <c r="O12" s="17">
        <v>1544966</v>
      </c>
      <c r="P12" s="19">
        <v>1953947</v>
      </c>
      <c r="Q12" s="37">
        <v>1770444</v>
      </c>
    </row>
    <row r="13" spans="1:18">
      <c r="A13" s="32" t="s">
        <v>11</v>
      </c>
      <c r="B13" s="17">
        <f>B14+B15</f>
        <v>64636</v>
      </c>
      <c r="C13" s="17">
        <f t="shared" ref="C13:P13" si="2">C14+C15</f>
        <v>68999</v>
      </c>
      <c r="D13" s="17">
        <f t="shared" si="2"/>
        <v>89302</v>
      </c>
      <c r="E13" s="17">
        <f t="shared" si="2"/>
        <v>92618</v>
      </c>
      <c r="F13" s="17">
        <f t="shared" si="2"/>
        <v>108269</v>
      </c>
      <c r="G13" s="17">
        <f t="shared" si="2"/>
        <v>124564</v>
      </c>
      <c r="H13" s="17">
        <f t="shared" si="2"/>
        <v>141257</v>
      </c>
      <c r="I13" s="17">
        <f t="shared" si="2"/>
        <v>159064</v>
      </c>
      <c r="J13" s="17">
        <f t="shared" si="2"/>
        <v>163770</v>
      </c>
      <c r="K13" s="17">
        <f t="shared" si="2"/>
        <v>147760</v>
      </c>
      <c r="L13" s="17">
        <f t="shared" si="2"/>
        <v>165239</v>
      </c>
      <c r="M13" s="17">
        <f t="shared" si="2"/>
        <v>177736</v>
      </c>
      <c r="N13" s="17">
        <f t="shared" si="2"/>
        <v>180345</v>
      </c>
      <c r="O13" s="17">
        <f t="shared" si="2"/>
        <v>193247</v>
      </c>
      <c r="P13" s="19">
        <f t="shared" si="2"/>
        <v>181416</v>
      </c>
      <c r="Q13" s="37">
        <v>172844</v>
      </c>
    </row>
    <row r="14" spans="1:18">
      <c r="A14" s="29" t="s">
        <v>5</v>
      </c>
      <c r="B14" s="17">
        <v>50926</v>
      </c>
      <c r="C14" s="17">
        <v>54957</v>
      </c>
      <c r="D14" s="17">
        <v>58976</v>
      </c>
      <c r="E14" s="17">
        <v>75766</v>
      </c>
      <c r="F14" s="17">
        <v>89966</v>
      </c>
      <c r="G14" s="17">
        <v>107327</v>
      </c>
      <c r="H14" s="17">
        <v>124156</v>
      </c>
      <c r="I14" s="17">
        <v>142086</v>
      </c>
      <c r="J14" s="17">
        <v>147364</v>
      </c>
      <c r="K14" s="17">
        <v>130223</v>
      </c>
      <c r="L14" s="17">
        <v>148263</v>
      </c>
      <c r="M14" s="17">
        <v>162878</v>
      </c>
      <c r="N14" s="17">
        <v>166150</v>
      </c>
      <c r="O14" s="17">
        <v>179235</v>
      </c>
      <c r="P14" s="19">
        <v>167099</v>
      </c>
      <c r="Q14" s="37">
        <v>160911</v>
      </c>
    </row>
    <row r="15" spans="1:18">
      <c r="A15" s="29" t="s">
        <v>6</v>
      </c>
      <c r="B15" s="17">
        <v>13710</v>
      </c>
      <c r="C15" s="17">
        <v>14042</v>
      </c>
      <c r="D15" s="17">
        <v>30326</v>
      </c>
      <c r="E15" s="17">
        <v>16852</v>
      </c>
      <c r="F15" s="17">
        <v>18303</v>
      </c>
      <c r="G15" s="17">
        <v>17237</v>
      </c>
      <c r="H15" s="17">
        <v>17101</v>
      </c>
      <c r="I15" s="17">
        <v>16978</v>
      </c>
      <c r="J15" s="17">
        <v>16406</v>
      </c>
      <c r="K15" s="17">
        <v>17537</v>
      </c>
      <c r="L15" s="17">
        <v>16976</v>
      </c>
      <c r="M15" s="17">
        <v>14858</v>
      </c>
      <c r="N15" s="17">
        <v>14195</v>
      </c>
      <c r="O15" s="17">
        <v>14012</v>
      </c>
      <c r="P15" s="19">
        <v>14317</v>
      </c>
      <c r="Q15" s="37">
        <v>11933</v>
      </c>
    </row>
    <row r="16" spans="1:18">
      <c r="A16" s="32" t="s">
        <v>12</v>
      </c>
      <c r="B16" s="17">
        <f>B17+B18</f>
        <v>61690</v>
      </c>
      <c r="C16" s="17">
        <f t="shared" ref="C16:P16" si="3">C17+C18</f>
        <v>68815</v>
      </c>
      <c r="D16" s="17">
        <f t="shared" si="3"/>
        <v>80978</v>
      </c>
      <c r="E16" s="17">
        <f t="shared" si="3"/>
        <v>102733</v>
      </c>
      <c r="F16" s="17">
        <f t="shared" si="3"/>
        <v>219300</v>
      </c>
      <c r="G16" s="17">
        <f t="shared" si="3"/>
        <v>275083</v>
      </c>
      <c r="H16" s="17">
        <f t="shared" si="3"/>
        <v>293374</v>
      </c>
      <c r="I16" s="17">
        <f t="shared" si="3"/>
        <v>333648</v>
      </c>
      <c r="J16" s="17">
        <f t="shared" si="3"/>
        <v>397328</v>
      </c>
      <c r="K16" s="17">
        <f t="shared" si="3"/>
        <v>394628</v>
      </c>
      <c r="L16" s="17">
        <f t="shared" si="3"/>
        <v>404978</v>
      </c>
      <c r="M16" s="17">
        <f t="shared" si="3"/>
        <v>495350</v>
      </c>
      <c r="N16" s="17">
        <f t="shared" si="3"/>
        <v>474627</v>
      </c>
      <c r="O16" s="17">
        <f t="shared" si="3"/>
        <v>488815</v>
      </c>
      <c r="P16" s="19">
        <f t="shared" si="3"/>
        <v>519622</v>
      </c>
      <c r="Q16" s="37">
        <v>541369</v>
      </c>
    </row>
    <row r="17" spans="1:20">
      <c r="A17" s="29" t="s">
        <v>5</v>
      </c>
      <c r="B17" s="17">
        <v>36147</v>
      </c>
      <c r="C17" s="17">
        <v>43416</v>
      </c>
      <c r="D17" s="17">
        <v>47210</v>
      </c>
      <c r="E17" s="17">
        <v>59244</v>
      </c>
      <c r="F17" s="17">
        <v>137704</v>
      </c>
      <c r="G17" s="17">
        <v>177281</v>
      </c>
      <c r="H17" s="17">
        <v>196855</v>
      </c>
      <c r="I17" s="17">
        <v>214863</v>
      </c>
      <c r="J17" s="17">
        <v>230171</v>
      </c>
      <c r="K17" s="17">
        <v>235453</v>
      </c>
      <c r="L17" s="17">
        <v>248060</v>
      </c>
      <c r="M17" s="17">
        <v>301342</v>
      </c>
      <c r="N17" s="17">
        <v>305452</v>
      </c>
      <c r="O17" s="17">
        <v>304114</v>
      </c>
      <c r="P17" s="19">
        <v>314589</v>
      </c>
      <c r="Q17" s="37">
        <v>297607</v>
      </c>
    </row>
    <row r="18" spans="1:20">
      <c r="A18" s="29" t="s">
        <v>6</v>
      </c>
      <c r="B18" s="17">
        <v>25543</v>
      </c>
      <c r="C18" s="17">
        <v>25399</v>
      </c>
      <c r="D18" s="17">
        <v>33768</v>
      </c>
      <c r="E18" s="17">
        <v>43489</v>
      </c>
      <c r="F18" s="17">
        <v>81596</v>
      </c>
      <c r="G18" s="17">
        <v>97802</v>
      </c>
      <c r="H18" s="17">
        <v>96519</v>
      </c>
      <c r="I18" s="17">
        <v>118785</v>
      </c>
      <c r="J18" s="17">
        <v>167157</v>
      </c>
      <c r="K18" s="17">
        <v>159175</v>
      </c>
      <c r="L18" s="17">
        <v>156918</v>
      </c>
      <c r="M18" s="17">
        <v>194008</v>
      </c>
      <c r="N18" s="17">
        <v>169175</v>
      </c>
      <c r="O18" s="17">
        <v>184701</v>
      </c>
      <c r="P18" s="19">
        <v>205033</v>
      </c>
      <c r="Q18" s="37">
        <v>243762</v>
      </c>
      <c r="T18" s="3"/>
    </row>
    <row r="19" spans="1:20">
      <c r="A19" s="32" t="s">
        <v>13</v>
      </c>
      <c r="B19" s="17">
        <f>B20+B21</f>
        <v>76235</v>
      </c>
      <c r="C19" s="17">
        <f t="shared" ref="C19:P19" si="4">C20+C21</f>
        <v>77391</v>
      </c>
      <c r="D19" s="17">
        <f t="shared" si="4"/>
        <v>125325</v>
      </c>
      <c r="E19" s="17">
        <f t="shared" si="4"/>
        <v>174338</v>
      </c>
      <c r="F19" s="17">
        <f t="shared" si="4"/>
        <v>260082</v>
      </c>
      <c r="G19" s="17">
        <f t="shared" si="4"/>
        <v>470708</v>
      </c>
      <c r="H19" s="17">
        <f t="shared" si="4"/>
        <v>680055</v>
      </c>
      <c r="I19" s="17">
        <f t="shared" si="4"/>
        <v>1415301</v>
      </c>
      <c r="J19" s="17">
        <f t="shared" si="4"/>
        <v>2391102</v>
      </c>
      <c r="K19" s="17">
        <f t="shared" si="4"/>
        <v>2459132</v>
      </c>
      <c r="L19" s="17">
        <f t="shared" si="4"/>
        <v>3113570</v>
      </c>
      <c r="M19" s="17">
        <f t="shared" si="4"/>
        <v>2993604</v>
      </c>
      <c r="N19" s="17">
        <f t="shared" si="4"/>
        <v>3020294</v>
      </c>
      <c r="O19" s="17">
        <f t="shared" si="4"/>
        <v>3076276</v>
      </c>
      <c r="P19" s="19">
        <f t="shared" si="4"/>
        <v>3570013</v>
      </c>
      <c r="Q19" s="37">
        <v>3281125</v>
      </c>
      <c r="T19" s="3"/>
    </row>
    <row r="20" spans="1:20">
      <c r="A20" s="29" t="s">
        <v>5</v>
      </c>
      <c r="B20" s="17">
        <v>39853</v>
      </c>
      <c r="C20" s="17">
        <v>38216</v>
      </c>
      <c r="D20" s="17">
        <v>56969</v>
      </c>
      <c r="E20" s="17">
        <v>76349</v>
      </c>
      <c r="F20" s="17">
        <v>122473</v>
      </c>
      <c r="G20" s="17">
        <v>226580</v>
      </c>
      <c r="H20" s="17">
        <v>348183</v>
      </c>
      <c r="I20" s="17">
        <v>781591</v>
      </c>
      <c r="J20" s="17">
        <v>1380144</v>
      </c>
      <c r="K20" s="17">
        <v>1413147</v>
      </c>
      <c r="L20" s="17">
        <v>1826696</v>
      </c>
      <c r="M20" s="17">
        <v>1805225</v>
      </c>
      <c r="N20" s="17">
        <v>1823081</v>
      </c>
      <c r="O20" s="17">
        <v>1845012</v>
      </c>
      <c r="P20" s="19">
        <v>1990768</v>
      </c>
      <c r="Q20" s="37">
        <v>1860255</v>
      </c>
      <c r="T20" s="3"/>
    </row>
    <row r="21" spans="1:20">
      <c r="A21" s="29" t="s">
        <v>6</v>
      </c>
      <c r="B21" s="17">
        <v>36382</v>
      </c>
      <c r="C21" s="17">
        <v>39175</v>
      </c>
      <c r="D21" s="17">
        <v>68356</v>
      </c>
      <c r="E21" s="17">
        <v>97989</v>
      </c>
      <c r="F21" s="17">
        <v>137609</v>
      </c>
      <c r="G21" s="17">
        <v>244128</v>
      </c>
      <c r="H21" s="17">
        <v>331872</v>
      </c>
      <c r="I21" s="17">
        <v>633710</v>
      </c>
      <c r="J21" s="17">
        <v>1010958</v>
      </c>
      <c r="K21" s="17">
        <v>1045985</v>
      </c>
      <c r="L21" s="17">
        <v>1286874</v>
      </c>
      <c r="M21" s="17">
        <v>1188379</v>
      </c>
      <c r="N21" s="17">
        <v>1197213</v>
      </c>
      <c r="O21" s="17">
        <v>1231264</v>
      </c>
      <c r="P21" s="19">
        <v>1579245</v>
      </c>
      <c r="Q21" s="37">
        <v>1420870</v>
      </c>
      <c r="T21" s="3"/>
    </row>
    <row r="22" spans="1:20">
      <c r="A22" s="32" t="s">
        <v>14</v>
      </c>
      <c r="B22" s="17">
        <f>B23+B24</f>
        <v>9374</v>
      </c>
      <c r="C22" s="17">
        <f t="shared" ref="C22:P22" si="5">C23+C24</f>
        <v>11255</v>
      </c>
      <c r="D22" s="17">
        <f t="shared" si="5"/>
        <v>18703</v>
      </c>
      <c r="E22" s="17">
        <f t="shared" si="5"/>
        <v>32872</v>
      </c>
      <c r="F22" s="17">
        <f t="shared" si="5"/>
        <v>75852</v>
      </c>
      <c r="G22" s="17">
        <f t="shared" si="5"/>
        <v>210653</v>
      </c>
      <c r="H22" s="17">
        <f t="shared" si="5"/>
        <v>341309</v>
      </c>
      <c r="I22" s="17">
        <f t="shared" si="5"/>
        <v>671941</v>
      </c>
      <c r="J22" s="17">
        <f t="shared" si="5"/>
        <v>1409212</v>
      </c>
      <c r="K22" s="17">
        <f t="shared" si="5"/>
        <v>1511047</v>
      </c>
      <c r="L22" s="17">
        <f t="shared" si="5"/>
        <v>1980864</v>
      </c>
      <c r="M22" s="17">
        <f t="shared" si="5"/>
        <v>1617751</v>
      </c>
      <c r="N22" s="17">
        <f t="shared" si="5"/>
        <v>1647116</v>
      </c>
      <c r="O22" s="17">
        <f t="shared" si="5"/>
        <v>1972148</v>
      </c>
      <c r="P22" s="19">
        <f t="shared" si="5"/>
        <v>2355253</v>
      </c>
      <c r="Q22" s="37">
        <v>1925430</v>
      </c>
    </row>
    <row r="23" spans="1:20">
      <c r="A23" s="29" t="s">
        <v>5</v>
      </c>
      <c r="B23" s="17">
        <v>2996</v>
      </c>
      <c r="C23" s="17">
        <v>3422</v>
      </c>
      <c r="D23" s="17">
        <v>3950</v>
      </c>
      <c r="E23" s="17">
        <v>5937</v>
      </c>
      <c r="F23" s="17">
        <v>21800</v>
      </c>
      <c r="G23" s="17">
        <v>103397</v>
      </c>
      <c r="H23" s="17">
        <v>172032</v>
      </c>
      <c r="I23" s="17">
        <v>316751</v>
      </c>
      <c r="J23" s="17">
        <v>753350</v>
      </c>
      <c r="K23" s="17">
        <v>824476</v>
      </c>
      <c r="L23" s="17">
        <v>1104390</v>
      </c>
      <c r="M23" s="17">
        <v>870688</v>
      </c>
      <c r="N23" s="17">
        <v>805728</v>
      </c>
      <c r="O23" s="17">
        <v>1065358</v>
      </c>
      <c r="P23" s="19">
        <v>1245706</v>
      </c>
      <c r="Q23" s="37">
        <v>888592</v>
      </c>
    </row>
    <row r="24" spans="1:20">
      <c r="A24" s="29" t="s">
        <v>6</v>
      </c>
      <c r="B24" s="17">
        <v>6378</v>
      </c>
      <c r="C24" s="17">
        <v>7833</v>
      </c>
      <c r="D24" s="17">
        <v>14753</v>
      </c>
      <c r="E24" s="17">
        <v>26935</v>
      </c>
      <c r="F24" s="17">
        <v>54052</v>
      </c>
      <c r="G24" s="17">
        <v>107256</v>
      </c>
      <c r="H24" s="17">
        <v>169277</v>
      </c>
      <c r="I24" s="17">
        <v>355190</v>
      </c>
      <c r="J24" s="17">
        <v>655862</v>
      </c>
      <c r="K24" s="17">
        <v>686571</v>
      </c>
      <c r="L24" s="17">
        <v>876474</v>
      </c>
      <c r="M24" s="17">
        <v>747063</v>
      </c>
      <c r="N24" s="17">
        <v>841388</v>
      </c>
      <c r="O24" s="17">
        <v>906790</v>
      </c>
      <c r="P24" s="19">
        <v>1109547</v>
      </c>
      <c r="Q24" s="37">
        <v>1036838</v>
      </c>
    </row>
    <row r="25" spans="1:20">
      <c r="A25" s="32" t="s">
        <v>15</v>
      </c>
      <c r="B25" s="17">
        <f>B26+B27</f>
        <v>223680</v>
      </c>
      <c r="C25" s="17">
        <f t="shared" ref="C25:P25" si="6">C26+C27</f>
        <v>250133</v>
      </c>
      <c r="D25" s="17">
        <f t="shared" si="6"/>
        <v>331338</v>
      </c>
      <c r="E25" s="17">
        <f t="shared" si="6"/>
        <v>443518</v>
      </c>
      <c r="F25" s="17">
        <f t="shared" si="6"/>
        <v>590804</v>
      </c>
      <c r="G25" s="17">
        <f t="shared" si="6"/>
        <v>888536</v>
      </c>
      <c r="H25" s="17">
        <f t="shared" si="6"/>
        <v>1194821</v>
      </c>
      <c r="I25" s="17">
        <f t="shared" si="6"/>
        <v>2006635</v>
      </c>
      <c r="J25" s="17">
        <f t="shared" si="6"/>
        <v>3003415</v>
      </c>
      <c r="K25" s="17">
        <f t="shared" si="6"/>
        <v>2953259</v>
      </c>
      <c r="L25" s="17">
        <f t="shared" si="6"/>
        <v>3694554</v>
      </c>
      <c r="M25" s="17">
        <f t="shared" si="6"/>
        <v>3584895</v>
      </c>
      <c r="N25" s="17">
        <f t="shared" si="6"/>
        <v>3485924</v>
      </c>
      <c r="O25" s="17">
        <f t="shared" si="6"/>
        <v>3286529</v>
      </c>
      <c r="P25" s="19">
        <f t="shared" si="6"/>
        <v>3766639</v>
      </c>
      <c r="Q25" s="37">
        <v>3419790</v>
      </c>
    </row>
    <row r="26" spans="1:20">
      <c r="A26" s="29" t="s">
        <v>5</v>
      </c>
      <c r="B26" s="17">
        <v>136632</v>
      </c>
      <c r="C26" s="17">
        <v>151535</v>
      </c>
      <c r="D26" s="17">
        <v>182362</v>
      </c>
      <c r="E26" s="17">
        <v>232513</v>
      </c>
      <c r="F26" s="17">
        <v>302858</v>
      </c>
      <c r="G26" s="17">
        <v>461920</v>
      </c>
      <c r="H26" s="17">
        <v>648726</v>
      </c>
      <c r="I26" s="17">
        <v>1117529</v>
      </c>
      <c r="J26" s="17">
        <v>1715035</v>
      </c>
      <c r="K26" s="17">
        <v>1709662</v>
      </c>
      <c r="L26" s="17">
        <v>2170903</v>
      </c>
      <c r="M26" s="17">
        <v>2171239</v>
      </c>
      <c r="N26" s="17">
        <v>2077500</v>
      </c>
      <c r="O26" s="17">
        <v>1967676</v>
      </c>
      <c r="P26" s="19">
        <v>2166132</v>
      </c>
      <c r="Q26" s="37">
        <v>1938408</v>
      </c>
    </row>
    <row r="27" spans="1:20">
      <c r="A27" s="29" t="s">
        <v>6</v>
      </c>
      <c r="B27" s="17">
        <v>87048</v>
      </c>
      <c r="C27" s="17">
        <v>98598</v>
      </c>
      <c r="D27" s="17">
        <v>148976</v>
      </c>
      <c r="E27" s="17">
        <v>211005</v>
      </c>
      <c r="F27" s="17">
        <v>287946</v>
      </c>
      <c r="G27" s="17">
        <v>426616</v>
      </c>
      <c r="H27" s="17">
        <v>546095</v>
      </c>
      <c r="I27" s="17">
        <v>889106</v>
      </c>
      <c r="J27" s="17">
        <v>1288380</v>
      </c>
      <c r="K27" s="17">
        <v>1243597</v>
      </c>
      <c r="L27" s="17">
        <v>1523651</v>
      </c>
      <c r="M27" s="17">
        <v>1413656</v>
      </c>
      <c r="N27" s="17">
        <v>1408424</v>
      </c>
      <c r="O27" s="17">
        <v>1318853</v>
      </c>
      <c r="P27" s="19">
        <v>1600507</v>
      </c>
      <c r="Q27" s="37">
        <v>1481382</v>
      </c>
    </row>
    <row r="28" spans="1:20">
      <c r="A28" s="32" t="s">
        <v>16</v>
      </c>
      <c r="B28" s="17">
        <f>B29+B30</f>
        <v>145237</v>
      </c>
      <c r="C28" s="17">
        <f t="shared" ref="C28:P28" si="7">C29+C30</f>
        <v>156117</v>
      </c>
      <c r="D28" s="17">
        <f t="shared" si="7"/>
        <v>222165</v>
      </c>
      <c r="E28" s="17">
        <f t="shared" si="7"/>
        <v>308423</v>
      </c>
      <c r="F28" s="17">
        <f t="shared" si="7"/>
        <v>386785</v>
      </c>
      <c r="G28" s="17">
        <f t="shared" si="7"/>
        <v>500474</v>
      </c>
      <c r="H28" s="17">
        <f t="shared" si="7"/>
        <v>591589</v>
      </c>
      <c r="I28" s="17">
        <f t="shared" si="7"/>
        <v>741374</v>
      </c>
      <c r="J28" s="17">
        <f t="shared" si="7"/>
        <v>927184</v>
      </c>
      <c r="K28" s="17">
        <f t="shared" si="7"/>
        <v>796902</v>
      </c>
      <c r="L28" s="17">
        <f t="shared" si="7"/>
        <v>1099023</v>
      </c>
      <c r="M28" s="17">
        <f t="shared" si="7"/>
        <v>1374898</v>
      </c>
      <c r="N28" s="17">
        <f t="shared" si="7"/>
        <v>1458605</v>
      </c>
      <c r="O28" s="17">
        <f t="shared" si="7"/>
        <v>1688111</v>
      </c>
      <c r="P28" s="19">
        <f t="shared" si="7"/>
        <v>1598043</v>
      </c>
      <c r="Q28" s="37">
        <v>1609322</v>
      </c>
    </row>
    <row r="29" spans="1:20">
      <c r="A29" s="29" t="s">
        <v>5</v>
      </c>
      <c r="B29" s="17">
        <v>103215</v>
      </c>
      <c r="C29" s="17">
        <v>116209</v>
      </c>
      <c r="D29" s="17">
        <v>136059</v>
      </c>
      <c r="E29" s="17">
        <v>184824</v>
      </c>
      <c r="F29" s="17">
        <v>224803</v>
      </c>
      <c r="G29" s="17">
        <v>296168</v>
      </c>
      <c r="H29" s="17">
        <v>379446</v>
      </c>
      <c r="I29" s="17">
        <v>482558</v>
      </c>
      <c r="J29" s="17">
        <v>555856</v>
      </c>
      <c r="K29" s="17">
        <v>464811</v>
      </c>
      <c r="L29" s="17">
        <v>617881</v>
      </c>
      <c r="M29" s="17">
        <v>801545</v>
      </c>
      <c r="N29" s="17">
        <v>939851</v>
      </c>
      <c r="O29" s="17">
        <v>1122785</v>
      </c>
      <c r="P29" s="19">
        <v>928821</v>
      </c>
      <c r="Q29" s="37">
        <v>1057219</v>
      </c>
    </row>
    <row r="30" spans="1:20">
      <c r="A30" s="29" t="s">
        <v>6</v>
      </c>
      <c r="B30" s="17">
        <v>42022</v>
      </c>
      <c r="C30" s="17">
        <v>39908</v>
      </c>
      <c r="D30" s="17">
        <v>86106</v>
      </c>
      <c r="E30" s="17">
        <v>123599</v>
      </c>
      <c r="F30" s="17">
        <v>161982</v>
      </c>
      <c r="G30" s="17">
        <v>204306</v>
      </c>
      <c r="H30" s="17">
        <v>212143</v>
      </c>
      <c r="I30" s="17">
        <v>258816</v>
      </c>
      <c r="J30" s="17">
        <v>371328</v>
      </c>
      <c r="K30" s="17">
        <v>332091</v>
      </c>
      <c r="L30" s="17">
        <v>481142</v>
      </c>
      <c r="M30" s="17">
        <v>573353</v>
      </c>
      <c r="N30" s="17">
        <v>518754</v>
      </c>
      <c r="O30" s="17">
        <v>565326</v>
      </c>
      <c r="P30" s="19">
        <v>669222</v>
      </c>
      <c r="Q30" s="37">
        <v>552103</v>
      </c>
    </row>
    <row r="31" spans="1:20">
      <c r="A31" s="32" t="s">
        <v>17</v>
      </c>
      <c r="B31" s="17">
        <f>B32+B33</f>
        <v>156767</v>
      </c>
      <c r="C31" s="17">
        <f t="shared" ref="C31:P31" si="8">C32+C33</f>
        <v>172294</v>
      </c>
      <c r="D31" s="17">
        <f t="shared" si="8"/>
        <v>205215</v>
      </c>
      <c r="E31" s="17">
        <f t="shared" si="8"/>
        <v>260353</v>
      </c>
      <c r="F31" s="17">
        <f t="shared" si="8"/>
        <v>382214</v>
      </c>
      <c r="G31" s="17">
        <f t="shared" si="8"/>
        <v>596525</v>
      </c>
      <c r="H31" s="17">
        <f t="shared" si="8"/>
        <v>855525</v>
      </c>
      <c r="I31" s="17">
        <f t="shared" si="8"/>
        <v>1584774</v>
      </c>
      <c r="J31" s="17">
        <f t="shared" si="8"/>
        <v>2461024</v>
      </c>
      <c r="K31" s="17">
        <f t="shared" si="8"/>
        <v>2479526</v>
      </c>
      <c r="L31" s="17">
        <f t="shared" si="8"/>
        <v>3022440</v>
      </c>
      <c r="M31" s="17">
        <f t="shared" si="8"/>
        <v>2856849</v>
      </c>
      <c r="N31" s="17">
        <f t="shared" si="8"/>
        <v>2737030</v>
      </c>
      <c r="O31" s="17">
        <f t="shared" si="8"/>
        <v>2555827</v>
      </c>
      <c r="P31" s="19">
        <f t="shared" si="8"/>
        <v>3111778</v>
      </c>
      <c r="Q31" s="37">
        <v>2731384</v>
      </c>
    </row>
    <row r="32" spans="1:20">
      <c r="A32" s="29" t="s">
        <v>5</v>
      </c>
      <c r="B32" s="17">
        <v>93314</v>
      </c>
      <c r="C32" s="17">
        <v>99346</v>
      </c>
      <c r="D32" s="17">
        <v>120408</v>
      </c>
      <c r="E32" s="17">
        <v>147840</v>
      </c>
      <c r="F32" s="17">
        <v>224646</v>
      </c>
      <c r="G32" s="17">
        <v>352048</v>
      </c>
      <c r="H32" s="17">
        <v>499666</v>
      </c>
      <c r="I32" s="17">
        <v>921612</v>
      </c>
      <c r="J32" s="17">
        <v>1481531</v>
      </c>
      <c r="K32" s="17">
        <v>1493821</v>
      </c>
      <c r="L32" s="17">
        <v>1884999</v>
      </c>
      <c r="M32" s="17">
        <v>1822747</v>
      </c>
      <c r="N32" s="17">
        <v>1705700</v>
      </c>
      <c r="O32" s="17">
        <v>1546010</v>
      </c>
      <c r="P32" s="19">
        <v>1804736</v>
      </c>
      <c r="Q32" s="37">
        <v>1577897</v>
      </c>
    </row>
    <row r="33" spans="1:17">
      <c r="A33" s="29" t="s">
        <v>6</v>
      </c>
      <c r="B33" s="17">
        <v>63453</v>
      </c>
      <c r="C33" s="17">
        <v>72948</v>
      </c>
      <c r="D33" s="17">
        <v>84807</v>
      </c>
      <c r="E33" s="17">
        <v>112513</v>
      </c>
      <c r="F33" s="17">
        <v>157568</v>
      </c>
      <c r="G33" s="17">
        <v>244477</v>
      </c>
      <c r="H33" s="17">
        <v>355859</v>
      </c>
      <c r="I33" s="17">
        <v>663162</v>
      </c>
      <c r="J33" s="17">
        <v>979493</v>
      </c>
      <c r="K33" s="17">
        <v>985705</v>
      </c>
      <c r="L33" s="17">
        <v>1137441</v>
      </c>
      <c r="M33" s="17">
        <v>1034102</v>
      </c>
      <c r="N33" s="17">
        <v>1031330</v>
      </c>
      <c r="O33" s="17">
        <v>1009817</v>
      </c>
      <c r="P33" s="19">
        <v>1307042</v>
      </c>
      <c r="Q33" s="37">
        <v>1153487</v>
      </c>
    </row>
    <row r="34" spans="1:17">
      <c r="A34" s="32" t="s">
        <v>62</v>
      </c>
      <c r="B34" s="17">
        <f>B35+B36</f>
        <v>85375</v>
      </c>
      <c r="C34" s="17">
        <f t="shared" ref="C34:P34" si="9">C35+C36</f>
        <v>95187</v>
      </c>
      <c r="D34" s="17">
        <f t="shared" si="9"/>
        <v>97941</v>
      </c>
      <c r="E34" s="17">
        <f t="shared" si="9"/>
        <v>109680</v>
      </c>
      <c r="F34" s="17">
        <f t="shared" si="9"/>
        <v>121034</v>
      </c>
      <c r="G34" s="17">
        <f t="shared" si="9"/>
        <v>132003</v>
      </c>
      <c r="H34" s="17">
        <f t="shared" si="9"/>
        <v>146918</v>
      </c>
      <c r="I34" s="17">
        <f t="shared" si="9"/>
        <v>167807</v>
      </c>
      <c r="J34" s="17">
        <f t="shared" si="9"/>
        <v>1023841</v>
      </c>
      <c r="K34" s="17">
        <f t="shared" si="9"/>
        <v>218096</v>
      </c>
      <c r="L34" s="17">
        <f t="shared" si="9"/>
        <v>239662</v>
      </c>
      <c r="M34" s="17">
        <f t="shared" si="9"/>
        <v>282666</v>
      </c>
      <c r="N34" s="17">
        <f t="shared" si="9"/>
        <v>290528</v>
      </c>
      <c r="O34" s="17">
        <f t="shared" si="9"/>
        <v>299255</v>
      </c>
      <c r="P34" s="19">
        <f t="shared" si="9"/>
        <v>280395</v>
      </c>
      <c r="Q34" s="243">
        <v>252618</v>
      </c>
    </row>
    <row r="35" spans="1:17">
      <c r="A35" s="126" t="s">
        <v>290</v>
      </c>
      <c r="B35" s="17">
        <v>49418</v>
      </c>
      <c r="C35" s="17">
        <v>53534</v>
      </c>
      <c r="D35" s="17">
        <v>56737</v>
      </c>
      <c r="E35" s="17">
        <v>64452</v>
      </c>
      <c r="F35" s="17">
        <v>68450</v>
      </c>
      <c r="G35" s="17">
        <v>79917</v>
      </c>
      <c r="H35" s="17">
        <v>91875</v>
      </c>
      <c r="I35" s="17">
        <v>101917</v>
      </c>
      <c r="J35" s="17">
        <v>115822</v>
      </c>
      <c r="K35" s="17">
        <v>148098</v>
      </c>
      <c r="L35" s="17">
        <v>152657</v>
      </c>
      <c r="M35" s="17">
        <v>173355</v>
      </c>
      <c r="N35" s="17">
        <v>177866</v>
      </c>
      <c r="O35" s="17">
        <v>185867</v>
      </c>
      <c r="P35" s="19">
        <v>167733</v>
      </c>
      <c r="Q35" s="243">
        <v>160500</v>
      </c>
    </row>
    <row r="36" spans="1:17">
      <c r="A36" s="126" t="s">
        <v>291</v>
      </c>
      <c r="B36" s="17">
        <v>35957</v>
      </c>
      <c r="C36" s="17">
        <v>41653</v>
      </c>
      <c r="D36" s="17">
        <v>41204</v>
      </c>
      <c r="E36" s="17">
        <v>45228</v>
      </c>
      <c r="F36" s="17">
        <v>52584</v>
      </c>
      <c r="G36" s="17">
        <v>52086</v>
      </c>
      <c r="H36" s="17">
        <v>55043</v>
      </c>
      <c r="I36" s="17">
        <v>65890</v>
      </c>
      <c r="J36" s="17">
        <v>908019</v>
      </c>
      <c r="K36" s="17">
        <v>69998</v>
      </c>
      <c r="L36" s="17">
        <v>87005</v>
      </c>
      <c r="M36" s="17">
        <v>109311</v>
      </c>
      <c r="N36" s="17">
        <v>112662</v>
      </c>
      <c r="O36" s="17">
        <v>113388</v>
      </c>
      <c r="P36" s="19">
        <v>112662</v>
      </c>
      <c r="Q36" s="243">
        <v>92118</v>
      </c>
    </row>
    <row r="37" spans="1:17">
      <c r="A37" s="32" t="s">
        <v>61</v>
      </c>
      <c r="B37" s="17">
        <f>B38+B39</f>
        <v>71392</v>
      </c>
      <c r="C37" s="17">
        <f t="shared" ref="C37:P37" si="10">C38+C39</f>
        <v>77107</v>
      </c>
      <c r="D37" s="17">
        <f t="shared" si="10"/>
        <v>107273</v>
      </c>
      <c r="E37" s="17">
        <f t="shared" si="10"/>
        <v>150673</v>
      </c>
      <c r="F37" s="17">
        <f t="shared" si="10"/>
        <v>261180</v>
      </c>
      <c r="G37" s="17">
        <f t="shared" si="10"/>
        <v>464521</v>
      </c>
      <c r="H37" s="17">
        <f t="shared" si="10"/>
        <v>708607</v>
      </c>
      <c r="I37" s="17">
        <f t="shared" si="10"/>
        <v>1416967</v>
      </c>
      <c r="J37" s="17">
        <f t="shared" si="10"/>
        <v>2273728</v>
      </c>
      <c r="K37" s="17">
        <f t="shared" si="10"/>
        <v>2261428</v>
      </c>
      <c r="L37" s="17">
        <f t="shared" si="10"/>
        <v>2783683</v>
      </c>
      <c r="M37" s="17">
        <f t="shared" si="10"/>
        <v>2574474</v>
      </c>
      <c r="N37" s="17">
        <f t="shared" si="10"/>
        <v>2728967</v>
      </c>
      <c r="O37" s="17">
        <f t="shared" si="10"/>
        <v>2286347</v>
      </c>
      <c r="P37" s="19">
        <f t="shared" si="10"/>
        <v>2832218</v>
      </c>
      <c r="Q37" s="243">
        <v>2478766</v>
      </c>
    </row>
    <row r="38" spans="1:17">
      <c r="A38" s="126" t="s">
        <v>292</v>
      </c>
      <c r="B38" s="17">
        <v>43896</v>
      </c>
      <c r="C38" s="17">
        <v>45812</v>
      </c>
      <c r="D38" s="17">
        <v>63670</v>
      </c>
      <c r="E38" s="17">
        <v>83388</v>
      </c>
      <c r="F38" s="17">
        <v>156196</v>
      </c>
      <c r="G38" s="17">
        <v>272131</v>
      </c>
      <c r="H38" s="17">
        <v>407791</v>
      </c>
      <c r="I38" s="17">
        <v>819695</v>
      </c>
      <c r="J38" s="17">
        <v>1365709</v>
      </c>
      <c r="K38" s="17">
        <v>1345722</v>
      </c>
      <c r="L38" s="17">
        <v>1732542</v>
      </c>
      <c r="M38" s="17">
        <v>1649568</v>
      </c>
      <c r="N38" s="17">
        <v>1534002</v>
      </c>
      <c r="O38" s="17">
        <v>1389891</v>
      </c>
      <c r="P38" s="19">
        <v>1637253</v>
      </c>
      <c r="Q38" s="243">
        <v>1417397</v>
      </c>
    </row>
    <row r="39" spans="1:17">
      <c r="A39" s="127" t="s">
        <v>291</v>
      </c>
      <c r="B39" s="20">
        <v>27496</v>
      </c>
      <c r="C39" s="20">
        <v>31295</v>
      </c>
      <c r="D39" s="20">
        <v>43603</v>
      </c>
      <c r="E39" s="20">
        <v>67285</v>
      </c>
      <c r="F39" s="20">
        <v>104984</v>
      </c>
      <c r="G39" s="20">
        <v>192390</v>
      </c>
      <c r="H39" s="20">
        <v>300816</v>
      </c>
      <c r="I39" s="20">
        <v>597272</v>
      </c>
      <c r="J39" s="20">
        <v>908019</v>
      </c>
      <c r="K39" s="20">
        <v>915706</v>
      </c>
      <c r="L39" s="20">
        <v>1051141</v>
      </c>
      <c r="M39" s="20">
        <v>924906</v>
      </c>
      <c r="N39" s="20">
        <v>1194965</v>
      </c>
      <c r="O39" s="20">
        <v>896456</v>
      </c>
      <c r="P39" s="21">
        <v>1194965</v>
      </c>
      <c r="Q39" s="261">
        <v>1061369</v>
      </c>
    </row>
    <row r="40" spans="1:17" ht="26.25" customHeight="1">
      <c r="A40" s="323" t="s">
        <v>341</v>
      </c>
      <c r="B40" s="323"/>
      <c r="C40" s="323"/>
      <c r="D40" s="323"/>
      <c r="E40" s="323"/>
    </row>
  </sheetData>
  <mergeCells count="3">
    <mergeCell ref="A40:E40"/>
    <mergeCell ref="O2:Q2"/>
    <mergeCell ref="A1:Q1"/>
  </mergeCells>
  <phoneticPr fontId="3" type="noConversion"/>
  <pageMargins left="0.75" right="0.75" top="1" bottom="1" header="0.5" footer="0.5"/>
  <pageSetup paperSize="9" firstPageNumber="4294963191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zoomScaleNormal="100" workbookViewId="0">
      <selection sqref="A1:K1"/>
    </sheetView>
  </sheetViews>
  <sheetFormatPr defaultRowHeight="14.25"/>
  <cols>
    <col min="1" max="1" width="19" customWidth="1"/>
    <col min="2" max="11" width="9.75" customWidth="1"/>
  </cols>
  <sheetData>
    <row r="1" spans="1:11" ht="18.75">
      <c r="A1" s="355" t="s">
        <v>332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</row>
    <row r="2" spans="1:11">
      <c r="A2" s="83"/>
      <c r="B2" s="84"/>
      <c r="C2" s="85"/>
      <c r="D2" s="84"/>
      <c r="E2" s="84"/>
      <c r="F2" s="84"/>
      <c r="G2" s="84"/>
      <c r="H2" s="84"/>
      <c r="I2" s="84"/>
      <c r="J2" s="354" t="s">
        <v>163</v>
      </c>
      <c r="K2" s="354"/>
    </row>
    <row r="3" spans="1:11">
      <c r="A3" s="359" t="s">
        <v>184</v>
      </c>
      <c r="B3" s="361" t="s">
        <v>402</v>
      </c>
      <c r="C3" s="358"/>
      <c r="D3" s="358"/>
      <c r="E3" s="362"/>
      <c r="F3" s="363" t="s">
        <v>164</v>
      </c>
      <c r="G3" s="364"/>
      <c r="H3" s="357" t="s">
        <v>165</v>
      </c>
      <c r="I3" s="362"/>
      <c r="J3" s="357" t="s">
        <v>166</v>
      </c>
      <c r="K3" s="358"/>
    </row>
    <row r="4" spans="1:11" ht="25.5">
      <c r="A4" s="360"/>
      <c r="B4" s="86" t="s">
        <v>167</v>
      </c>
      <c r="C4" s="86" t="s">
        <v>168</v>
      </c>
      <c r="D4" s="86" t="s">
        <v>169</v>
      </c>
      <c r="E4" s="86" t="s">
        <v>170</v>
      </c>
      <c r="F4" s="219" t="s">
        <v>403</v>
      </c>
      <c r="G4" s="87" t="s">
        <v>404</v>
      </c>
      <c r="H4" s="219" t="s">
        <v>403</v>
      </c>
      <c r="I4" s="87" t="s">
        <v>404</v>
      </c>
      <c r="J4" s="219" t="s">
        <v>403</v>
      </c>
      <c r="K4" s="88" t="s">
        <v>404</v>
      </c>
    </row>
    <row r="5" spans="1:11" ht="21.75" customHeight="1">
      <c r="A5" s="89" t="s">
        <v>172</v>
      </c>
      <c r="B5" s="129">
        <v>13590</v>
      </c>
      <c r="C5" s="130">
        <v>5393848</v>
      </c>
      <c r="D5" s="130">
        <v>3002626</v>
      </c>
      <c r="E5" s="130">
        <v>3077</v>
      </c>
      <c r="F5" s="130">
        <v>224</v>
      </c>
      <c r="G5" s="131">
        <v>1.8181818181818181</v>
      </c>
      <c r="H5" s="130">
        <v>286285</v>
      </c>
      <c r="I5" s="131">
        <v>8.243661194334587</v>
      </c>
      <c r="J5" s="130">
        <v>191638</v>
      </c>
      <c r="K5" s="132">
        <v>8.3294234693589146</v>
      </c>
    </row>
    <row r="6" spans="1:11" ht="21.75" customHeight="1">
      <c r="A6" s="90" t="s">
        <v>173</v>
      </c>
      <c r="B6" s="133">
        <v>13523</v>
      </c>
      <c r="C6" s="133">
        <v>5086757</v>
      </c>
      <c r="D6" s="133">
        <v>2764578</v>
      </c>
      <c r="E6" s="133"/>
      <c r="F6" s="133">
        <v>224</v>
      </c>
      <c r="G6" s="134">
        <v>1.8181818181818181</v>
      </c>
      <c r="H6" s="133">
        <v>286285</v>
      </c>
      <c r="I6" s="134">
        <v>8.243661194334587</v>
      </c>
      <c r="J6" s="133">
        <v>191638</v>
      </c>
      <c r="K6" s="135">
        <v>8.3294234693589146</v>
      </c>
    </row>
    <row r="7" spans="1:11" ht="21.75" customHeight="1">
      <c r="A7" s="91" t="s">
        <v>185</v>
      </c>
      <c r="B7" s="133">
        <v>12465</v>
      </c>
      <c r="C7" s="133">
        <v>4989197</v>
      </c>
      <c r="D7" s="133">
        <v>2657071</v>
      </c>
      <c r="E7" s="136"/>
      <c r="F7" s="133">
        <v>224</v>
      </c>
      <c r="G7" s="134">
        <v>1.8181818181818181</v>
      </c>
      <c r="H7" s="133">
        <v>286285</v>
      </c>
      <c r="I7" s="134">
        <v>8.243661194334587</v>
      </c>
      <c r="J7" s="133">
        <v>191638</v>
      </c>
      <c r="K7" s="135">
        <v>8.3294234693589146</v>
      </c>
    </row>
    <row r="8" spans="1:11" ht="21.75" customHeight="1">
      <c r="A8" s="92" t="s">
        <v>174</v>
      </c>
      <c r="B8" s="133">
        <v>5644</v>
      </c>
      <c r="C8" s="133">
        <v>1248546</v>
      </c>
      <c r="D8" s="133">
        <v>916375</v>
      </c>
      <c r="E8" s="133"/>
      <c r="F8" s="133">
        <v>64</v>
      </c>
      <c r="G8" s="134">
        <v>16.363636363636363</v>
      </c>
      <c r="H8" s="133">
        <v>50348</v>
      </c>
      <c r="I8" s="134">
        <v>-27.904345958330349</v>
      </c>
      <c r="J8" s="133">
        <v>66732</v>
      </c>
      <c r="K8" s="135">
        <v>55.817591706166667</v>
      </c>
    </row>
    <row r="9" spans="1:11" ht="21.75" customHeight="1">
      <c r="A9" s="92" t="s">
        <v>175</v>
      </c>
      <c r="B9" s="133">
        <v>368</v>
      </c>
      <c r="C9" s="93">
        <v>140648</v>
      </c>
      <c r="D9" s="93">
        <v>65171</v>
      </c>
      <c r="E9" s="133"/>
      <c r="F9" s="133">
        <v>1</v>
      </c>
      <c r="G9" s="134">
        <v>0</v>
      </c>
      <c r="H9" s="133">
        <v>115</v>
      </c>
      <c r="I9" s="134">
        <v>-94.913754975674479</v>
      </c>
      <c r="J9" s="133"/>
      <c r="K9" s="135">
        <v>-100</v>
      </c>
    </row>
    <row r="10" spans="1:11" ht="21.75" customHeight="1">
      <c r="A10" s="91" t="s">
        <v>293</v>
      </c>
      <c r="B10" s="133">
        <v>6448</v>
      </c>
      <c r="C10" s="133">
        <v>3588587</v>
      </c>
      <c r="D10" s="133">
        <v>1656951</v>
      </c>
      <c r="E10" s="133"/>
      <c r="F10" s="133">
        <v>159</v>
      </c>
      <c r="G10" s="134">
        <v>-3.0487804878048781</v>
      </c>
      <c r="H10" s="133">
        <v>235206</v>
      </c>
      <c r="I10" s="134">
        <v>22.532481740416973</v>
      </c>
      <c r="J10" s="133">
        <v>122787</v>
      </c>
      <c r="K10" s="135">
        <v>-5.2869076912396542</v>
      </c>
    </row>
    <row r="11" spans="1:11" ht="21.75" customHeight="1">
      <c r="A11" s="94" t="s">
        <v>176</v>
      </c>
      <c r="B11" s="133">
        <v>5</v>
      </c>
      <c r="C11" s="133">
        <v>11416</v>
      </c>
      <c r="D11" s="133">
        <v>17774</v>
      </c>
      <c r="E11" s="133"/>
      <c r="F11" s="133"/>
      <c r="G11" s="134"/>
      <c r="H11" s="133">
        <v>616</v>
      </c>
      <c r="I11" s="134">
        <v>42.592592592592595</v>
      </c>
      <c r="J11" s="133">
        <v>1319</v>
      </c>
      <c r="K11" s="135">
        <v>-18.226906385616861</v>
      </c>
    </row>
    <row r="12" spans="1:11" ht="21.75" customHeight="1">
      <c r="A12" s="95" t="s">
        <v>294</v>
      </c>
      <c r="B12" s="136"/>
      <c r="C12" s="136"/>
      <c r="D12" s="136"/>
      <c r="E12" s="136"/>
      <c r="F12" s="136"/>
      <c r="G12" s="137"/>
      <c r="H12" s="136"/>
      <c r="I12" s="137"/>
      <c r="J12" s="136"/>
      <c r="K12" s="138"/>
    </row>
    <row r="13" spans="1:11" ht="21.75" customHeight="1">
      <c r="A13" s="91" t="s">
        <v>186</v>
      </c>
      <c r="B13" s="133">
        <v>1058</v>
      </c>
      <c r="C13" s="133">
        <v>97560</v>
      </c>
      <c r="D13" s="133">
        <v>107507</v>
      </c>
      <c r="E13" s="133"/>
      <c r="F13" s="133"/>
      <c r="G13" s="134"/>
      <c r="H13" s="133"/>
      <c r="I13" s="134"/>
      <c r="J13" s="133"/>
      <c r="K13" s="139"/>
    </row>
    <row r="14" spans="1:11" ht="21.75" customHeight="1">
      <c r="A14" s="92" t="s">
        <v>177</v>
      </c>
      <c r="B14" s="133">
        <v>123</v>
      </c>
      <c r="C14" s="133">
        <v>78622</v>
      </c>
      <c r="D14" s="133">
        <v>90673</v>
      </c>
      <c r="E14" s="133"/>
      <c r="F14" s="133"/>
      <c r="G14" s="134"/>
      <c r="H14" s="133"/>
      <c r="I14" s="134"/>
      <c r="J14" s="133"/>
      <c r="K14" s="139"/>
    </row>
    <row r="15" spans="1:11" ht="21.75" customHeight="1">
      <c r="A15" s="92" t="s">
        <v>178</v>
      </c>
      <c r="B15" s="133">
        <v>874</v>
      </c>
      <c r="C15" s="133">
        <v>5866</v>
      </c>
      <c r="D15" s="133">
        <v>3488</v>
      </c>
      <c r="E15" s="133"/>
      <c r="F15" s="133"/>
      <c r="G15" s="134"/>
      <c r="H15" s="133"/>
      <c r="I15" s="134"/>
      <c r="J15" s="133"/>
      <c r="K15" s="139"/>
    </row>
    <row r="16" spans="1:11" ht="21.75" customHeight="1">
      <c r="A16" s="91" t="s">
        <v>295</v>
      </c>
      <c r="B16" s="133"/>
      <c r="C16" s="133">
        <v>7225</v>
      </c>
      <c r="D16" s="133">
        <v>7225</v>
      </c>
      <c r="E16" s="133"/>
      <c r="F16" s="133"/>
      <c r="G16" s="134"/>
      <c r="H16" s="133"/>
      <c r="I16" s="134"/>
      <c r="J16" s="133"/>
      <c r="K16" s="139"/>
    </row>
    <row r="17" spans="1:11" ht="21.75" customHeight="1">
      <c r="A17" s="96" t="s">
        <v>296</v>
      </c>
      <c r="B17" s="133">
        <v>61</v>
      </c>
      <c r="C17" s="133">
        <v>5847</v>
      </c>
      <c r="D17" s="133">
        <v>6121</v>
      </c>
      <c r="E17" s="133"/>
      <c r="F17" s="133"/>
      <c r="G17" s="134"/>
      <c r="H17" s="133"/>
      <c r="I17" s="134"/>
      <c r="J17" s="133"/>
      <c r="K17" s="139"/>
    </row>
    <row r="18" spans="1:11" ht="21.75" customHeight="1">
      <c r="A18" s="94" t="s">
        <v>179</v>
      </c>
      <c r="B18" s="133"/>
      <c r="C18" s="133">
        <v>265961</v>
      </c>
      <c r="D18" s="133">
        <v>202008</v>
      </c>
      <c r="E18" s="133"/>
      <c r="F18" s="133"/>
      <c r="G18" s="134"/>
      <c r="H18" s="133"/>
      <c r="I18" s="134"/>
      <c r="J18" s="133"/>
      <c r="K18" s="139"/>
    </row>
    <row r="19" spans="1:11" ht="21.75" customHeight="1">
      <c r="A19" s="90" t="s">
        <v>180</v>
      </c>
      <c r="B19" s="133">
        <v>67</v>
      </c>
      <c r="C19" s="133">
        <v>41130</v>
      </c>
      <c r="D19" s="133">
        <v>36040</v>
      </c>
      <c r="E19" s="133"/>
      <c r="F19" s="133"/>
      <c r="G19" s="134"/>
      <c r="H19" s="133"/>
      <c r="I19" s="134"/>
      <c r="J19" s="133"/>
      <c r="K19" s="139"/>
    </row>
    <row r="20" spans="1:11" ht="21.75" customHeight="1">
      <c r="A20" s="90" t="s">
        <v>181</v>
      </c>
      <c r="B20" s="133">
        <v>1256</v>
      </c>
      <c r="C20" s="133">
        <v>2403307</v>
      </c>
      <c r="D20" s="133"/>
      <c r="E20" s="133"/>
      <c r="F20" s="133">
        <v>55</v>
      </c>
      <c r="G20" s="134">
        <v>-19.117647058823529</v>
      </c>
      <c r="H20" s="133">
        <v>134983</v>
      </c>
      <c r="I20" s="134">
        <v>12.145658170217008</v>
      </c>
      <c r="J20" s="133"/>
      <c r="K20" s="139"/>
    </row>
    <row r="21" spans="1:11" ht="21.75" customHeight="1">
      <c r="A21" s="90" t="s">
        <v>182</v>
      </c>
      <c r="B21" s="133">
        <v>3456</v>
      </c>
      <c r="C21" s="133">
        <v>823996</v>
      </c>
      <c r="D21" s="133"/>
      <c r="E21" s="133"/>
      <c r="F21" s="133">
        <v>165</v>
      </c>
      <c r="G21" s="134">
        <v>-18.316831683168317</v>
      </c>
      <c r="H21" s="93">
        <v>67188</v>
      </c>
      <c r="I21" s="134">
        <v>-29.653439430426133</v>
      </c>
      <c r="J21" s="93"/>
      <c r="K21" s="140"/>
    </row>
    <row r="22" spans="1:11" ht="21.75" customHeight="1">
      <c r="A22" s="97" t="s">
        <v>183</v>
      </c>
      <c r="B22" s="98">
        <v>364</v>
      </c>
      <c r="C22" s="98"/>
      <c r="D22" s="98"/>
      <c r="E22" s="98"/>
      <c r="F22" s="98"/>
      <c r="G22" s="98"/>
      <c r="H22" s="98"/>
      <c r="I22" s="98"/>
      <c r="J22" s="98"/>
      <c r="K22" s="99"/>
    </row>
  </sheetData>
  <mergeCells count="7">
    <mergeCell ref="J2:K2"/>
    <mergeCell ref="A1:K1"/>
    <mergeCell ref="J3:K3"/>
    <mergeCell ref="A3:A4"/>
    <mergeCell ref="B3:E3"/>
    <mergeCell ref="F3:G3"/>
    <mergeCell ref="H3:I3"/>
  </mergeCells>
  <phoneticPr fontId="13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17"/>
  <sheetViews>
    <sheetView workbookViewId="0">
      <selection activeCell="G26" sqref="G26"/>
    </sheetView>
  </sheetViews>
  <sheetFormatPr defaultRowHeight="12"/>
  <cols>
    <col min="1" max="1" width="19.5" style="101" customWidth="1"/>
    <col min="2" max="7" width="9.875" style="101" customWidth="1"/>
    <col min="8" max="16384" width="9" style="101"/>
  </cols>
  <sheetData>
    <row r="1" spans="1:7" ht="18.75">
      <c r="A1" s="367" t="s">
        <v>333</v>
      </c>
      <c r="B1" s="367"/>
      <c r="C1" s="367"/>
      <c r="D1" s="367"/>
      <c r="E1" s="367"/>
      <c r="F1" s="367"/>
      <c r="G1" s="367"/>
    </row>
    <row r="2" spans="1:7">
      <c r="A2" s="102"/>
      <c r="B2" s="103"/>
      <c r="C2" s="103"/>
      <c r="D2" s="103"/>
      <c r="E2" s="103"/>
      <c r="F2" s="375" t="s">
        <v>188</v>
      </c>
      <c r="G2" s="375"/>
    </row>
    <row r="3" spans="1:7" ht="16.5" customHeight="1">
      <c r="A3" s="371" t="s">
        <v>191</v>
      </c>
      <c r="B3" s="368" t="s">
        <v>165</v>
      </c>
      <c r="C3" s="368"/>
      <c r="D3" s="368"/>
      <c r="E3" s="369"/>
      <c r="F3" s="370" t="s">
        <v>370</v>
      </c>
      <c r="G3" s="368"/>
    </row>
    <row r="4" spans="1:7" ht="16.5" customHeight="1">
      <c r="A4" s="372"/>
      <c r="B4" s="370" t="s">
        <v>405</v>
      </c>
      <c r="C4" s="369"/>
      <c r="D4" s="370" t="s">
        <v>399</v>
      </c>
      <c r="E4" s="369"/>
      <c r="F4" s="373" t="s">
        <v>405</v>
      </c>
      <c r="G4" s="365" t="s">
        <v>399</v>
      </c>
    </row>
    <row r="5" spans="1:7" ht="16.5" customHeight="1">
      <c r="A5" s="372"/>
      <c r="B5" s="316" t="s">
        <v>189</v>
      </c>
      <c r="C5" s="316" t="s">
        <v>190</v>
      </c>
      <c r="D5" s="317" t="s">
        <v>189</v>
      </c>
      <c r="E5" s="317" t="s">
        <v>190</v>
      </c>
      <c r="F5" s="374"/>
      <c r="G5" s="366"/>
    </row>
    <row r="6" spans="1:7" ht="13.5">
      <c r="A6" s="250" t="s">
        <v>196</v>
      </c>
      <c r="B6" s="258">
        <v>12465</v>
      </c>
      <c r="C6" s="258">
        <v>4989197</v>
      </c>
      <c r="D6" s="254">
        <v>224</v>
      </c>
      <c r="E6" s="105">
        <v>286285</v>
      </c>
      <c r="F6" s="104">
        <v>2657071</v>
      </c>
      <c r="G6" s="106">
        <v>191638</v>
      </c>
    </row>
    <row r="7" spans="1:7" ht="13.5">
      <c r="A7" s="123" t="s">
        <v>192</v>
      </c>
      <c r="B7" s="259">
        <v>3372</v>
      </c>
      <c r="C7" s="259">
        <v>1739993</v>
      </c>
      <c r="D7" s="116">
        <v>70</v>
      </c>
      <c r="E7" s="108">
        <v>158607</v>
      </c>
      <c r="F7" s="107">
        <v>910924</v>
      </c>
      <c r="G7" s="109">
        <v>57611</v>
      </c>
    </row>
    <row r="8" spans="1:7" ht="13.5">
      <c r="A8" s="123" t="s">
        <v>193</v>
      </c>
      <c r="B8" s="259">
        <v>67</v>
      </c>
      <c r="C8" s="259">
        <v>39917</v>
      </c>
      <c r="D8" s="116">
        <v>1</v>
      </c>
      <c r="E8" s="108">
        <v>2900</v>
      </c>
      <c r="F8" s="107">
        <v>8028</v>
      </c>
      <c r="G8" s="109"/>
    </row>
    <row r="9" spans="1:7" ht="13.5">
      <c r="A9" s="123" t="s">
        <v>194</v>
      </c>
      <c r="B9" s="259">
        <v>1246</v>
      </c>
      <c r="C9" s="259">
        <v>391483</v>
      </c>
      <c r="D9" s="116">
        <v>12</v>
      </c>
      <c r="E9" s="108">
        <v>8333</v>
      </c>
      <c r="F9" s="107">
        <v>126996</v>
      </c>
      <c r="G9" s="109">
        <v>67</v>
      </c>
    </row>
    <row r="10" spans="1:7" ht="13.5">
      <c r="A10" s="123" t="s">
        <v>195</v>
      </c>
      <c r="B10" s="259">
        <v>40</v>
      </c>
      <c r="C10" s="259">
        <v>12896</v>
      </c>
      <c r="D10" s="255"/>
      <c r="E10" s="107"/>
      <c r="F10" s="107">
        <v>3169</v>
      </c>
      <c r="G10" s="109"/>
    </row>
    <row r="11" spans="1:7" ht="13.5">
      <c r="A11" s="123" t="s">
        <v>197</v>
      </c>
      <c r="B11" s="259">
        <v>51</v>
      </c>
      <c r="C11" s="259">
        <v>12567</v>
      </c>
      <c r="D11" s="255">
        <v>1</v>
      </c>
      <c r="E11" s="107">
        <v>276</v>
      </c>
      <c r="F11" s="107">
        <v>5653</v>
      </c>
      <c r="G11" s="109"/>
    </row>
    <row r="12" spans="1:7" ht="13.5">
      <c r="A12" s="123" t="s">
        <v>198</v>
      </c>
      <c r="B12" s="259">
        <v>38</v>
      </c>
      <c r="C12" s="259">
        <v>8117</v>
      </c>
      <c r="D12" s="255"/>
      <c r="E12" s="107"/>
      <c r="F12" s="107">
        <v>4613</v>
      </c>
      <c r="G12" s="109"/>
    </row>
    <row r="13" spans="1:7" ht="13.5">
      <c r="A13" s="123" t="s">
        <v>199</v>
      </c>
      <c r="B13" s="259">
        <v>326</v>
      </c>
      <c r="C13" s="259">
        <v>193365</v>
      </c>
      <c r="D13" s="116">
        <v>6</v>
      </c>
      <c r="E13" s="108">
        <v>6792</v>
      </c>
      <c r="F13" s="107">
        <v>147901</v>
      </c>
      <c r="G13" s="109">
        <v>18884</v>
      </c>
    </row>
    <row r="14" spans="1:7" ht="13.5">
      <c r="A14" s="123" t="s">
        <v>200</v>
      </c>
      <c r="B14" s="259">
        <v>35</v>
      </c>
      <c r="C14" s="259">
        <v>13774</v>
      </c>
      <c r="D14" s="116"/>
      <c r="E14" s="108"/>
      <c r="F14" s="107">
        <v>8343</v>
      </c>
      <c r="G14" s="109">
        <v>700</v>
      </c>
    </row>
    <row r="15" spans="1:7" ht="13.5">
      <c r="A15" s="123" t="s">
        <v>201</v>
      </c>
      <c r="B15" s="259">
        <v>5</v>
      </c>
      <c r="C15" s="259">
        <v>1765</v>
      </c>
      <c r="D15" s="255"/>
      <c r="E15" s="107"/>
      <c r="F15" s="107">
        <v>662</v>
      </c>
      <c r="G15" s="109"/>
    </row>
    <row r="16" spans="1:7" ht="13.5">
      <c r="A16" s="123" t="s">
        <v>208</v>
      </c>
      <c r="B16" s="259">
        <v>2</v>
      </c>
      <c r="C16" s="259">
        <v>60</v>
      </c>
      <c r="D16" s="255"/>
      <c r="E16" s="107"/>
      <c r="F16" s="107">
        <v>0</v>
      </c>
      <c r="G16" s="109"/>
    </row>
    <row r="17" spans="1:7" ht="13.5">
      <c r="A17" s="123" t="s">
        <v>209</v>
      </c>
      <c r="B17" s="259">
        <v>9</v>
      </c>
      <c r="C17" s="259">
        <v>508</v>
      </c>
      <c r="D17" s="255"/>
      <c r="E17" s="107"/>
      <c r="F17" s="107">
        <v>58</v>
      </c>
      <c r="G17" s="109"/>
    </row>
    <row r="18" spans="1:7" ht="13.5">
      <c r="A18" s="123" t="s">
        <v>202</v>
      </c>
      <c r="B18" s="259">
        <v>1150</v>
      </c>
      <c r="C18" s="259">
        <v>373545</v>
      </c>
      <c r="D18" s="116">
        <v>12</v>
      </c>
      <c r="E18" s="108">
        <v>18443</v>
      </c>
      <c r="F18" s="107">
        <v>170400</v>
      </c>
      <c r="G18" s="109">
        <v>4209</v>
      </c>
    </row>
    <row r="19" spans="1:7" ht="13.5">
      <c r="A19" s="123" t="s">
        <v>203</v>
      </c>
      <c r="B19" s="259">
        <v>1</v>
      </c>
      <c r="C19" s="259">
        <v>7</v>
      </c>
      <c r="D19" s="255"/>
      <c r="E19" s="107"/>
      <c r="F19" s="107">
        <v>7</v>
      </c>
      <c r="G19" s="109"/>
    </row>
    <row r="20" spans="1:7" ht="13.5">
      <c r="A20" s="123" t="s">
        <v>204</v>
      </c>
      <c r="B20" s="259">
        <v>2</v>
      </c>
      <c r="C20" s="259">
        <v>115</v>
      </c>
      <c r="D20" s="255"/>
      <c r="E20" s="107"/>
      <c r="F20" s="107">
        <v>58</v>
      </c>
      <c r="G20" s="109"/>
    </row>
    <row r="21" spans="1:7" ht="13.5">
      <c r="A21" s="123" t="s">
        <v>205</v>
      </c>
      <c r="B21" s="259">
        <v>9</v>
      </c>
      <c r="C21" s="259">
        <v>2729</v>
      </c>
      <c r="D21" s="255"/>
      <c r="E21" s="107"/>
      <c r="F21" s="107">
        <v>1536</v>
      </c>
      <c r="G21" s="109"/>
    </row>
    <row r="22" spans="1:7" ht="13.5">
      <c r="A22" s="123" t="s">
        <v>206</v>
      </c>
      <c r="B22" s="259">
        <v>8</v>
      </c>
      <c r="C22" s="259">
        <v>1906</v>
      </c>
      <c r="D22" s="255">
        <v>1</v>
      </c>
      <c r="E22" s="107">
        <v>1000</v>
      </c>
      <c r="F22" s="107">
        <v>71</v>
      </c>
      <c r="G22" s="109"/>
    </row>
    <row r="23" spans="1:7" ht="13.5">
      <c r="A23" s="123" t="s">
        <v>207</v>
      </c>
      <c r="B23" s="259">
        <v>6</v>
      </c>
      <c r="C23" s="259">
        <v>54</v>
      </c>
      <c r="D23" s="255"/>
      <c r="E23" s="107">
        <v>8</v>
      </c>
      <c r="F23" s="107">
        <v>17</v>
      </c>
      <c r="G23" s="109"/>
    </row>
    <row r="24" spans="1:7" ht="13.5">
      <c r="A24" s="123" t="s">
        <v>210</v>
      </c>
      <c r="B24" s="259">
        <v>5</v>
      </c>
      <c r="C24" s="259">
        <v>3088</v>
      </c>
      <c r="D24" s="255"/>
      <c r="E24" s="107"/>
      <c r="F24" s="107">
        <v>499</v>
      </c>
      <c r="G24" s="109"/>
    </row>
    <row r="25" spans="1:7" ht="13.5">
      <c r="A25" s="123" t="s">
        <v>211</v>
      </c>
      <c r="B25" s="259">
        <v>1</v>
      </c>
      <c r="C25" s="259">
        <v>10</v>
      </c>
      <c r="D25" s="255"/>
      <c r="E25" s="107"/>
      <c r="F25" s="107">
        <v>10</v>
      </c>
      <c r="G25" s="109"/>
    </row>
    <row r="26" spans="1:7" ht="13.5">
      <c r="A26" s="123" t="s">
        <v>212</v>
      </c>
      <c r="B26" s="259">
        <v>3625</v>
      </c>
      <c r="C26" s="259">
        <v>1127346</v>
      </c>
      <c r="D26" s="116">
        <v>74</v>
      </c>
      <c r="E26" s="108">
        <v>26334</v>
      </c>
      <c r="F26" s="107">
        <v>551219</v>
      </c>
      <c r="G26" s="109">
        <v>21503</v>
      </c>
    </row>
    <row r="27" spans="1:7" ht="13.5">
      <c r="A27" s="123" t="s">
        <v>213</v>
      </c>
      <c r="B27" s="259">
        <v>8</v>
      </c>
      <c r="C27" s="259">
        <v>1916</v>
      </c>
      <c r="D27" s="255"/>
      <c r="E27" s="107"/>
      <c r="F27" s="107">
        <v>1425</v>
      </c>
      <c r="G27" s="109"/>
    </row>
    <row r="28" spans="1:7" ht="13.5">
      <c r="A28" s="123" t="s">
        <v>214</v>
      </c>
      <c r="B28" s="259">
        <v>1</v>
      </c>
      <c r="C28" s="259">
        <v>29</v>
      </c>
      <c r="D28" s="255"/>
      <c r="E28" s="107"/>
      <c r="F28" s="107">
        <v>120</v>
      </c>
      <c r="G28" s="109"/>
    </row>
    <row r="29" spans="1:7" ht="13.5">
      <c r="A29" s="123" t="s">
        <v>215</v>
      </c>
      <c r="B29" s="259">
        <v>1</v>
      </c>
      <c r="C29" s="259">
        <v>920</v>
      </c>
      <c r="D29" s="255"/>
      <c r="E29" s="107"/>
      <c r="F29" s="107">
        <v>500</v>
      </c>
      <c r="G29" s="109"/>
    </row>
    <row r="30" spans="1:7" ht="13.5">
      <c r="A30" s="123" t="s">
        <v>216</v>
      </c>
      <c r="B30" s="259">
        <v>12</v>
      </c>
      <c r="C30" s="259">
        <v>2166</v>
      </c>
      <c r="D30" s="255">
        <v>1</v>
      </c>
      <c r="E30" s="107">
        <v>548</v>
      </c>
      <c r="F30" s="107">
        <v>886</v>
      </c>
      <c r="G30" s="109"/>
    </row>
    <row r="31" spans="1:7">
      <c r="A31" s="123" t="s">
        <v>222</v>
      </c>
      <c r="B31" s="108">
        <v>1</v>
      </c>
      <c r="C31" s="108">
        <v>46</v>
      </c>
      <c r="D31" s="116"/>
      <c r="E31" s="108"/>
      <c r="F31" s="108">
        <v>31</v>
      </c>
      <c r="G31" s="110"/>
    </row>
    <row r="32" spans="1:7">
      <c r="A32" s="123" t="s">
        <v>217</v>
      </c>
      <c r="B32" s="108">
        <v>6</v>
      </c>
      <c r="C32" s="108">
        <v>6779</v>
      </c>
      <c r="D32" s="116">
        <v>1</v>
      </c>
      <c r="E32" s="108">
        <v>3040</v>
      </c>
      <c r="F32" s="108">
        <v>2098</v>
      </c>
      <c r="G32" s="110">
        <v>300</v>
      </c>
    </row>
    <row r="33" spans="1:7">
      <c r="A33" s="123" t="s">
        <v>218</v>
      </c>
      <c r="B33" s="108">
        <v>8</v>
      </c>
      <c r="C33" s="108">
        <v>4511</v>
      </c>
      <c r="D33" s="116"/>
      <c r="E33" s="108"/>
      <c r="F33" s="108">
        <v>5385</v>
      </c>
      <c r="G33" s="111"/>
    </row>
    <row r="34" spans="1:7">
      <c r="A34" s="123" t="s">
        <v>219</v>
      </c>
      <c r="B34" s="108">
        <v>1</v>
      </c>
      <c r="C34" s="108">
        <v>40</v>
      </c>
      <c r="D34" s="116"/>
      <c r="E34" s="108"/>
      <c r="F34" s="108">
        <v>40</v>
      </c>
      <c r="G34" s="111"/>
    </row>
    <row r="35" spans="1:7">
      <c r="A35" s="123" t="s">
        <v>220</v>
      </c>
      <c r="B35" s="108">
        <v>1</v>
      </c>
      <c r="C35" s="108">
        <v>40</v>
      </c>
      <c r="D35" s="116"/>
      <c r="E35" s="108"/>
      <c r="F35" s="108">
        <v>40</v>
      </c>
      <c r="G35" s="111"/>
    </row>
    <row r="36" spans="1:7">
      <c r="A36" s="123" t="s">
        <v>221</v>
      </c>
      <c r="B36" s="108">
        <v>3</v>
      </c>
      <c r="C36" s="108">
        <v>192</v>
      </c>
      <c r="D36" s="116"/>
      <c r="E36" s="108"/>
      <c r="F36" s="108">
        <v>187</v>
      </c>
      <c r="G36" s="111"/>
    </row>
    <row r="37" spans="1:7">
      <c r="A37" s="123" t="s">
        <v>223</v>
      </c>
      <c r="B37" s="108">
        <v>6</v>
      </c>
      <c r="C37" s="108">
        <v>598</v>
      </c>
      <c r="D37" s="116"/>
      <c r="E37" s="108"/>
      <c r="F37" s="108">
        <v>830</v>
      </c>
      <c r="G37" s="111"/>
    </row>
    <row r="38" spans="1:7">
      <c r="A38" s="123" t="s">
        <v>224</v>
      </c>
      <c r="B38" s="108">
        <v>1</v>
      </c>
      <c r="C38" s="108">
        <v>19</v>
      </c>
      <c r="D38" s="116"/>
      <c r="E38" s="108"/>
      <c r="F38" s="108">
        <v>15</v>
      </c>
      <c r="G38" s="111"/>
    </row>
    <row r="39" spans="1:7">
      <c r="A39" s="123" t="s">
        <v>225</v>
      </c>
      <c r="B39" s="108">
        <v>118</v>
      </c>
      <c r="C39" s="108">
        <v>43782</v>
      </c>
      <c r="D39" s="256">
        <v>5</v>
      </c>
      <c r="E39" s="112">
        <v>2321</v>
      </c>
      <c r="F39" s="108">
        <v>25149</v>
      </c>
      <c r="G39" s="111">
        <v>2567</v>
      </c>
    </row>
    <row r="40" spans="1:7">
      <c r="A40" s="123" t="s">
        <v>226</v>
      </c>
      <c r="B40" s="108">
        <v>83</v>
      </c>
      <c r="C40" s="108">
        <v>22670</v>
      </c>
      <c r="D40" s="256">
        <v>6</v>
      </c>
      <c r="E40" s="112">
        <v>4031</v>
      </c>
      <c r="F40" s="108">
        <v>10240</v>
      </c>
      <c r="G40" s="111">
        <v>20</v>
      </c>
    </row>
    <row r="41" spans="1:7">
      <c r="A41" s="123" t="s">
        <v>227</v>
      </c>
      <c r="B41" s="108">
        <v>49</v>
      </c>
      <c r="C41" s="108">
        <v>12100</v>
      </c>
      <c r="D41" s="256">
        <v>1</v>
      </c>
      <c r="E41" s="112">
        <v>485</v>
      </c>
      <c r="F41" s="108">
        <v>7324</v>
      </c>
      <c r="G41" s="111">
        <v>118</v>
      </c>
    </row>
    <row r="42" spans="1:7">
      <c r="A42" s="123" t="s">
        <v>228</v>
      </c>
      <c r="B42" s="108">
        <v>27</v>
      </c>
      <c r="C42" s="108">
        <v>10353</v>
      </c>
      <c r="D42" s="116"/>
      <c r="E42" s="108">
        <v>2767</v>
      </c>
      <c r="F42" s="108">
        <v>4878</v>
      </c>
      <c r="G42" s="111"/>
    </row>
    <row r="43" spans="1:7">
      <c r="A43" s="123" t="s">
        <v>229</v>
      </c>
      <c r="B43" s="108">
        <v>77</v>
      </c>
      <c r="C43" s="108">
        <v>49327</v>
      </c>
      <c r="D43" s="116">
        <v>2</v>
      </c>
      <c r="E43" s="108">
        <v>2150</v>
      </c>
      <c r="F43" s="108">
        <v>19125</v>
      </c>
      <c r="G43" s="111">
        <v>800</v>
      </c>
    </row>
    <row r="44" spans="1:7">
      <c r="A44" s="123" t="s">
        <v>230</v>
      </c>
      <c r="B44" s="108">
        <v>1</v>
      </c>
      <c r="C44" s="108">
        <v>1029</v>
      </c>
      <c r="D44" s="116"/>
      <c r="E44" s="108"/>
      <c r="F44" s="108">
        <v>420</v>
      </c>
      <c r="G44" s="111"/>
    </row>
    <row r="45" spans="1:7">
      <c r="A45" s="123" t="s">
        <v>231</v>
      </c>
      <c r="B45" s="108">
        <v>7</v>
      </c>
      <c r="C45" s="108">
        <v>598</v>
      </c>
      <c r="D45" s="116">
        <v>1</v>
      </c>
      <c r="E45" s="108">
        <v>50</v>
      </c>
      <c r="F45" s="108">
        <v>248</v>
      </c>
      <c r="G45" s="111">
        <v>100</v>
      </c>
    </row>
    <row r="46" spans="1:7">
      <c r="A46" s="123" t="s">
        <v>232</v>
      </c>
      <c r="B46" s="108">
        <v>7</v>
      </c>
      <c r="C46" s="108">
        <v>936</v>
      </c>
      <c r="D46" s="116">
        <v>1</v>
      </c>
      <c r="E46" s="108">
        <v>245</v>
      </c>
      <c r="F46" s="108">
        <v>502</v>
      </c>
      <c r="G46" s="111">
        <v>49</v>
      </c>
    </row>
    <row r="47" spans="1:7">
      <c r="A47" s="123" t="s">
        <v>233</v>
      </c>
      <c r="B47" s="108">
        <v>12</v>
      </c>
      <c r="C47" s="108">
        <v>3447</v>
      </c>
      <c r="D47" s="116"/>
      <c r="E47" s="108"/>
      <c r="F47" s="108">
        <v>82</v>
      </c>
      <c r="G47" s="111"/>
    </row>
    <row r="48" spans="1:7">
      <c r="A48" s="123" t="s">
        <v>234</v>
      </c>
      <c r="B48" s="108">
        <v>3</v>
      </c>
      <c r="C48" s="108">
        <v>136</v>
      </c>
      <c r="D48" s="116"/>
      <c r="E48" s="108"/>
      <c r="F48" s="108">
        <v>75</v>
      </c>
      <c r="G48" s="111"/>
    </row>
    <row r="49" spans="1:7">
      <c r="A49" s="123" t="s">
        <v>235</v>
      </c>
      <c r="B49" s="108">
        <v>3</v>
      </c>
      <c r="C49" s="108">
        <v>1357</v>
      </c>
      <c r="D49" s="116"/>
      <c r="E49" s="108">
        <v>-2767</v>
      </c>
      <c r="F49" s="108">
        <v>11273</v>
      </c>
      <c r="G49" s="111">
        <v>5000</v>
      </c>
    </row>
    <row r="50" spans="1:7">
      <c r="A50" s="123" t="s">
        <v>236</v>
      </c>
      <c r="B50" s="108">
        <v>28</v>
      </c>
      <c r="C50" s="108">
        <v>5587</v>
      </c>
      <c r="D50" s="116"/>
      <c r="E50" s="108"/>
      <c r="F50" s="108">
        <v>3298</v>
      </c>
      <c r="G50" s="111"/>
    </row>
    <row r="51" spans="1:7">
      <c r="A51" s="123" t="s">
        <v>237</v>
      </c>
      <c r="B51" s="108">
        <v>19</v>
      </c>
      <c r="C51" s="108">
        <v>4319</v>
      </c>
      <c r="D51" s="116"/>
      <c r="E51" s="108"/>
      <c r="F51" s="108">
        <v>4302</v>
      </c>
      <c r="G51" s="111"/>
    </row>
    <row r="52" spans="1:7">
      <c r="A52" s="123" t="s">
        <v>238</v>
      </c>
      <c r="B52" s="108">
        <v>5</v>
      </c>
      <c r="C52" s="108">
        <v>3113</v>
      </c>
      <c r="D52" s="116"/>
      <c r="E52" s="108">
        <v>244</v>
      </c>
      <c r="F52" s="108">
        <v>2874</v>
      </c>
      <c r="G52" s="111"/>
    </row>
    <row r="53" spans="1:7">
      <c r="A53" s="123" t="s">
        <v>239</v>
      </c>
      <c r="B53" s="108">
        <v>27</v>
      </c>
      <c r="C53" s="108">
        <v>7599</v>
      </c>
      <c r="D53" s="116"/>
      <c r="E53" s="108"/>
      <c r="F53" s="108">
        <v>3829</v>
      </c>
      <c r="G53" s="111">
        <v>155</v>
      </c>
    </row>
    <row r="54" spans="1:7">
      <c r="A54" s="123" t="s">
        <v>240</v>
      </c>
      <c r="B54" s="108">
        <v>14</v>
      </c>
      <c r="C54" s="108">
        <v>4002</v>
      </c>
      <c r="D54" s="116"/>
      <c r="E54" s="108"/>
      <c r="F54" s="108">
        <v>627</v>
      </c>
      <c r="G54" s="111">
        <v>60</v>
      </c>
    </row>
    <row r="55" spans="1:7">
      <c r="A55" s="123" t="s">
        <v>241</v>
      </c>
      <c r="B55" s="108">
        <v>12</v>
      </c>
      <c r="C55" s="108">
        <v>2074</v>
      </c>
      <c r="D55" s="116">
        <v>1</v>
      </c>
      <c r="E55" s="108">
        <v>17</v>
      </c>
      <c r="F55" s="108">
        <v>990</v>
      </c>
      <c r="G55" s="111"/>
    </row>
    <row r="56" spans="1:7">
      <c r="A56" s="123" t="s">
        <v>242</v>
      </c>
      <c r="B56" s="107">
        <v>10</v>
      </c>
      <c r="C56" s="107">
        <v>16914</v>
      </c>
      <c r="D56" s="255"/>
      <c r="E56" s="107"/>
      <c r="F56" s="107">
        <v>3905</v>
      </c>
      <c r="G56" s="109"/>
    </row>
    <row r="57" spans="1:7">
      <c r="A57" s="123" t="s">
        <v>243</v>
      </c>
      <c r="B57" s="107">
        <v>1</v>
      </c>
      <c r="C57" s="107">
        <v>10</v>
      </c>
      <c r="D57" s="255"/>
      <c r="E57" s="107"/>
      <c r="F57" s="107">
        <v>0</v>
      </c>
      <c r="G57" s="109"/>
    </row>
    <row r="58" spans="1:7">
      <c r="A58" s="123" t="s">
        <v>244</v>
      </c>
      <c r="B58" s="107">
        <v>3</v>
      </c>
      <c r="C58" s="107">
        <v>69</v>
      </c>
      <c r="D58" s="255"/>
      <c r="E58" s="107"/>
      <c r="F58" s="107">
        <v>17</v>
      </c>
      <c r="G58" s="109"/>
    </row>
    <row r="59" spans="1:7">
      <c r="A59" s="123" t="s">
        <v>245</v>
      </c>
      <c r="B59" s="107">
        <v>5</v>
      </c>
      <c r="C59" s="107">
        <v>684</v>
      </c>
      <c r="D59" s="255"/>
      <c r="E59" s="107"/>
      <c r="F59" s="107">
        <v>26</v>
      </c>
      <c r="G59" s="109"/>
    </row>
    <row r="60" spans="1:7">
      <c r="A60" s="123" t="s">
        <v>246</v>
      </c>
      <c r="B60" s="107">
        <v>1</v>
      </c>
      <c r="C60" s="107">
        <v>16</v>
      </c>
      <c r="D60" s="255"/>
      <c r="E60" s="107"/>
      <c r="F60" s="107">
        <v>0</v>
      </c>
      <c r="G60" s="109"/>
    </row>
    <row r="61" spans="1:7">
      <c r="A61" s="123" t="s">
        <v>247</v>
      </c>
      <c r="B61" s="107">
        <v>67</v>
      </c>
      <c r="C61" s="107">
        <v>12908</v>
      </c>
      <c r="D61" s="255">
        <v>3</v>
      </c>
      <c r="E61" s="107">
        <v>740</v>
      </c>
      <c r="F61" s="107">
        <v>6880</v>
      </c>
      <c r="G61" s="109"/>
    </row>
    <row r="62" spans="1:7">
      <c r="A62" s="123" t="s">
        <v>248</v>
      </c>
      <c r="B62" s="107">
        <v>1</v>
      </c>
      <c r="C62" s="107">
        <v>38</v>
      </c>
      <c r="D62" s="255"/>
      <c r="E62" s="107"/>
      <c r="F62" s="107">
        <v>0</v>
      </c>
      <c r="G62" s="109"/>
    </row>
    <row r="63" spans="1:7">
      <c r="A63" s="123" t="s">
        <v>249</v>
      </c>
      <c r="B63" s="107">
        <v>4</v>
      </c>
      <c r="C63" s="107">
        <v>204</v>
      </c>
      <c r="D63" s="255"/>
      <c r="E63" s="107"/>
      <c r="F63" s="107">
        <v>18</v>
      </c>
      <c r="G63" s="109"/>
    </row>
    <row r="64" spans="1:7">
      <c r="A64" s="123" t="s">
        <v>250</v>
      </c>
      <c r="B64" s="107">
        <v>6</v>
      </c>
      <c r="C64" s="107">
        <v>1746</v>
      </c>
      <c r="D64" s="256"/>
      <c r="E64" s="112"/>
      <c r="F64" s="107">
        <v>500</v>
      </c>
      <c r="G64" s="113"/>
    </row>
    <row r="65" spans="1:7">
      <c r="A65" s="251" t="s">
        <v>251</v>
      </c>
      <c r="B65" s="107">
        <v>2</v>
      </c>
      <c r="C65" s="107">
        <v>77</v>
      </c>
      <c r="D65" s="255"/>
      <c r="E65" s="107"/>
      <c r="F65" s="107">
        <v>0</v>
      </c>
      <c r="G65" s="109"/>
    </row>
    <row r="66" spans="1:7">
      <c r="A66" s="123" t="s">
        <v>252</v>
      </c>
      <c r="B66" s="107">
        <v>1</v>
      </c>
      <c r="C66" s="107">
        <v>20</v>
      </c>
      <c r="D66" s="256"/>
      <c r="E66" s="112"/>
      <c r="F66" s="107">
        <v>21</v>
      </c>
      <c r="G66" s="114"/>
    </row>
    <row r="67" spans="1:7">
      <c r="A67" s="123" t="s">
        <v>253</v>
      </c>
      <c r="B67" s="107">
        <v>1</v>
      </c>
      <c r="C67" s="107">
        <v>14</v>
      </c>
      <c r="D67" s="255"/>
      <c r="E67" s="107"/>
      <c r="F67" s="107">
        <v>0</v>
      </c>
      <c r="G67" s="109"/>
    </row>
    <row r="68" spans="1:7">
      <c r="A68" s="123" t="s">
        <v>254</v>
      </c>
      <c r="B68" s="107">
        <v>2</v>
      </c>
      <c r="C68" s="107">
        <v>123</v>
      </c>
      <c r="D68" s="255"/>
      <c r="E68" s="107"/>
      <c r="F68" s="107">
        <v>28</v>
      </c>
      <c r="G68" s="109"/>
    </row>
    <row r="69" spans="1:7">
      <c r="A69" s="123" t="s">
        <v>255</v>
      </c>
      <c r="B69" s="107">
        <v>4</v>
      </c>
      <c r="C69" s="107">
        <v>187</v>
      </c>
      <c r="D69" s="255"/>
      <c r="E69" s="107"/>
      <c r="F69" s="107">
        <v>92</v>
      </c>
      <c r="G69" s="109"/>
    </row>
    <row r="70" spans="1:7">
      <c r="A70" s="123" t="s">
        <v>256</v>
      </c>
      <c r="B70" s="107">
        <v>1</v>
      </c>
      <c r="C70" s="107">
        <v>15</v>
      </c>
      <c r="D70" s="255"/>
      <c r="E70" s="107"/>
      <c r="F70" s="107">
        <v>15</v>
      </c>
      <c r="G70" s="109"/>
    </row>
    <row r="71" spans="1:7">
      <c r="A71" s="123" t="s">
        <v>257</v>
      </c>
      <c r="B71" s="107">
        <v>5</v>
      </c>
      <c r="C71" s="107">
        <v>786</v>
      </c>
      <c r="D71" s="255"/>
      <c r="E71" s="107"/>
      <c r="F71" s="107">
        <v>622</v>
      </c>
      <c r="G71" s="109"/>
    </row>
    <row r="72" spans="1:7">
      <c r="A72" s="123" t="s">
        <v>258</v>
      </c>
      <c r="B72" s="107">
        <v>1</v>
      </c>
      <c r="C72" s="107">
        <v>0</v>
      </c>
      <c r="D72" s="255"/>
      <c r="E72" s="107"/>
      <c r="F72" s="107">
        <v>0</v>
      </c>
      <c r="G72" s="109"/>
    </row>
    <row r="73" spans="1:7">
      <c r="A73" s="123" t="s">
        <v>259</v>
      </c>
      <c r="B73" s="107">
        <v>1</v>
      </c>
      <c r="C73" s="107">
        <v>5</v>
      </c>
      <c r="D73" s="255"/>
      <c r="E73" s="107"/>
      <c r="F73" s="107">
        <v>7</v>
      </c>
      <c r="G73" s="109"/>
    </row>
    <row r="74" spans="1:7">
      <c r="A74" s="123" t="s">
        <v>260</v>
      </c>
      <c r="B74" s="107">
        <v>6</v>
      </c>
      <c r="C74" s="107">
        <v>259</v>
      </c>
      <c r="D74" s="255"/>
      <c r="E74" s="107"/>
      <c r="F74" s="107">
        <v>85</v>
      </c>
      <c r="G74" s="109"/>
    </row>
    <row r="75" spans="1:7">
      <c r="A75" s="123" t="s">
        <v>261</v>
      </c>
      <c r="B75" s="107">
        <v>4</v>
      </c>
      <c r="C75" s="107">
        <v>1996</v>
      </c>
      <c r="D75" s="255"/>
      <c r="E75" s="107"/>
      <c r="F75" s="107">
        <v>1430</v>
      </c>
      <c r="G75" s="109"/>
    </row>
    <row r="76" spans="1:7">
      <c r="A76" s="123" t="s">
        <v>262</v>
      </c>
      <c r="B76" s="107">
        <v>6</v>
      </c>
      <c r="C76" s="107">
        <v>141</v>
      </c>
      <c r="D76" s="255"/>
      <c r="E76" s="107"/>
      <c r="F76" s="107">
        <v>27</v>
      </c>
      <c r="G76" s="109"/>
    </row>
    <row r="77" spans="1:7">
      <c r="A77" s="123" t="s">
        <v>263</v>
      </c>
      <c r="B77" s="107">
        <v>3</v>
      </c>
      <c r="C77" s="107">
        <v>6960</v>
      </c>
      <c r="D77" s="255">
        <v>1</v>
      </c>
      <c r="E77" s="107">
        <v>2980</v>
      </c>
      <c r="F77" s="107">
        <v>6960</v>
      </c>
      <c r="G77" s="109">
        <v>2980</v>
      </c>
    </row>
    <row r="78" spans="1:7">
      <c r="A78" s="123" t="s">
        <v>340</v>
      </c>
      <c r="B78" s="107">
        <v>1</v>
      </c>
      <c r="C78" s="107">
        <v>500</v>
      </c>
      <c r="D78" s="255"/>
      <c r="E78" s="107"/>
      <c r="F78" s="107"/>
      <c r="G78" s="109"/>
    </row>
    <row r="79" spans="1:7">
      <c r="A79" s="123" t="s">
        <v>264</v>
      </c>
      <c r="B79" s="107">
        <v>5</v>
      </c>
      <c r="C79" s="107">
        <v>2559</v>
      </c>
      <c r="D79" s="255">
        <v>1</v>
      </c>
      <c r="E79" s="107">
        <v>44</v>
      </c>
      <c r="F79" s="107">
        <v>120</v>
      </c>
      <c r="G79" s="109"/>
    </row>
    <row r="80" spans="1:7">
      <c r="A80" s="123" t="s">
        <v>265</v>
      </c>
      <c r="B80" s="107">
        <v>13</v>
      </c>
      <c r="C80" s="107">
        <v>16743</v>
      </c>
      <c r="D80" s="255">
        <v>1</v>
      </c>
      <c r="E80" s="107">
        <v>645</v>
      </c>
      <c r="F80" s="107">
        <v>15699</v>
      </c>
      <c r="G80" s="109">
        <v>9000</v>
      </c>
    </row>
    <row r="81" spans="1:7">
      <c r="A81" s="123" t="s">
        <v>266</v>
      </c>
      <c r="B81" s="107">
        <v>3</v>
      </c>
      <c r="C81" s="107">
        <v>628</v>
      </c>
      <c r="D81" s="255"/>
      <c r="E81" s="107"/>
      <c r="F81" s="107">
        <v>252</v>
      </c>
      <c r="G81" s="109"/>
    </row>
    <row r="82" spans="1:7">
      <c r="A82" s="123" t="s">
        <v>267</v>
      </c>
      <c r="B82" s="107">
        <v>285</v>
      </c>
      <c r="C82" s="107">
        <v>105354</v>
      </c>
      <c r="D82" s="256">
        <v>3</v>
      </c>
      <c r="E82" s="112">
        <v>2228</v>
      </c>
      <c r="F82" s="107">
        <v>47887</v>
      </c>
      <c r="G82" s="109">
        <v>512</v>
      </c>
    </row>
    <row r="83" spans="1:7">
      <c r="A83" s="123" t="s">
        <v>268</v>
      </c>
      <c r="B83" s="107">
        <v>1111</v>
      </c>
      <c r="C83" s="107">
        <v>322306</v>
      </c>
      <c r="D83" s="255">
        <v>8</v>
      </c>
      <c r="E83" s="107">
        <v>1895</v>
      </c>
      <c r="F83" s="107">
        <v>145378</v>
      </c>
      <c r="G83" s="109">
        <v>2031</v>
      </c>
    </row>
    <row r="84" spans="1:7">
      <c r="A84" s="123" t="s">
        <v>269</v>
      </c>
      <c r="B84" s="107">
        <v>6</v>
      </c>
      <c r="C84" s="107">
        <v>43038</v>
      </c>
      <c r="D84" s="256">
        <v>1</v>
      </c>
      <c r="E84" s="112">
        <v>22667</v>
      </c>
      <c r="F84" s="107">
        <v>60483</v>
      </c>
      <c r="G84" s="109">
        <v>36847</v>
      </c>
    </row>
    <row r="85" spans="1:7">
      <c r="A85" s="123" t="s">
        <v>270</v>
      </c>
      <c r="B85" s="107">
        <v>197</v>
      </c>
      <c r="C85" s="107">
        <v>64355</v>
      </c>
      <c r="D85" s="256">
        <v>4</v>
      </c>
      <c r="E85" s="112">
        <v>2742</v>
      </c>
      <c r="F85" s="107">
        <v>25428</v>
      </c>
      <c r="G85" s="109">
        <v>225</v>
      </c>
    </row>
    <row r="86" spans="1:7">
      <c r="A86" s="123" t="s">
        <v>271</v>
      </c>
      <c r="B86" s="107">
        <v>33</v>
      </c>
      <c r="C86" s="107">
        <v>5850</v>
      </c>
      <c r="D86" s="255"/>
      <c r="E86" s="107">
        <v>94</v>
      </c>
      <c r="F86" s="107">
        <v>2732</v>
      </c>
      <c r="G86" s="109">
        <v>15</v>
      </c>
    </row>
    <row r="87" spans="1:7">
      <c r="A87" s="123" t="s">
        <v>272</v>
      </c>
      <c r="B87" s="107">
        <v>3</v>
      </c>
      <c r="C87" s="107">
        <v>35</v>
      </c>
      <c r="D87" s="255"/>
      <c r="E87" s="107"/>
      <c r="F87" s="107">
        <v>30</v>
      </c>
      <c r="G87" s="109"/>
    </row>
    <row r="88" spans="1:7">
      <c r="A88" s="123" t="s">
        <v>273</v>
      </c>
      <c r="B88" s="107">
        <v>25</v>
      </c>
      <c r="C88" s="107">
        <v>31406</v>
      </c>
      <c r="D88" s="255"/>
      <c r="E88" s="107">
        <v>-100</v>
      </c>
      <c r="F88" s="107">
        <v>14656</v>
      </c>
      <c r="G88" s="109">
        <v>3662</v>
      </c>
    </row>
    <row r="89" spans="1:7">
      <c r="A89" s="123" t="s">
        <v>274</v>
      </c>
      <c r="B89" s="107">
        <v>2</v>
      </c>
      <c r="C89" s="107">
        <v>120</v>
      </c>
      <c r="D89" s="255"/>
      <c r="E89" s="107"/>
      <c r="F89" s="107">
        <v>552</v>
      </c>
      <c r="G89" s="109"/>
    </row>
    <row r="90" spans="1:7">
      <c r="A90" s="123" t="s">
        <v>275</v>
      </c>
      <c r="B90" s="107">
        <v>1</v>
      </c>
      <c r="C90" s="107">
        <v>200</v>
      </c>
      <c r="D90" s="255"/>
      <c r="E90" s="107"/>
      <c r="F90" s="107">
        <v>200</v>
      </c>
      <c r="G90" s="109"/>
    </row>
    <row r="91" spans="1:7">
      <c r="A91" s="123" t="s">
        <v>276</v>
      </c>
      <c r="B91" s="107">
        <v>86</v>
      </c>
      <c r="C91" s="107">
        <v>137386</v>
      </c>
      <c r="D91" s="255">
        <v>2</v>
      </c>
      <c r="E91" s="107">
        <v>9054</v>
      </c>
      <c r="F91" s="107">
        <v>107826</v>
      </c>
      <c r="G91" s="109">
        <v>17210</v>
      </c>
    </row>
    <row r="92" spans="1:7">
      <c r="A92" s="251" t="s">
        <v>277</v>
      </c>
      <c r="B92" s="107">
        <v>1</v>
      </c>
      <c r="C92" s="107">
        <v>64</v>
      </c>
      <c r="D92" s="257"/>
      <c r="E92" s="115"/>
      <c r="F92" s="107">
        <v>54</v>
      </c>
      <c r="G92" s="109"/>
    </row>
    <row r="93" spans="1:7">
      <c r="A93" s="251" t="s">
        <v>278</v>
      </c>
      <c r="B93" s="107">
        <v>1</v>
      </c>
      <c r="C93" s="107">
        <v>10</v>
      </c>
      <c r="D93" s="257"/>
      <c r="E93" s="115"/>
      <c r="F93" s="107">
        <v>9</v>
      </c>
      <c r="G93" s="109"/>
    </row>
    <row r="94" spans="1:7">
      <c r="A94" s="251" t="s">
        <v>279</v>
      </c>
      <c r="B94" s="107"/>
      <c r="C94" s="107">
        <v>80</v>
      </c>
      <c r="D94" s="255"/>
      <c r="E94" s="107"/>
      <c r="F94" s="107">
        <v>64</v>
      </c>
      <c r="G94" s="109"/>
    </row>
    <row r="95" spans="1:7">
      <c r="A95" s="251" t="s">
        <v>280</v>
      </c>
      <c r="B95" s="107">
        <v>3</v>
      </c>
      <c r="C95" s="107">
        <v>2033</v>
      </c>
      <c r="D95" s="255"/>
      <c r="E95" s="107"/>
      <c r="F95" s="107">
        <v>466</v>
      </c>
      <c r="G95" s="109"/>
    </row>
    <row r="96" spans="1:7">
      <c r="A96" s="252" t="s">
        <v>281</v>
      </c>
      <c r="B96" s="107">
        <v>1</v>
      </c>
      <c r="C96" s="107">
        <v>789</v>
      </c>
      <c r="D96" s="255"/>
      <c r="E96" s="107"/>
      <c r="F96" s="107">
        <v>761</v>
      </c>
      <c r="G96" s="109"/>
    </row>
    <row r="97" spans="1:7">
      <c r="A97" s="251" t="s">
        <v>282</v>
      </c>
      <c r="B97" s="107">
        <v>1</v>
      </c>
      <c r="C97" s="107">
        <v>1</v>
      </c>
      <c r="D97" s="255"/>
      <c r="E97" s="107"/>
      <c r="F97" s="107"/>
      <c r="G97" s="109"/>
    </row>
    <row r="98" spans="1:7">
      <c r="A98" s="123" t="s">
        <v>283</v>
      </c>
      <c r="B98" s="107">
        <v>20</v>
      </c>
      <c r="C98" s="107">
        <v>56983</v>
      </c>
      <c r="D98" s="255">
        <v>1</v>
      </c>
      <c r="E98" s="107">
        <v>7222</v>
      </c>
      <c r="F98" s="107">
        <v>58929</v>
      </c>
      <c r="G98" s="109">
        <v>7013</v>
      </c>
    </row>
    <row r="99" spans="1:7">
      <c r="A99" s="123" t="s">
        <v>284</v>
      </c>
      <c r="B99" s="108">
        <v>34</v>
      </c>
      <c r="C99" s="108">
        <v>42408</v>
      </c>
      <c r="D99" s="117"/>
      <c r="E99" s="108"/>
      <c r="F99" s="116">
        <v>114253</v>
      </c>
      <c r="G99" s="117"/>
    </row>
    <row r="100" spans="1:7">
      <c r="A100" s="253" t="s">
        <v>285</v>
      </c>
      <c r="B100" s="118">
        <v>1</v>
      </c>
      <c r="C100" s="118">
        <v>10</v>
      </c>
      <c r="D100" s="120"/>
      <c r="E100" s="118"/>
      <c r="F100" s="119">
        <v>7</v>
      </c>
      <c r="G100" s="120"/>
    </row>
    <row r="101" spans="1:7">
      <c r="A101" s="121"/>
      <c r="B101" s="100"/>
      <c r="C101" s="100"/>
      <c r="D101" s="100"/>
      <c r="E101" s="100"/>
      <c r="F101" s="100"/>
      <c r="G101" s="100"/>
    </row>
    <row r="102" spans="1:7">
      <c r="A102" s="121"/>
      <c r="B102" s="122"/>
      <c r="C102" s="122"/>
      <c r="D102" s="122"/>
      <c r="E102" s="122"/>
      <c r="F102" s="122"/>
      <c r="G102" s="122"/>
    </row>
    <row r="103" spans="1:7">
      <c r="A103" s="121"/>
      <c r="B103" s="122"/>
      <c r="C103" s="122"/>
      <c r="D103" s="122"/>
      <c r="E103" s="122"/>
      <c r="F103" s="122"/>
      <c r="G103" s="122"/>
    </row>
    <row r="104" spans="1:7">
      <c r="A104" s="121"/>
      <c r="B104" s="122"/>
      <c r="C104" s="122"/>
      <c r="D104" s="122"/>
      <c r="E104" s="122"/>
      <c r="F104" s="122"/>
      <c r="G104" s="122"/>
    </row>
    <row r="105" spans="1:7">
      <c r="A105" s="121"/>
      <c r="B105" s="122"/>
      <c r="C105" s="122"/>
      <c r="D105" s="122"/>
      <c r="E105" s="122"/>
      <c r="F105" s="122"/>
      <c r="G105" s="122"/>
    </row>
    <row r="106" spans="1:7">
      <c r="A106" s="121"/>
      <c r="B106" s="122"/>
      <c r="C106" s="122"/>
      <c r="D106" s="122"/>
      <c r="E106" s="122"/>
      <c r="F106" s="122"/>
      <c r="G106" s="122"/>
    </row>
    <row r="107" spans="1:7">
      <c r="A107" s="121"/>
      <c r="B107" s="122"/>
      <c r="C107" s="122"/>
      <c r="D107" s="122"/>
      <c r="E107" s="122"/>
      <c r="F107" s="122"/>
      <c r="G107" s="122"/>
    </row>
    <row r="108" spans="1:7">
      <c r="A108" s="121"/>
      <c r="B108" s="122"/>
      <c r="C108" s="122"/>
      <c r="D108" s="122"/>
      <c r="E108" s="122"/>
      <c r="F108" s="122"/>
      <c r="G108" s="122"/>
    </row>
    <row r="109" spans="1:7">
      <c r="A109" s="121"/>
      <c r="B109" s="122"/>
      <c r="C109" s="122"/>
      <c r="D109" s="122"/>
      <c r="E109" s="122"/>
      <c r="F109" s="122"/>
      <c r="G109" s="122"/>
    </row>
    <row r="110" spans="1:7">
      <c r="A110" s="121"/>
      <c r="B110" s="122"/>
      <c r="C110" s="122"/>
      <c r="D110" s="122"/>
      <c r="E110" s="122"/>
      <c r="F110" s="122"/>
      <c r="G110" s="122"/>
    </row>
    <row r="111" spans="1:7">
      <c r="A111" s="121"/>
      <c r="B111" s="122"/>
      <c r="C111" s="122"/>
      <c r="D111" s="122"/>
      <c r="E111" s="122"/>
      <c r="F111" s="122"/>
      <c r="G111" s="122"/>
    </row>
    <row r="112" spans="1:7">
      <c r="A112" s="121"/>
      <c r="B112" s="122"/>
      <c r="C112" s="122"/>
      <c r="D112" s="122"/>
      <c r="E112" s="122"/>
      <c r="F112" s="122"/>
      <c r="G112" s="122"/>
    </row>
    <row r="113" spans="1:7">
      <c r="A113" s="121"/>
      <c r="B113" s="122"/>
      <c r="C113" s="122"/>
      <c r="D113" s="122"/>
      <c r="E113" s="122"/>
      <c r="F113" s="122"/>
      <c r="G113" s="122"/>
    </row>
    <row r="114" spans="1:7">
      <c r="A114" s="121"/>
      <c r="B114" s="122"/>
      <c r="C114" s="122"/>
      <c r="D114" s="122"/>
      <c r="E114" s="122"/>
      <c r="F114" s="122"/>
      <c r="G114" s="122"/>
    </row>
    <row r="115" spans="1:7">
      <c r="A115" s="121"/>
      <c r="B115" s="122"/>
      <c r="C115" s="122"/>
      <c r="D115" s="122"/>
      <c r="E115" s="122"/>
      <c r="F115" s="122"/>
      <c r="G115" s="122"/>
    </row>
    <row r="116" spans="1:7">
      <c r="A116" s="121"/>
      <c r="B116" s="122"/>
      <c r="C116" s="122"/>
      <c r="D116" s="122"/>
      <c r="E116" s="122"/>
      <c r="F116" s="122"/>
      <c r="G116" s="122"/>
    </row>
    <row r="117" spans="1:7">
      <c r="A117" s="121"/>
      <c r="B117" s="122"/>
      <c r="C117" s="122"/>
      <c r="D117" s="122"/>
      <c r="E117" s="122"/>
      <c r="F117" s="122"/>
      <c r="G117" s="122"/>
    </row>
  </sheetData>
  <mergeCells count="9">
    <mergeCell ref="G4:G5"/>
    <mergeCell ref="A1:G1"/>
    <mergeCell ref="B3:E3"/>
    <mergeCell ref="F3:G3"/>
    <mergeCell ref="A3:A5"/>
    <mergeCell ref="B4:C4"/>
    <mergeCell ref="D4:E4"/>
    <mergeCell ref="F4:F5"/>
    <mergeCell ref="F2:G2"/>
  </mergeCells>
  <phoneticPr fontId="1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sqref="A1:G1"/>
    </sheetView>
  </sheetViews>
  <sheetFormatPr defaultColWidth="9" defaultRowHeight="14.25"/>
  <cols>
    <col min="1" max="1" width="28.625" customWidth="1"/>
    <col min="2" max="7" width="7.75" customWidth="1"/>
  </cols>
  <sheetData>
    <row r="1" spans="1:8" ht="18.75">
      <c r="A1" s="325" t="s">
        <v>412</v>
      </c>
      <c r="B1" s="325"/>
      <c r="C1" s="325"/>
      <c r="D1" s="325"/>
      <c r="E1" s="325"/>
      <c r="F1" s="325"/>
      <c r="G1" s="325"/>
    </row>
    <row r="2" spans="1:8">
      <c r="A2" s="9"/>
      <c r="B2" s="9"/>
      <c r="C2" s="9"/>
      <c r="D2" s="9"/>
      <c r="E2" s="9"/>
      <c r="F2" s="376" t="s">
        <v>0</v>
      </c>
      <c r="G2" s="376"/>
    </row>
    <row r="3" spans="1:8" ht="28.5" customHeight="1">
      <c r="A3" s="328" t="s">
        <v>187</v>
      </c>
      <c r="B3" s="330" t="s">
        <v>58</v>
      </c>
      <c r="C3" s="330"/>
      <c r="D3" s="330" t="s">
        <v>56</v>
      </c>
      <c r="E3" s="330"/>
      <c r="F3" s="330" t="s">
        <v>59</v>
      </c>
      <c r="G3" s="329"/>
    </row>
    <row r="4" spans="1:8" ht="32.25" customHeight="1">
      <c r="A4" s="328"/>
      <c r="B4" s="195" t="s">
        <v>406</v>
      </c>
      <c r="C4" s="53" t="s">
        <v>84</v>
      </c>
      <c r="D4" s="195" t="s">
        <v>406</v>
      </c>
      <c r="E4" s="53" t="s">
        <v>84</v>
      </c>
      <c r="F4" s="195" t="s">
        <v>406</v>
      </c>
      <c r="G4" s="54" t="s">
        <v>84</v>
      </c>
    </row>
    <row r="5" spans="1:8" ht="21" customHeight="1">
      <c r="A5" s="42" t="s">
        <v>85</v>
      </c>
      <c r="B5" s="274">
        <v>224</v>
      </c>
      <c r="C5" s="275">
        <v>1.8181818181818077</v>
      </c>
      <c r="D5" s="274">
        <v>286285</v>
      </c>
      <c r="E5" s="231">
        <v>8.2436611943345959</v>
      </c>
      <c r="F5" s="274">
        <v>191638</v>
      </c>
      <c r="G5" s="276">
        <v>8.3294234693589217</v>
      </c>
    </row>
    <row r="6" spans="1:8" ht="21" customHeight="1">
      <c r="A6" s="43" t="s">
        <v>372</v>
      </c>
      <c r="B6" s="277">
        <v>3</v>
      </c>
      <c r="C6" s="278">
        <v>-62.5</v>
      </c>
      <c r="D6" s="277">
        <v>5730</v>
      </c>
      <c r="E6" s="236">
        <v>-34.56663240835902</v>
      </c>
      <c r="F6" s="277">
        <v>855</v>
      </c>
      <c r="G6" s="279">
        <v>-75.661827497865076</v>
      </c>
    </row>
    <row r="7" spans="1:8" ht="21" customHeight="1">
      <c r="A7" s="43" t="s">
        <v>373</v>
      </c>
      <c r="B7" s="277"/>
      <c r="C7" s="278"/>
      <c r="D7" s="277"/>
      <c r="E7" s="236"/>
      <c r="F7" s="277"/>
      <c r="G7" s="279"/>
    </row>
    <row r="8" spans="1:8" ht="21" customHeight="1">
      <c r="A8" s="43" t="s">
        <v>374</v>
      </c>
      <c r="B8" s="277">
        <v>107</v>
      </c>
      <c r="C8" s="278">
        <v>2.8846153846153744</v>
      </c>
      <c r="D8" s="277">
        <v>124694</v>
      </c>
      <c r="E8" s="236">
        <v>-13.298567654011961</v>
      </c>
      <c r="F8" s="277">
        <v>95682</v>
      </c>
      <c r="G8" s="279">
        <v>-8.2169442099608645</v>
      </c>
    </row>
    <row r="9" spans="1:8" ht="21" customHeight="1">
      <c r="A9" s="43" t="s">
        <v>375</v>
      </c>
      <c r="B9" s="277"/>
      <c r="C9" s="280"/>
      <c r="D9" s="277">
        <v>300</v>
      </c>
      <c r="E9" s="281">
        <v>971.42857142857133</v>
      </c>
      <c r="F9" s="277"/>
      <c r="G9" s="279">
        <v>-100</v>
      </c>
    </row>
    <row r="10" spans="1:8" ht="21" customHeight="1">
      <c r="A10" s="43" t="s">
        <v>376</v>
      </c>
      <c r="B10" s="277">
        <v>100</v>
      </c>
      <c r="C10" s="278">
        <v>6.3829787234042534</v>
      </c>
      <c r="D10" s="277">
        <v>109875</v>
      </c>
      <c r="E10" s="236">
        <v>-17.782234228032234</v>
      </c>
      <c r="F10" s="277">
        <v>91674</v>
      </c>
      <c r="G10" s="279">
        <v>-8.6757717940288757</v>
      </c>
    </row>
    <row r="11" spans="1:8" ht="21" customHeight="1">
      <c r="A11" s="43" t="s">
        <v>377</v>
      </c>
      <c r="B11" s="277">
        <v>5</v>
      </c>
      <c r="C11" s="280">
        <v>-28.571428571428569</v>
      </c>
      <c r="D11" s="277">
        <v>13804</v>
      </c>
      <c r="E11" s="281">
        <v>78.854625550660785</v>
      </c>
      <c r="F11" s="277">
        <v>3704</v>
      </c>
      <c r="G11" s="279">
        <v>62.598770851624238</v>
      </c>
    </row>
    <row r="12" spans="1:8" ht="21" customHeight="1">
      <c r="A12" s="43" t="s">
        <v>378</v>
      </c>
      <c r="B12" s="277"/>
      <c r="C12" s="278"/>
      <c r="D12" s="277"/>
      <c r="E12" s="236"/>
      <c r="F12" s="277"/>
      <c r="G12" s="279"/>
      <c r="H12" s="289"/>
    </row>
    <row r="13" spans="1:8" ht="21" customHeight="1">
      <c r="A13" s="43" t="s">
        <v>379</v>
      </c>
      <c r="B13" s="277">
        <v>114</v>
      </c>
      <c r="C13" s="280">
        <v>5.555555555555558</v>
      </c>
      <c r="D13" s="277">
        <v>155861</v>
      </c>
      <c r="E13" s="281">
        <v>39.282235507537777</v>
      </c>
      <c r="F13" s="277">
        <v>95101</v>
      </c>
      <c r="G13" s="279">
        <v>37.544473691822631</v>
      </c>
    </row>
    <row r="14" spans="1:8" ht="21" customHeight="1">
      <c r="A14" s="43" t="s">
        <v>380</v>
      </c>
      <c r="B14" s="277"/>
      <c r="C14" s="278"/>
      <c r="D14" s="277"/>
      <c r="E14" s="236"/>
      <c r="F14" s="277"/>
      <c r="G14" s="279"/>
    </row>
    <row r="15" spans="1:8" ht="21" customHeight="1">
      <c r="A15" s="43" t="s">
        <v>381</v>
      </c>
      <c r="B15" s="277"/>
      <c r="C15" s="278"/>
      <c r="D15" s="277"/>
      <c r="E15" s="236"/>
      <c r="F15" s="277"/>
      <c r="G15" s="279"/>
    </row>
    <row r="16" spans="1:8" ht="21" customHeight="1">
      <c r="A16" s="43" t="s">
        <v>382</v>
      </c>
      <c r="B16" s="277"/>
      <c r="C16" s="278"/>
      <c r="D16" s="277"/>
      <c r="E16" s="236"/>
      <c r="F16" s="277"/>
      <c r="G16" s="279"/>
    </row>
    <row r="17" spans="1:7" ht="21" customHeight="1">
      <c r="A17" s="43" t="s">
        <v>383</v>
      </c>
      <c r="B17" s="277"/>
      <c r="C17" s="280"/>
      <c r="D17" s="277"/>
      <c r="E17" s="281"/>
      <c r="F17" s="277"/>
      <c r="G17" s="282"/>
    </row>
    <row r="18" spans="1:7" ht="21" customHeight="1">
      <c r="A18" s="43" t="s">
        <v>384</v>
      </c>
      <c r="B18" s="277">
        <v>4</v>
      </c>
      <c r="C18" s="278">
        <v>100</v>
      </c>
      <c r="D18" s="277">
        <v>14232</v>
      </c>
      <c r="E18" s="236">
        <v>-4.2389987888574847</v>
      </c>
      <c r="F18" s="277">
        <v>18748</v>
      </c>
      <c r="G18" s="279">
        <v>-35.686597372302842</v>
      </c>
    </row>
    <row r="19" spans="1:7" ht="21" customHeight="1">
      <c r="A19" s="43" t="s">
        <v>385</v>
      </c>
      <c r="B19" s="277"/>
      <c r="C19" s="278"/>
      <c r="D19" s="277"/>
      <c r="E19" s="236"/>
      <c r="F19" s="277"/>
      <c r="G19" s="279"/>
    </row>
    <row r="20" spans="1:7" ht="21" customHeight="1">
      <c r="A20" s="43" t="s">
        <v>386</v>
      </c>
      <c r="B20" s="277"/>
      <c r="C20" s="278"/>
      <c r="D20" s="277"/>
      <c r="E20" s="236"/>
      <c r="F20" s="277"/>
      <c r="G20" s="279"/>
    </row>
    <row r="21" spans="1:7" ht="21" customHeight="1">
      <c r="A21" s="43" t="s">
        <v>387</v>
      </c>
      <c r="B21" s="277"/>
      <c r="C21" s="278"/>
      <c r="D21" s="277"/>
      <c r="E21" s="236"/>
      <c r="F21" s="277"/>
      <c r="G21" s="279"/>
    </row>
    <row r="22" spans="1:7" ht="21" customHeight="1">
      <c r="A22" s="43" t="s">
        <v>388</v>
      </c>
      <c r="B22" s="277"/>
      <c r="C22" s="283"/>
      <c r="D22" s="277"/>
      <c r="E22" s="236"/>
      <c r="F22" s="277"/>
      <c r="G22" s="279"/>
    </row>
    <row r="23" spans="1:7" ht="21" customHeight="1">
      <c r="A23" s="43" t="s">
        <v>389</v>
      </c>
      <c r="B23" s="277"/>
      <c r="C23" s="284"/>
      <c r="D23" s="277"/>
      <c r="E23" s="281"/>
      <c r="F23" s="277"/>
      <c r="G23" s="285"/>
    </row>
    <row r="24" spans="1:7" ht="21" customHeight="1">
      <c r="A24" s="43" t="s">
        <v>390</v>
      </c>
      <c r="B24" s="277"/>
      <c r="C24" s="284"/>
      <c r="D24" s="277"/>
      <c r="E24" s="236"/>
      <c r="F24" s="277"/>
      <c r="G24" s="285"/>
    </row>
    <row r="25" spans="1:7" ht="21" customHeight="1">
      <c r="A25" s="44" t="s">
        <v>391</v>
      </c>
      <c r="B25" s="286"/>
      <c r="C25" s="287"/>
      <c r="D25" s="286"/>
      <c r="E25" s="287"/>
      <c r="F25" s="286"/>
      <c r="G25" s="288"/>
    </row>
    <row r="26" spans="1:7">
      <c r="A26" s="9"/>
      <c r="B26" s="9"/>
      <c r="C26" s="9"/>
      <c r="D26" s="9"/>
      <c r="E26" s="9"/>
      <c r="F26" s="9"/>
      <c r="G26" s="9"/>
    </row>
  </sheetData>
  <mergeCells count="6">
    <mergeCell ref="A1:G1"/>
    <mergeCell ref="B3:C3"/>
    <mergeCell ref="D3:E3"/>
    <mergeCell ref="F3:G3"/>
    <mergeCell ref="A3:A4"/>
    <mergeCell ref="F2:G2"/>
  </mergeCells>
  <phoneticPr fontId="3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11" sqref="C11"/>
    </sheetView>
  </sheetViews>
  <sheetFormatPr defaultRowHeight="14.25"/>
  <cols>
    <col min="1" max="1" width="9" style="1"/>
    <col min="2" max="6" width="14" customWidth="1"/>
  </cols>
  <sheetData>
    <row r="1" spans="1:7" ht="25.5" customHeight="1">
      <c r="A1" s="332" t="s">
        <v>407</v>
      </c>
      <c r="B1" s="332"/>
      <c r="C1" s="332"/>
      <c r="D1" s="332"/>
      <c r="E1" s="332"/>
      <c r="F1" s="332"/>
    </row>
    <row r="2" spans="1:7" ht="30" customHeight="1">
      <c r="A2" s="124" t="s">
        <v>286</v>
      </c>
      <c r="B2" s="55" t="s">
        <v>86</v>
      </c>
      <c r="C2" s="55" t="s">
        <v>87</v>
      </c>
      <c r="D2" s="55" t="s">
        <v>88</v>
      </c>
      <c r="E2" s="55" t="s">
        <v>89</v>
      </c>
      <c r="F2" s="52" t="s">
        <v>90</v>
      </c>
      <c r="G2" s="2"/>
    </row>
    <row r="3" spans="1:7" ht="21" customHeight="1">
      <c r="A3" s="45">
        <v>2001</v>
      </c>
      <c r="B3" s="8">
        <v>123</v>
      </c>
      <c r="C3" s="8">
        <v>11438</v>
      </c>
      <c r="D3" s="8">
        <v>8321</v>
      </c>
      <c r="E3" s="8">
        <v>5940</v>
      </c>
      <c r="F3" s="34">
        <v>4118</v>
      </c>
    </row>
    <row r="4" spans="1:7" ht="21" customHeight="1">
      <c r="A4" s="46">
        <v>2002</v>
      </c>
      <c r="B4" s="36">
        <v>119</v>
      </c>
      <c r="C4" s="36">
        <v>11918</v>
      </c>
      <c r="D4" s="36">
        <v>9209</v>
      </c>
      <c r="E4" s="36">
        <v>6983</v>
      </c>
      <c r="F4" s="37">
        <v>4860</v>
      </c>
    </row>
    <row r="5" spans="1:7" ht="21" customHeight="1">
      <c r="A5" s="46">
        <v>2003</v>
      </c>
      <c r="B5" s="36">
        <v>112</v>
      </c>
      <c r="C5" s="36">
        <v>13848</v>
      </c>
      <c r="D5" s="36">
        <v>10838</v>
      </c>
      <c r="E5" s="36">
        <v>8247</v>
      </c>
      <c r="F5" s="37">
        <v>5533</v>
      </c>
    </row>
    <row r="6" spans="1:7" ht="21" customHeight="1">
      <c r="A6" s="46">
        <v>2004</v>
      </c>
      <c r="B6" s="36">
        <v>114</v>
      </c>
      <c r="C6" s="36">
        <v>16671</v>
      </c>
      <c r="D6" s="36">
        <v>13835</v>
      </c>
      <c r="E6" s="36">
        <v>9892</v>
      </c>
      <c r="F6" s="37">
        <v>6643</v>
      </c>
    </row>
    <row r="7" spans="1:7" ht="21" customHeight="1">
      <c r="A7" s="46">
        <v>2005</v>
      </c>
      <c r="B7" s="36">
        <v>110</v>
      </c>
      <c r="C7" s="36">
        <v>20078</v>
      </c>
      <c r="D7" s="36">
        <v>16778</v>
      </c>
      <c r="E7" s="36">
        <v>11890</v>
      </c>
      <c r="F7" s="37">
        <v>8029</v>
      </c>
    </row>
    <row r="8" spans="1:7" ht="21" customHeight="1">
      <c r="A8" s="46">
        <v>2006</v>
      </c>
      <c r="B8" s="36">
        <v>97</v>
      </c>
      <c r="C8" s="36">
        <v>22550</v>
      </c>
      <c r="D8" s="36">
        <v>18851</v>
      </c>
      <c r="E8" s="36">
        <v>13350</v>
      </c>
      <c r="F8" s="37">
        <v>9043</v>
      </c>
    </row>
    <row r="9" spans="1:7" ht="21" customHeight="1">
      <c r="A9" s="46">
        <v>2007</v>
      </c>
      <c r="B9" s="36">
        <v>69</v>
      </c>
      <c r="C9" s="36">
        <v>10300</v>
      </c>
      <c r="D9" s="36">
        <v>16894</v>
      </c>
      <c r="E9" s="36">
        <v>11924</v>
      </c>
      <c r="F9" s="37">
        <v>6128</v>
      </c>
    </row>
    <row r="10" spans="1:7" ht="21" customHeight="1">
      <c r="A10" s="46">
        <v>2008</v>
      </c>
      <c r="B10" s="36">
        <v>72</v>
      </c>
      <c r="C10" s="36">
        <v>12292</v>
      </c>
      <c r="D10" s="36">
        <v>18306</v>
      </c>
      <c r="E10" s="36">
        <v>11413</v>
      </c>
      <c r="F10" s="37">
        <v>3910</v>
      </c>
    </row>
    <row r="11" spans="1:7" ht="21" customHeight="1">
      <c r="A11" s="46">
        <v>2009</v>
      </c>
      <c r="B11" s="36">
        <v>36</v>
      </c>
      <c r="C11" s="36">
        <v>13006</v>
      </c>
      <c r="D11" s="36">
        <v>19538</v>
      </c>
      <c r="E11" s="36">
        <v>6268</v>
      </c>
      <c r="F11" s="37">
        <v>2492</v>
      </c>
    </row>
    <row r="12" spans="1:7" ht="21" customHeight="1">
      <c r="A12" s="46">
        <v>2010</v>
      </c>
      <c r="B12" s="36">
        <v>19</v>
      </c>
      <c r="C12" s="36">
        <v>20569</v>
      </c>
      <c r="D12" s="36">
        <v>21896</v>
      </c>
      <c r="E12" s="36">
        <v>6339</v>
      </c>
      <c r="F12" s="37">
        <v>2681</v>
      </c>
    </row>
    <row r="13" spans="1:7" ht="21" customHeight="1">
      <c r="A13" s="46">
        <v>2011</v>
      </c>
      <c r="B13" s="36">
        <v>13</v>
      </c>
      <c r="C13" s="36">
        <v>25133</v>
      </c>
      <c r="D13" s="36">
        <v>25943</v>
      </c>
      <c r="E13" s="36">
        <v>5402</v>
      </c>
      <c r="F13" s="37">
        <v>2045</v>
      </c>
    </row>
    <row r="14" spans="1:7" ht="21" customHeight="1">
      <c r="A14" s="46">
        <v>2012</v>
      </c>
      <c r="B14" s="36">
        <v>34</v>
      </c>
      <c r="C14" s="36">
        <v>34621</v>
      </c>
      <c r="D14" s="36">
        <v>34335</v>
      </c>
      <c r="E14" s="36">
        <v>4816</v>
      </c>
      <c r="F14" s="37">
        <v>2231</v>
      </c>
    </row>
    <row r="15" spans="1:7" ht="21" customHeight="1">
      <c r="A15" s="46">
        <v>2013</v>
      </c>
      <c r="B15" s="36">
        <v>15</v>
      </c>
      <c r="C15" s="56">
        <v>58348</v>
      </c>
      <c r="D15" s="56">
        <v>61599</v>
      </c>
      <c r="E15" s="57">
        <v>5527</v>
      </c>
      <c r="F15" s="58">
        <v>2190</v>
      </c>
    </row>
    <row r="16" spans="1:7" ht="21" customHeight="1">
      <c r="A16" s="46">
        <v>2014</v>
      </c>
      <c r="B16" s="36">
        <v>18</v>
      </c>
      <c r="C16" s="223">
        <v>63597</v>
      </c>
      <c r="D16" s="36">
        <v>70860</v>
      </c>
      <c r="E16" s="36">
        <v>8543</v>
      </c>
      <c r="F16" s="224">
        <v>4363</v>
      </c>
    </row>
    <row r="17" spans="1:6" ht="21" customHeight="1">
      <c r="A17" s="47">
        <v>2015</v>
      </c>
      <c r="B17" s="39">
        <v>41</v>
      </c>
      <c r="C17" s="39">
        <v>70629</v>
      </c>
      <c r="D17" s="39">
        <v>77160</v>
      </c>
      <c r="E17" s="39">
        <v>8534</v>
      </c>
      <c r="F17" s="225">
        <v>4343</v>
      </c>
    </row>
    <row r="18" spans="1:6" ht="32.25" customHeight="1">
      <c r="A18" s="377" t="s">
        <v>424</v>
      </c>
      <c r="B18" s="378"/>
      <c r="C18" s="378"/>
      <c r="D18" s="378"/>
      <c r="E18" s="378"/>
      <c r="F18" s="378"/>
    </row>
  </sheetData>
  <mergeCells count="2">
    <mergeCell ref="A1:F1"/>
    <mergeCell ref="A18:F18"/>
  </mergeCells>
  <phoneticPr fontId="3" type="noConversion"/>
  <pageMargins left="0.75" right="0.75" top="1" bottom="1" header="0.5" footer="0.5"/>
  <pageSetup paperSize="9" firstPageNumber="4294963191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D7" sqref="D7"/>
    </sheetView>
  </sheetViews>
  <sheetFormatPr defaultRowHeight="12"/>
  <cols>
    <col min="1" max="1" width="9" style="12"/>
    <col min="2" max="2" width="16.875" style="9" customWidth="1"/>
    <col min="3" max="3" width="18.125" style="9" customWidth="1"/>
    <col min="4" max="4" width="17.75" style="101" customWidth="1"/>
    <col min="5" max="5" width="19" style="9" customWidth="1"/>
    <col min="6" max="16384" width="9" style="9"/>
  </cols>
  <sheetData>
    <row r="1" spans="1:5" ht="32.25" customHeight="1">
      <c r="A1" s="379" t="s">
        <v>408</v>
      </c>
      <c r="B1" s="379"/>
      <c r="C1" s="379"/>
      <c r="D1" s="379"/>
      <c r="E1" s="379"/>
    </row>
    <row r="2" spans="1:5" ht="33" customHeight="1">
      <c r="A2" s="59" t="s">
        <v>94</v>
      </c>
      <c r="B2" s="60" t="s">
        <v>91</v>
      </c>
      <c r="C2" s="60" t="s">
        <v>92</v>
      </c>
      <c r="D2" s="61" t="s">
        <v>426</v>
      </c>
      <c r="E2" s="61" t="s">
        <v>93</v>
      </c>
    </row>
    <row r="3" spans="1:5" ht="18.75" customHeight="1">
      <c r="A3" s="65">
        <v>1995</v>
      </c>
      <c r="B3" s="68">
        <v>598.76</v>
      </c>
      <c r="C3" s="68">
        <v>35.9</v>
      </c>
      <c r="D3" s="320"/>
      <c r="E3" s="62">
        <v>599.5724497294409</v>
      </c>
    </row>
    <row r="4" spans="1:5" ht="18.75" customHeight="1">
      <c r="A4" s="66">
        <v>1996</v>
      </c>
      <c r="B4" s="69">
        <v>619.80999999999995</v>
      </c>
      <c r="C4" s="69">
        <v>37.9</v>
      </c>
      <c r="D4" s="321"/>
      <c r="E4" s="63">
        <v>611.47771091140839</v>
      </c>
    </row>
    <row r="5" spans="1:5" ht="18.75" customHeight="1">
      <c r="A5" s="66">
        <v>1997</v>
      </c>
      <c r="B5" s="69">
        <v>639.80999999999995</v>
      </c>
      <c r="C5" s="69">
        <v>38.020000000000003</v>
      </c>
      <c r="D5" s="321"/>
      <c r="E5" s="63">
        <v>594.23891467779504</v>
      </c>
    </row>
    <row r="6" spans="1:5" ht="18.75" customHeight="1">
      <c r="A6" s="66">
        <v>1998</v>
      </c>
      <c r="B6" s="69">
        <v>668.34</v>
      </c>
      <c r="C6" s="69">
        <v>41.76</v>
      </c>
      <c r="D6" s="321"/>
      <c r="E6" s="63">
        <v>624.83167250201996</v>
      </c>
    </row>
    <row r="7" spans="1:5" ht="18.75" customHeight="1">
      <c r="A7" s="66">
        <v>1999</v>
      </c>
      <c r="B7" s="69">
        <v>736.94</v>
      </c>
      <c r="C7" s="69">
        <v>52</v>
      </c>
      <c r="D7" s="321"/>
      <c r="E7" s="63">
        <v>705.62053898553472</v>
      </c>
    </row>
    <row r="8" spans="1:5" ht="18.75" customHeight="1">
      <c r="A8" s="66">
        <v>2000</v>
      </c>
      <c r="B8" s="69">
        <v>755.6</v>
      </c>
      <c r="C8" s="69">
        <v>57.6</v>
      </c>
      <c r="D8" s="321"/>
      <c r="E8" s="63">
        <v>762.30809952355742</v>
      </c>
    </row>
    <row r="9" spans="1:5" ht="18.75" customHeight="1">
      <c r="A9" s="66">
        <v>2001</v>
      </c>
      <c r="B9" s="69">
        <v>933.78</v>
      </c>
      <c r="C9" s="69">
        <v>67.760000000000005</v>
      </c>
      <c r="D9" s="321"/>
      <c r="E9" s="63">
        <v>725.65272333954476</v>
      </c>
    </row>
    <row r="10" spans="1:5" ht="18.75" customHeight="1">
      <c r="A10" s="66">
        <v>2002</v>
      </c>
      <c r="B10" s="69">
        <v>1079.74</v>
      </c>
      <c r="C10" s="69">
        <v>79.16</v>
      </c>
      <c r="D10" s="321"/>
      <c r="E10" s="63">
        <v>733.13945949950914</v>
      </c>
    </row>
    <row r="11" spans="1:5" ht="18.75" customHeight="1">
      <c r="A11" s="66">
        <v>2003</v>
      </c>
      <c r="B11" s="69">
        <v>933.01</v>
      </c>
      <c r="C11" s="69">
        <v>71.56</v>
      </c>
      <c r="D11" s="321"/>
      <c r="E11" s="63">
        <v>766.97998949636121</v>
      </c>
    </row>
    <row r="12" spans="1:5" ht="18.75" customHeight="1">
      <c r="A12" s="66">
        <v>2004</v>
      </c>
      <c r="B12" s="69">
        <v>1192.3900000000001</v>
      </c>
      <c r="C12" s="69">
        <v>92.93</v>
      </c>
      <c r="D12" s="321"/>
      <c r="E12" s="63">
        <v>779.35910230713102</v>
      </c>
    </row>
    <row r="13" spans="1:5" ht="18.75" customHeight="1">
      <c r="A13" s="66">
        <v>2005</v>
      </c>
      <c r="B13" s="69">
        <v>1454.56</v>
      </c>
      <c r="C13" s="69">
        <v>117.54</v>
      </c>
      <c r="D13" s="321"/>
      <c r="E13" s="63">
        <v>808.07941920580799</v>
      </c>
    </row>
    <row r="14" spans="1:5" ht="18.75" customHeight="1">
      <c r="A14" s="66">
        <v>2006</v>
      </c>
      <c r="B14" s="69">
        <v>1717.64</v>
      </c>
      <c r="C14" s="69">
        <v>147.85</v>
      </c>
      <c r="D14" s="321"/>
      <c r="E14" s="63">
        <v>860.77408537295355</v>
      </c>
    </row>
    <row r="15" spans="1:5" ht="18.75" customHeight="1">
      <c r="A15" s="66">
        <v>2007</v>
      </c>
      <c r="B15" s="69">
        <v>2029.75</v>
      </c>
      <c r="C15" s="69">
        <v>186.13</v>
      </c>
      <c r="D15" s="321"/>
      <c r="E15" s="63">
        <v>917.00948392659188</v>
      </c>
    </row>
    <row r="16" spans="1:5" ht="18.75" customHeight="1">
      <c r="A16" s="66">
        <v>2008</v>
      </c>
      <c r="B16" s="69">
        <v>2381.16</v>
      </c>
      <c r="C16" s="69">
        <v>228.46</v>
      </c>
      <c r="D16" s="321"/>
      <c r="E16" s="63">
        <v>959.44833610509181</v>
      </c>
    </row>
    <row r="17" spans="1:5" ht="18.75" customHeight="1">
      <c r="A17" s="66">
        <v>2009</v>
      </c>
      <c r="B17" s="69">
        <v>2802.82</v>
      </c>
      <c r="C17" s="69">
        <v>273.25</v>
      </c>
      <c r="D17" s="321"/>
      <c r="E17" s="63">
        <v>974.91098251047151</v>
      </c>
    </row>
    <row r="18" spans="1:5" ht="18.75" customHeight="1">
      <c r="A18" s="66">
        <v>2010</v>
      </c>
      <c r="B18" s="69">
        <v>3318.73</v>
      </c>
      <c r="C18" s="69">
        <v>331.18</v>
      </c>
      <c r="D18" s="321"/>
      <c r="E18" s="63">
        <v>997.91185182283584</v>
      </c>
    </row>
    <row r="19" spans="1:5" ht="18.75" customHeight="1">
      <c r="A19" s="66">
        <v>2011</v>
      </c>
      <c r="B19" s="69">
        <v>3917.2</v>
      </c>
      <c r="C19" s="69">
        <v>402.49</v>
      </c>
      <c r="D19" s="321"/>
      <c r="E19" s="63">
        <v>1027.4941284591036</v>
      </c>
    </row>
    <row r="20" spans="1:5" ht="18.75" customHeight="1">
      <c r="A20" s="66">
        <v>2012</v>
      </c>
      <c r="B20" s="69">
        <v>4502.99</v>
      </c>
      <c r="C20" s="69">
        <v>475.51</v>
      </c>
      <c r="D20" s="321"/>
      <c r="E20" s="63">
        <v>1055.9872440311883</v>
      </c>
    </row>
    <row r="21" spans="1:5" ht="18.75" customHeight="1">
      <c r="A21" s="66">
        <v>2013</v>
      </c>
      <c r="B21" s="69">
        <v>5003.51</v>
      </c>
      <c r="C21" s="69">
        <v>543.04999999999995</v>
      </c>
      <c r="D21" s="321"/>
      <c r="E21" s="63">
        <v>1085.3380926589532</v>
      </c>
    </row>
    <row r="22" spans="1:5" s="101" customFormat="1" ht="18.75" customHeight="1">
      <c r="A22" s="66">
        <v>2014</v>
      </c>
      <c r="B22" s="69">
        <v>5481.5</v>
      </c>
      <c r="C22" s="69">
        <v>614.1</v>
      </c>
      <c r="D22" s="321"/>
      <c r="E22" s="63">
        <v>1120.3137827237072</v>
      </c>
    </row>
    <row r="23" spans="1:5" ht="18.75" customHeight="1">
      <c r="A23" s="67">
        <v>2015</v>
      </c>
      <c r="B23" s="70">
        <v>5999.84</v>
      </c>
      <c r="C23" s="295"/>
      <c r="D23" s="322">
        <v>737.8</v>
      </c>
      <c r="E23" s="64">
        <v>1162.6400000000001</v>
      </c>
    </row>
    <row r="24" spans="1:5">
      <c r="A24" s="380" t="s">
        <v>427</v>
      </c>
      <c r="B24" s="380"/>
      <c r="C24" s="380"/>
      <c r="D24" s="380"/>
    </row>
    <row r="25" spans="1:5" ht="14.25">
      <c r="A25"/>
      <c r="B25"/>
      <c r="C25"/>
      <c r="D25"/>
    </row>
    <row r="26" spans="1:5" ht="14.25">
      <c r="A26"/>
      <c r="B26"/>
      <c r="C26"/>
      <c r="D26"/>
    </row>
  </sheetData>
  <mergeCells count="2">
    <mergeCell ref="A1:E1"/>
    <mergeCell ref="A24:D24"/>
  </mergeCells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1"/>
  <sheetViews>
    <sheetView topLeftCell="A13" workbookViewId="0">
      <selection activeCell="I5" sqref="I5"/>
    </sheetView>
  </sheetViews>
  <sheetFormatPr defaultRowHeight="12"/>
  <cols>
    <col min="1" max="1" width="10.5" style="5" customWidth="1"/>
    <col min="2" max="10" width="7.75" style="5" customWidth="1"/>
    <col min="11" max="16384" width="9" style="5"/>
  </cols>
  <sheetData>
    <row r="1" spans="1:11" ht="26.25" customHeight="1">
      <c r="A1" s="382" t="s">
        <v>334</v>
      </c>
      <c r="B1" s="382"/>
      <c r="C1" s="382"/>
      <c r="D1" s="382"/>
      <c r="E1" s="382"/>
      <c r="F1" s="382"/>
      <c r="G1" s="382"/>
      <c r="H1" s="382"/>
      <c r="I1" s="382"/>
      <c r="J1" s="382"/>
    </row>
    <row r="2" spans="1:11">
      <c r="A2" s="71"/>
      <c r="B2" s="71"/>
      <c r="C2" s="71"/>
      <c r="D2" s="71"/>
      <c r="E2" s="71"/>
      <c r="F2" s="71"/>
      <c r="G2" s="71"/>
      <c r="H2" s="71"/>
      <c r="I2" s="381" t="s">
        <v>95</v>
      </c>
      <c r="J2" s="381"/>
    </row>
    <row r="3" spans="1:11" ht="32.25" customHeight="1">
      <c r="A3" s="73" t="s">
        <v>131</v>
      </c>
      <c r="B3" s="72" t="s">
        <v>123</v>
      </c>
      <c r="C3" s="72" t="s">
        <v>124</v>
      </c>
      <c r="D3" s="72" t="s">
        <v>125</v>
      </c>
      <c r="E3" s="72" t="s">
        <v>126</v>
      </c>
      <c r="F3" s="72" t="s">
        <v>127</v>
      </c>
      <c r="G3" s="72" t="s">
        <v>128</v>
      </c>
      <c r="H3" s="72" t="s">
        <v>129</v>
      </c>
      <c r="I3" s="74" t="s">
        <v>130</v>
      </c>
      <c r="J3" s="49" t="s">
        <v>409</v>
      </c>
      <c r="K3" s="4"/>
    </row>
    <row r="4" spans="1:11" ht="20.25" customHeight="1">
      <c r="A4" s="75" t="s">
        <v>60</v>
      </c>
      <c r="B4" s="266">
        <v>51855</v>
      </c>
      <c r="C4" s="266">
        <v>87348</v>
      </c>
      <c r="D4" s="266">
        <v>185124</v>
      </c>
      <c r="E4" s="266">
        <v>472023</v>
      </c>
      <c r="F4" s="266">
        <v>551537</v>
      </c>
      <c r="G4" s="266">
        <v>530384</v>
      </c>
      <c r="H4" s="266">
        <v>519840</v>
      </c>
      <c r="I4" s="266">
        <v>545787</v>
      </c>
      <c r="J4" s="267">
        <v>575137</v>
      </c>
    </row>
    <row r="5" spans="1:11" ht="20.25" customHeight="1">
      <c r="A5" s="76" t="s">
        <v>96</v>
      </c>
      <c r="B5" s="268">
        <v>25123</v>
      </c>
      <c r="C5" s="268">
        <v>42697</v>
      </c>
      <c r="D5" s="268">
        <v>121706</v>
      </c>
      <c r="E5" s="268">
        <v>327286</v>
      </c>
      <c r="F5" s="268">
        <v>374985</v>
      </c>
      <c r="G5" s="268">
        <v>355803</v>
      </c>
      <c r="H5" s="268">
        <v>458832</v>
      </c>
      <c r="I5" s="268">
        <v>483425</v>
      </c>
      <c r="J5" s="267">
        <v>506025</v>
      </c>
    </row>
    <row r="6" spans="1:11" ht="20.25" customHeight="1">
      <c r="A6" s="76" t="s">
        <v>97</v>
      </c>
      <c r="B6" s="268">
        <v>50</v>
      </c>
      <c r="C6" s="268">
        <v>324</v>
      </c>
      <c r="D6" s="268">
        <v>898</v>
      </c>
      <c r="E6" s="268">
        <v>3286</v>
      </c>
      <c r="F6" s="268">
        <v>3405</v>
      </c>
      <c r="G6" s="268">
        <v>3528</v>
      </c>
      <c r="H6" s="268">
        <v>3383</v>
      </c>
      <c r="I6" s="268">
        <v>3647</v>
      </c>
      <c r="J6" s="267">
        <v>3305</v>
      </c>
    </row>
    <row r="7" spans="1:11" ht="20.25" customHeight="1">
      <c r="A7" s="76" t="s">
        <v>98</v>
      </c>
      <c r="B7" s="268">
        <v>486</v>
      </c>
      <c r="C7" s="268">
        <v>1084</v>
      </c>
      <c r="D7" s="268">
        <v>1043</v>
      </c>
      <c r="E7" s="268">
        <v>2101</v>
      </c>
      <c r="F7" s="268">
        <v>2460</v>
      </c>
      <c r="G7" s="268">
        <v>2057</v>
      </c>
      <c r="H7" s="268">
        <v>2684</v>
      </c>
      <c r="I7" s="268">
        <v>2958</v>
      </c>
      <c r="J7" s="267">
        <v>3240</v>
      </c>
    </row>
    <row r="8" spans="1:11" ht="20.25" customHeight="1">
      <c r="A8" s="76" t="s">
        <v>99</v>
      </c>
      <c r="B8" s="268">
        <v>8220</v>
      </c>
      <c r="C8" s="268">
        <v>12809</v>
      </c>
      <c r="D8" s="268">
        <v>23258</v>
      </c>
      <c r="E8" s="268">
        <v>67068</v>
      </c>
      <c r="F8" s="268">
        <v>67640</v>
      </c>
      <c r="G8" s="268">
        <v>56080</v>
      </c>
      <c r="H8" s="268">
        <v>52911</v>
      </c>
      <c r="I8" s="268">
        <v>55768</v>
      </c>
      <c r="J8" s="267">
        <v>57359</v>
      </c>
    </row>
    <row r="9" spans="1:11" ht="20.25" customHeight="1">
      <c r="A9" s="76" t="s">
        <v>100</v>
      </c>
      <c r="B9" s="268">
        <v>590</v>
      </c>
      <c r="C9" s="268">
        <v>473</v>
      </c>
      <c r="D9" s="268">
        <v>1380</v>
      </c>
      <c r="E9" s="268">
        <v>3342</v>
      </c>
      <c r="F9" s="268">
        <v>4273</v>
      </c>
      <c r="G9" s="268">
        <v>5660</v>
      </c>
      <c r="H9" s="268">
        <v>3139</v>
      </c>
      <c r="I9" s="268">
        <v>3303</v>
      </c>
      <c r="J9" s="267">
        <v>2994</v>
      </c>
    </row>
    <row r="10" spans="1:11" ht="20.25" customHeight="1">
      <c r="A10" s="76" t="s">
        <v>101</v>
      </c>
      <c r="B10" s="268">
        <v>35</v>
      </c>
      <c r="C10" s="268">
        <v>47</v>
      </c>
      <c r="D10" s="268">
        <v>116</v>
      </c>
      <c r="E10" s="268">
        <v>470</v>
      </c>
      <c r="F10" s="268">
        <v>649</v>
      </c>
      <c r="G10" s="268">
        <v>537</v>
      </c>
      <c r="H10" s="268">
        <v>839</v>
      </c>
      <c r="I10" s="268">
        <v>881</v>
      </c>
      <c r="J10" s="267">
        <v>879</v>
      </c>
    </row>
    <row r="11" spans="1:11" ht="20.25" customHeight="1">
      <c r="A11" s="76" t="s">
        <v>102</v>
      </c>
      <c r="B11" s="268">
        <v>1199</v>
      </c>
      <c r="C11" s="268">
        <v>2673</v>
      </c>
      <c r="D11" s="268">
        <v>4297</v>
      </c>
      <c r="E11" s="268">
        <v>5410</v>
      </c>
      <c r="F11" s="268">
        <v>5946</v>
      </c>
      <c r="G11" s="268">
        <v>4910</v>
      </c>
      <c r="H11" s="268">
        <v>3820</v>
      </c>
      <c r="I11" s="268">
        <v>4135</v>
      </c>
      <c r="J11" s="267">
        <v>4595</v>
      </c>
    </row>
    <row r="12" spans="1:11" ht="20.25" customHeight="1">
      <c r="A12" s="76" t="s">
        <v>103</v>
      </c>
      <c r="B12" s="268">
        <v>2086</v>
      </c>
      <c r="C12" s="268">
        <v>1479</v>
      </c>
      <c r="D12" s="268">
        <v>2058</v>
      </c>
      <c r="E12" s="268">
        <v>7040</v>
      </c>
      <c r="F12" s="268">
        <v>8321</v>
      </c>
      <c r="G12" s="268">
        <v>7150</v>
      </c>
      <c r="H12" s="268">
        <v>7053</v>
      </c>
      <c r="I12" s="268">
        <v>7619</v>
      </c>
      <c r="J12" s="267">
        <v>8919</v>
      </c>
    </row>
    <row r="13" spans="1:11" ht="20.25" customHeight="1">
      <c r="A13" s="76" t="s">
        <v>104</v>
      </c>
      <c r="B13" s="268">
        <v>10798</v>
      </c>
      <c r="C13" s="268">
        <v>21864</v>
      </c>
      <c r="D13" s="268">
        <v>82753</v>
      </c>
      <c r="E13" s="268">
        <v>228267</v>
      </c>
      <c r="F13" s="268">
        <v>270607</v>
      </c>
      <c r="G13" s="268">
        <v>265475</v>
      </c>
      <c r="H13" s="268">
        <v>263286</v>
      </c>
      <c r="I13" s="268">
        <v>279610</v>
      </c>
      <c r="J13" s="267">
        <v>290262</v>
      </c>
    </row>
    <row r="14" spans="1:11" ht="20.25" customHeight="1">
      <c r="A14" s="76" t="s">
        <v>105</v>
      </c>
      <c r="B14" s="268">
        <v>442</v>
      </c>
      <c r="C14" s="268">
        <v>193</v>
      </c>
      <c r="D14" s="268">
        <v>440</v>
      </c>
      <c r="E14" s="268">
        <v>1501</v>
      </c>
      <c r="F14" s="268">
        <v>1966</v>
      </c>
      <c r="G14" s="268">
        <v>1052</v>
      </c>
      <c r="H14" s="268">
        <v>1080</v>
      </c>
      <c r="I14" s="268">
        <v>1150</v>
      </c>
      <c r="J14" s="267">
        <v>1324</v>
      </c>
    </row>
    <row r="15" spans="1:11" ht="20.25" customHeight="1">
      <c r="A15" s="76" t="s">
        <v>106</v>
      </c>
      <c r="B15" s="268">
        <v>201</v>
      </c>
      <c r="C15" s="268">
        <v>151</v>
      </c>
      <c r="D15" s="268">
        <v>259</v>
      </c>
      <c r="E15" s="268">
        <v>465</v>
      </c>
      <c r="F15" s="268">
        <v>761</v>
      </c>
      <c r="G15" s="268">
        <v>906</v>
      </c>
      <c r="H15" s="268">
        <v>3891</v>
      </c>
      <c r="I15" s="268">
        <v>3922</v>
      </c>
      <c r="J15" s="267">
        <v>3128</v>
      </c>
    </row>
    <row r="16" spans="1:11" ht="20.25" customHeight="1">
      <c r="A16" s="76" t="s">
        <v>107</v>
      </c>
      <c r="B16" s="268">
        <v>3861</v>
      </c>
      <c r="C16" s="268">
        <v>5997</v>
      </c>
      <c r="D16" s="268">
        <v>12605</v>
      </c>
      <c r="E16" s="268">
        <v>35933</v>
      </c>
      <c r="F16" s="268">
        <v>40679</v>
      </c>
      <c r="G16" s="268">
        <v>33918</v>
      </c>
      <c r="H16" s="268">
        <v>33115</v>
      </c>
      <c r="I16" s="268">
        <v>35374</v>
      </c>
      <c r="J16" s="267">
        <v>40814</v>
      </c>
    </row>
    <row r="17" spans="1:10" ht="20.25" customHeight="1">
      <c r="A17" s="76" t="s">
        <v>108</v>
      </c>
      <c r="B17" s="268">
        <v>601</v>
      </c>
      <c r="C17" s="268">
        <v>638</v>
      </c>
      <c r="D17" s="268">
        <v>2443</v>
      </c>
      <c r="E17" s="268">
        <v>7113</v>
      </c>
      <c r="F17" s="268">
        <v>8090</v>
      </c>
      <c r="G17" s="268">
        <v>6993</v>
      </c>
      <c r="H17" s="268">
        <v>6759</v>
      </c>
      <c r="I17" s="268">
        <v>7242</v>
      </c>
      <c r="J17" s="267">
        <v>8223</v>
      </c>
    </row>
    <row r="18" spans="1:10" ht="20.25" customHeight="1">
      <c r="A18" s="76" t="s">
        <v>109</v>
      </c>
      <c r="B18" s="268">
        <v>608</v>
      </c>
      <c r="C18" s="268">
        <v>1005</v>
      </c>
      <c r="D18" s="268">
        <v>2038</v>
      </c>
      <c r="E18" s="268">
        <v>7787</v>
      </c>
      <c r="F18" s="268">
        <v>8625</v>
      </c>
      <c r="G18" s="268">
        <v>7624</v>
      </c>
      <c r="H18" s="268">
        <v>7213</v>
      </c>
      <c r="I18" s="268">
        <v>7606</v>
      </c>
      <c r="J18" s="267">
        <v>8378</v>
      </c>
    </row>
    <row r="19" spans="1:10" ht="20.25" customHeight="1">
      <c r="A19" s="76" t="s">
        <v>110</v>
      </c>
      <c r="B19" s="268">
        <v>274</v>
      </c>
      <c r="C19" s="268">
        <v>456</v>
      </c>
      <c r="D19" s="268">
        <v>1325</v>
      </c>
      <c r="E19" s="268">
        <v>5293</v>
      </c>
      <c r="F19" s="268">
        <v>5972</v>
      </c>
      <c r="G19" s="268">
        <v>5594</v>
      </c>
      <c r="H19" s="268">
        <v>5612</v>
      </c>
      <c r="I19" s="268">
        <v>6064</v>
      </c>
      <c r="J19" s="267">
        <v>7394</v>
      </c>
    </row>
    <row r="20" spans="1:10" ht="20.25" customHeight="1">
      <c r="A20" s="76" t="s">
        <v>111</v>
      </c>
      <c r="B20" s="268">
        <v>336</v>
      </c>
      <c r="C20" s="268">
        <v>505</v>
      </c>
      <c r="D20" s="268">
        <v>1038</v>
      </c>
      <c r="E20" s="268">
        <v>6269</v>
      </c>
      <c r="F20" s="268">
        <v>6673</v>
      </c>
      <c r="G20" s="268">
        <v>5098</v>
      </c>
      <c r="H20" s="268">
        <v>5124</v>
      </c>
      <c r="I20" s="268">
        <v>5534</v>
      </c>
      <c r="J20" s="267">
        <v>4940</v>
      </c>
    </row>
    <row r="21" spans="1:10" ht="20.25" customHeight="1">
      <c r="A21" s="76" t="s">
        <v>112</v>
      </c>
      <c r="B21" s="268">
        <v>85</v>
      </c>
      <c r="C21" s="268">
        <v>184</v>
      </c>
      <c r="D21" s="268">
        <v>322</v>
      </c>
      <c r="E21" s="268">
        <v>752</v>
      </c>
      <c r="F21" s="268">
        <v>915</v>
      </c>
      <c r="G21" s="268">
        <v>953</v>
      </c>
      <c r="H21" s="268">
        <v>1220</v>
      </c>
      <c r="I21" s="268">
        <v>1320</v>
      </c>
      <c r="J21" s="267">
        <v>1145</v>
      </c>
    </row>
    <row r="22" spans="1:10" ht="20.25" customHeight="1">
      <c r="A22" s="76" t="s">
        <v>113</v>
      </c>
      <c r="B22" s="268">
        <v>63</v>
      </c>
      <c r="C22" s="268">
        <v>141</v>
      </c>
      <c r="D22" s="268">
        <v>290</v>
      </c>
      <c r="E22" s="268">
        <v>601</v>
      </c>
      <c r="F22" s="268">
        <v>779</v>
      </c>
      <c r="G22" s="268">
        <v>496</v>
      </c>
      <c r="H22" s="268">
        <v>499</v>
      </c>
      <c r="I22" s="268">
        <v>502</v>
      </c>
      <c r="J22" s="267">
        <v>536</v>
      </c>
    </row>
    <row r="23" spans="1:10" ht="20.25" customHeight="1">
      <c r="A23" s="76" t="s">
        <v>114</v>
      </c>
      <c r="B23" s="268">
        <v>59</v>
      </c>
      <c r="C23" s="268">
        <v>82</v>
      </c>
      <c r="D23" s="268">
        <v>221</v>
      </c>
      <c r="E23" s="268">
        <v>1265</v>
      </c>
      <c r="F23" s="268">
        <v>1727</v>
      </c>
      <c r="G23" s="268">
        <v>829</v>
      </c>
      <c r="H23" s="268">
        <v>963</v>
      </c>
      <c r="I23" s="268">
        <v>1011</v>
      </c>
      <c r="J23" s="267">
        <v>1007</v>
      </c>
    </row>
    <row r="24" spans="1:10" ht="20.25" customHeight="1">
      <c r="A24" s="76" t="s">
        <v>115</v>
      </c>
      <c r="B24" s="268">
        <v>1268</v>
      </c>
      <c r="C24" s="268">
        <v>1239</v>
      </c>
      <c r="D24" s="268">
        <v>1833</v>
      </c>
      <c r="E24" s="268">
        <v>4249</v>
      </c>
      <c r="F24" s="268">
        <v>5001</v>
      </c>
      <c r="G24" s="268">
        <v>4002</v>
      </c>
      <c r="H24" s="268">
        <v>5134</v>
      </c>
      <c r="I24" s="268">
        <v>5377</v>
      </c>
      <c r="J24" s="267">
        <v>5401</v>
      </c>
    </row>
    <row r="25" spans="1:10" ht="20.25" customHeight="1">
      <c r="A25" s="76" t="s">
        <v>116</v>
      </c>
      <c r="B25" s="268">
        <v>3521</v>
      </c>
      <c r="C25" s="268">
        <v>2589</v>
      </c>
      <c r="D25" s="268">
        <v>6304</v>
      </c>
      <c r="E25" s="268">
        <v>17911</v>
      </c>
      <c r="F25" s="268">
        <v>21520</v>
      </c>
      <c r="G25" s="268">
        <v>18621</v>
      </c>
      <c r="H25" s="268">
        <v>16297</v>
      </c>
      <c r="I25" s="268">
        <v>17452</v>
      </c>
      <c r="J25" s="267">
        <v>19084</v>
      </c>
    </row>
    <row r="26" spans="1:10" ht="20.25" customHeight="1">
      <c r="A26" s="76" t="s">
        <v>117</v>
      </c>
      <c r="B26" s="268">
        <v>1039</v>
      </c>
      <c r="C26" s="268">
        <v>413</v>
      </c>
      <c r="D26" s="268">
        <v>1266</v>
      </c>
      <c r="E26" s="268">
        <v>4910</v>
      </c>
      <c r="F26" s="268">
        <v>6587</v>
      </c>
      <c r="G26" s="268">
        <v>5697</v>
      </c>
      <c r="H26" s="268">
        <v>5515</v>
      </c>
      <c r="I26" s="268">
        <v>5795</v>
      </c>
      <c r="J26" s="267">
        <v>6194</v>
      </c>
    </row>
    <row r="27" spans="1:10" ht="20.25" customHeight="1">
      <c r="A27" s="76" t="s">
        <v>118</v>
      </c>
      <c r="B27" s="268">
        <v>2253</v>
      </c>
      <c r="C27" s="268">
        <v>2054</v>
      </c>
      <c r="D27" s="268">
        <v>3996</v>
      </c>
      <c r="E27" s="268">
        <v>10915</v>
      </c>
      <c r="F27" s="268">
        <v>12729</v>
      </c>
      <c r="G27" s="268">
        <v>11199</v>
      </c>
      <c r="H27" s="268">
        <v>10782</v>
      </c>
      <c r="I27" s="268">
        <v>11521</v>
      </c>
      <c r="J27" s="267">
        <v>11905</v>
      </c>
    </row>
    <row r="28" spans="1:10" ht="20.25" customHeight="1">
      <c r="A28" s="76" t="s">
        <v>119</v>
      </c>
      <c r="B28" s="268">
        <v>897</v>
      </c>
      <c r="C28" s="268">
        <v>1032</v>
      </c>
      <c r="D28" s="268">
        <v>2845</v>
      </c>
      <c r="E28" s="268">
        <v>5811</v>
      </c>
      <c r="F28" s="268">
        <v>6864</v>
      </c>
      <c r="G28" s="268">
        <v>5118</v>
      </c>
      <c r="H28" s="268">
        <v>4895</v>
      </c>
      <c r="I28" s="268">
        <v>5075</v>
      </c>
      <c r="J28" s="267">
        <v>5867</v>
      </c>
    </row>
    <row r="29" spans="1:10" ht="20.25" customHeight="1">
      <c r="A29" s="76" t="s">
        <v>120</v>
      </c>
      <c r="B29" s="268">
        <v>687</v>
      </c>
      <c r="C29" s="268">
        <v>925</v>
      </c>
      <c r="D29" s="268">
        <v>1257</v>
      </c>
      <c r="E29" s="268">
        <v>4243</v>
      </c>
      <c r="F29" s="268">
        <v>5113</v>
      </c>
      <c r="G29" s="268">
        <v>3769</v>
      </c>
      <c r="H29" s="268">
        <v>3832</v>
      </c>
      <c r="I29" s="268">
        <v>3909</v>
      </c>
      <c r="J29" s="267">
        <v>4398</v>
      </c>
    </row>
    <row r="30" spans="1:10" ht="20.25" customHeight="1">
      <c r="A30" s="76" t="s">
        <v>121</v>
      </c>
      <c r="B30" s="268">
        <v>201</v>
      </c>
      <c r="C30" s="268">
        <v>88</v>
      </c>
      <c r="D30" s="268">
        <v>330</v>
      </c>
      <c r="E30" s="268">
        <v>1243</v>
      </c>
      <c r="F30" s="268">
        <v>1307</v>
      </c>
      <c r="G30" s="268">
        <v>830</v>
      </c>
      <c r="H30" s="268">
        <v>1063</v>
      </c>
      <c r="I30" s="268">
        <v>1148</v>
      </c>
      <c r="J30" s="267">
        <v>1108</v>
      </c>
    </row>
    <row r="31" spans="1:10" ht="20.25" customHeight="1">
      <c r="A31" s="77" t="s">
        <v>122</v>
      </c>
      <c r="B31" s="269">
        <v>718</v>
      </c>
      <c r="C31" s="269">
        <v>814</v>
      </c>
      <c r="D31" s="269">
        <v>11100</v>
      </c>
      <c r="E31" s="269">
        <v>2622</v>
      </c>
      <c r="F31" s="269">
        <v>2849</v>
      </c>
      <c r="G31" s="269">
        <v>2595</v>
      </c>
      <c r="H31" s="269">
        <v>2772</v>
      </c>
      <c r="I31" s="269">
        <v>539</v>
      </c>
      <c r="J31" s="270">
        <v>219</v>
      </c>
    </row>
  </sheetData>
  <mergeCells count="2">
    <mergeCell ref="I2:J2"/>
    <mergeCell ref="A1:J1"/>
  </mergeCells>
  <phoneticPr fontId="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5" sqref="F15"/>
    </sheetView>
  </sheetViews>
  <sheetFormatPr defaultRowHeight="12"/>
  <cols>
    <col min="1" max="1" width="19.25" style="143" customWidth="1"/>
    <col min="2" max="2" width="9" style="143"/>
    <col min="3" max="5" width="13.5" style="143" customWidth="1"/>
    <col min="6" max="16384" width="9" style="143"/>
  </cols>
  <sheetData>
    <row r="1" spans="1:6" ht="18.75">
      <c r="A1" s="385" t="s">
        <v>335</v>
      </c>
      <c r="B1" s="385"/>
      <c r="C1" s="385"/>
      <c r="D1" s="385"/>
      <c r="E1" s="385"/>
    </row>
    <row r="2" spans="1:6" ht="24">
      <c r="A2" s="319" t="s">
        <v>425</v>
      </c>
      <c r="B2" s="144" t="s">
        <v>297</v>
      </c>
      <c r="C2" s="145" t="s">
        <v>171</v>
      </c>
      <c r="D2" s="144" t="s">
        <v>392</v>
      </c>
      <c r="E2" s="146" t="s">
        <v>410</v>
      </c>
    </row>
    <row r="3" spans="1:6" ht="24.75" customHeight="1">
      <c r="A3" s="147" t="s">
        <v>298</v>
      </c>
      <c r="B3" s="144" t="s">
        <v>299</v>
      </c>
      <c r="C3" s="156">
        <v>5481.48</v>
      </c>
      <c r="D3" s="156">
        <v>5999.84</v>
      </c>
      <c r="E3" s="271">
        <v>109.4566376234156</v>
      </c>
    </row>
    <row r="4" spans="1:6" ht="24.75" customHeight="1">
      <c r="A4" s="148" t="s">
        <v>309</v>
      </c>
      <c r="B4" s="149" t="s">
        <v>299</v>
      </c>
      <c r="C4" s="157">
        <v>5426.9</v>
      </c>
      <c r="D4" s="157">
        <v>5942.3</v>
      </c>
      <c r="E4" s="272">
        <v>109.49768744587149</v>
      </c>
    </row>
    <row r="5" spans="1:6" ht="24.75" customHeight="1">
      <c r="A5" s="148" t="s">
        <v>310</v>
      </c>
      <c r="B5" s="149" t="s">
        <v>299</v>
      </c>
      <c r="C5" s="157">
        <v>54.58</v>
      </c>
      <c r="D5" s="157">
        <v>57.51</v>
      </c>
      <c r="E5" s="272">
        <v>105.37504580432393</v>
      </c>
    </row>
    <row r="6" spans="1:6" ht="24.75" customHeight="1">
      <c r="A6" s="318" t="s">
        <v>413</v>
      </c>
      <c r="B6" s="149" t="s">
        <v>300</v>
      </c>
      <c r="C6" s="157"/>
      <c r="D6" s="296">
        <v>7378000</v>
      </c>
      <c r="E6" s="272"/>
    </row>
    <row r="7" spans="1:6" ht="24.75" customHeight="1">
      <c r="A7" s="318" t="s">
        <v>414</v>
      </c>
      <c r="B7" s="149" t="s">
        <v>300</v>
      </c>
      <c r="C7" s="157"/>
      <c r="D7" s="157">
        <v>6651600</v>
      </c>
      <c r="E7" s="272"/>
    </row>
    <row r="8" spans="1:6" ht="24.75" customHeight="1">
      <c r="A8" s="386" t="s">
        <v>415</v>
      </c>
      <c r="B8" s="149" t="s">
        <v>301</v>
      </c>
      <c r="C8" s="157"/>
      <c r="D8" s="157">
        <v>51800</v>
      </c>
      <c r="E8" s="272"/>
    </row>
    <row r="9" spans="1:6" ht="24.75" customHeight="1">
      <c r="A9" s="387"/>
      <c r="B9" s="150" t="s">
        <v>300</v>
      </c>
      <c r="C9" s="158"/>
      <c r="D9" s="158">
        <v>323600</v>
      </c>
      <c r="E9" s="273"/>
    </row>
    <row r="10" spans="1:6" ht="27" customHeight="1">
      <c r="A10" s="390" t="s">
        <v>428</v>
      </c>
      <c r="B10" s="391"/>
      <c r="C10" s="391"/>
      <c r="D10" s="391"/>
      <c r="E10" s="391"/>
      <c r="F10" s="391"/>
    </row>
    <row r="11" spans="1:6" ht="33.75" customHeight="1">
      <c r="A11" s="388" t="s">
        <v>336</v>
      </c>
      <c r="B11" s="388"/>
      <c r="C11" s="388"/>
      <c r="D11" s="388"/>
      <c r="E11" s="388"/>
    </row>
    <row r="12" spans="1:6" ht="24">
      <c r="A12" s="319" t="s">
        <v>425</v>
      </c>
      <c r="B12" s="144" t="s">
        <v>297</v>
      </c>
      <c r="C12" s="144" t="s">
        <v>171</v>
      </c>
      <c r="D12" s="144" t="s">
        <v>392</v>
      </c>
      <c r="E12" s="151" t="s">
        <v>410</v>
      </c>
    </row>
    <row r="13" spans="1:6" ht="20.25" customHeight="1">
      <c r="A13" s="389" t="s">
        <v>302</v>
      </c>
      <c r="B13" s="144" t="s">
        <v>303</v>
      </c>
      <c r="C13" s="156">
        <v>545787</v>
      </c>
      <c r="D13" s="156">
        <v>575137</v>
      </c>
      <c r="E13" s="153">
        <v>105.37755571312618</v>
      </c>
    </row>
    <row r="14" spans="1:6" ht="20.25" customHeight="1">
      <c r="A14" s="383"/>
      <c r="B14" s="149" t="s">
        <v>304</v>
      </c>
      <c r="C14" s="157">
        <v>2201054</v>
      </c>
      <c r="D14" s="157">
        <v>2237905</v>
      </c>
      <c r="E14" s="154">
        <v>101.67424333978177</v>
      </c>
    </row>
    <row r="15" spans="1:6" ht="20.25" customHeight="1">
      <c r="A15" s="383" t="s">
        <v>305</v>
      </c>
      <c r="B15" s="149" t="s">
        <v>303</v>
      </c>
      <c r="C15" s="157">
        <v>427914</v>
      </c>
      <c r="D15" s="157">
        <v>451387</v>
      </c>
      <c r="E15" s="154">
        <v>105.48544801058158</v>
      </c>
    </row>
    <row r="16" spans="1:6" ht="20.25" customHeight="1">
      <c r="A16" s="383"/>
      <c r="B16" s="149" t="s">
        <v>304</v>
      </c>
      <c r="C16" s="157">
        <v>1870680</v>
      </c>
      <c r="D16" s="157">
        <v>1902125</v>
      </c>
      <c r="E16" s="154">
        <v>101.68093955139308</v>
      </c>
    </row>
    <row r="17" spans="1:5" ht="20.25" customHeight="1">
      <c r="A17" s="383" t="s">
        <v>306</v>
      </c>
      <c r="B17" s="149" t="s">
        <v>303</v>
      </c>
      <c r="C17" s="157">
        <v>33841</v>
      </c>
      <c r="D17" s="157">
        <v>35950</v>
      </c>
      <c r="E17" s="154">
        <v>106.23208534026772</v>
      </c>
    </row>
    <row r="18" spans="1:5" ht="20.25" customHeight="1">
      <c r="A18" s="383"/>
      <c r="B18" s="149" t="s">
        <v>304</v>
      </c>
      <c r="C18" s="157">
        <v>90754</v>
      </c>
      <c r="D18" s="157">
        <v>93564</v>
      </c>
      <c r="E18" s="154">
        <v>103.09628225753136</v>
      </c>
    </row>
    <row r="19" spans="1:5" ht="20.25" customHeight="1">
      <c r="A19" s="383" t="s">
        <v>307</v>
      </c>
      <c r="B19" s="149" t="s">
        <v>303</v>
      </c>
      <c r="C19" s="157">
        <v>17657</v>
      </c>
      <c r="D19" s="157">
        <v>18450</v>
      </c>
      <c r="E19" s="154">
        <v>104.4911366596817</v>
      </c>
    </row>
    <row r="20" spans="1:5" ht="20.25" customHeight="1">
      <c r="A20" s="383"/>
      <c r="B20" s="149" t="s">
        <v>304</v>
      </c>
      <c r="C20" s="157">
        <v>46322</v>
      </c>
      <c r="D20" s="157">
        <v>47521</v>
      </c>
      <c r="E20" s="154">
        <v>102.58840291869953</v>
      </c>
    </row>
    <row r="21" spans="1:5" ht="20.25" customHeight="1">
      <c r="A21" s="383" t="s">
        <v>308</v>
      </c>
      <c r="B21" s="149" t="s">
        <v>303</v>
      </c>
      <c r="C21" s="157">
        <v>66375</v>
      </c>
      <c r="D21" s="157">
        <v>69350</v>
      </c>
      <c r="E21" s="154">
        <v>104.48210922787193</v>
      </c>
    </row>
    <row r="22" spans="1:5" ht="20.25" customHeight="1">
      <c r="A22" s="384"/>
      <c r="B22" s="150" t="s">
        <v>304</v>
      </c>
      <c r="C22" s="158">
        <v>193298</v>
      </c>
      <c r="D22" s="158">
        <v>194695</v>
      </c>
      <c r="E22" s="155">
        <v>100.72271828989436</v>
      </c>
    </row>
    <row r="23" spans="1:5">
      <c r="A23" s="152"/>
      <c r="B23" s="152"/>
      <c r="C23" s="152"/>
      <c r="D23" s="152"/>
      <c r="E23" s="152"/>
    </row>
  </sheetData>
  <mergeCells count="9">
    <mergeCell ref="A19:A20"/>
    <mergeCell ref="A21:A22"/>
    <mergeCell ref="A1:E1"/>
    <mergeCell ref="A8:A9"/>
    <mergeCell ref="A11:E11"/>
    <mergeCell ref="A13:A14"/>
    <mergeCell ref="A15:A16"/>
    <mergeCell ref="A17:A18"/>
    <mergeCell ref="A10:F10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B23" sqref="B23"/>
    </sheetView>
  </sheetViews>
  <sheetFormatPr defaultRowHeight="12"/>
  <cols>
    <col min="1" max="1" width="19.25" style="12" customWidth="1"/>
    <col min="2" max="4" width="19.25" style="9" customWidth="1"/>
    <col min="5" max="16384" width="9" style="9"/>
  </cols>
  <sheetData>
    <row r="1" spans="1:4" ht="19.5" customHeight="1">
      <c r="A1" s="325" t="s">
        <v>394</v>
      </c>
      <c r="B1" s="325"/>
      <c r="C1" s="325"/>
      <c r="D1" s="325"/>
    </row>
    <row r="2" spans="1:4">
      <c r="D2" s="22" t="s">
        <v>0</v>
      </c>
    </row>
    <row r="3" spans="1:4" ht="10.5" customHeight="1">
      <c r="A3" s="328" t="s">
        <v>63</v>
      </c>
      <c r="B3" s="329" t="s">
        <v>1</v>
      </c>
      <c r="C3" s="326"/>
      <c r="D3" s="326"/>
    </row>
    <row r="4" spans="1:4" ht="24.75" customHeight="1">
      <c r="A4" s="328"/>
      <c r="B4" s="330"/>
      <c r="C4" s="13" t="s">
        <v>2</v>
      </c>
      <c r="D4" s="10" t="s">
        <v>3</v>
      </c>
    </row>
    <row r="5" spans="1:4" ht="18.95" customHeight="1">
      <c r="A5" s="14">
        <v>1984</v>
      </c>
      <c r="B5" s="11">
        <v>2421</v>
      </c>
      <c r="C5" s="11">
        <v>2421</v>
      </c>
      <c r="D5" s="15"/>
    </row>
    <row r="6" spans="1:4" ht="18.95" customHeight="1">
      <c r="A6" s="16">
        <v>1985</v>
      </c>
      <c r="B6" s="17">
        <v>1251</v>
      </c>
      <c r="C6" s="17">
        <v>1251</v>
      </c>
      <c r="D6" s="18"/>
    </row>
    <row r="7" spans="1:4" ht="18.95" customHeight="1">
      <c r="A7" s="16">
        <v>1986</v>
      </c>
      <c r="B7" s="17">
        <v>1683</v>
      </c>
      <c r="C7" s="17">
        <v>1683</v>
      </c>
      <c r="D7" s="18"/>
    </row>
    <row r="8" spans="1:4" ht="18.95" customHeight="1">
      <c r="A8" s="16">
        <v>1987</v>
      </c>
      <c r="B8" s="17">
        <v>2420</v>
      </c>
      <c r="C8" s="17">
        <v>2420</v>
      </c>
      <c r="D8" s="18"/>
    </row>
    <row r="9" spans="1:4" ht="18.95" customHeight="1">
      <c r="A9" s="16">
        <v>1988</v>
      </c>
      <c r="B9" s="17">
        <v>2579</v>
      </c>
      <c r="C9" s="17">
        <v>2579</v>
      </c>
      <c r="D9" s="18"/>
    </row>
    <row r="10" spans="1:4" ht="18.95" customHeight="1">
      <c r="A10" s="16">
        <v>1989</v>
      </c>
      <c r="B10" s="17">
        <v>17439</v>
      </c>
      <c r="C10" s="17">
        <v>17439</v>
      </c>
      <c r="D10" s="18"/>
    </row>
    <row r="11" spans="1:4" ht="18.95" customHeight="1">
      <c r="A11" s="16">
        <v>1990</v>
      </c>
      <c r="B11" s="17">
        <v>27842</v>
      </c>
      <c r="C11" s="17">
        <v>21074</v>
      </c>
      <c r="D11" s="19">
        <v>6768</v>
      </c>
    </row>
    <row r="12" spans="1:4" ht="18.95" customHeight="1">
      <c r="A12" s="16">
        <v>1991</v>
      </c>
      <c r="B12" s="17">
        <v>33038</v>
      </c>
      <c r="C12" s="17">
        <v>22804</v>
      </c>
      <c r="D12" s="19">
        <v>10234</v>
      </c>
    </row>
    <row r="13" spans="1:4" ht="18.95" customHeight="1">
      <c r="A13" s="16">
        <v>1992</v>
      </c>
      <c r="B13" s="17">
        <v>55994</v>
      </c>
      <c r="C13" s="17">
        <v>37271</v>
      </c>
      <c r="D13" s="19">
        <v>18723</v>
      </c>
    </row>
    <row r="14" spans="1:4" ht="18.95" customHeight="1">
      <c r="A14" s="16">
        <v>1993</v>
      </c>
      <c r="B14" s="17">
        <v>119012</v>
      </c>
      <c r="C14" s="17">
        <v>84000</v>
      </c>
      <c r="D14" s="19">
        <v>35012</v>
      </c>
    </row>
    <row r="15" spans="1:4" ht="18.95" customHeight="1">
      <c r="A15" s="16">
        <v>1994</v>
      </c>
      <c r="B15" s="17">
        <v>132518</v>
      </c>
      <c r="C15" s="17">
        <v>80500</v>
      </c>
      <c r="D15" s="19">
        <v>52018</v>
      </c>
    </row>
    <row r="16" spans="1:4" ht="18.95" customHeight="1">
      <c r="A16" s="16">
        <v>1995</v>
      </c>
      <c r="B16" s="159">
        <v>212976</v>
      </c>
      <c r="C16" s="159">
        <v>141200</v>
      </c>
      <c r="D16" s="19">
        <v>71776</v>
      </c>
    </row>
    <row r="17" spans="1:4" ht="18.95" customHeight="1">
      <c r="A17" s="16">
        <v>1996</v>
      </c>
      <c r="B17" s="159">
        <v>274596</v>
      </c>
      <c r="C17" s="159">
        <v>185500</v>
      </c>
      <c r="D17" s="19">
        <v>89096</v>
      </c>
    </row>
    <row r="18" spans="1:4" ht="18.95" customHeight="1">
      <c r="A18" s="16">
        <v>1997</v>
      </c>
      <c r="B18" s="159">
        <v>315039</v>
      </c>
      <c r="C18" s="159">
        <v>236538</v>
      </c>
      <c r="D18" s="19">
        <v>78501</v>
      </c>
    </row>
    <row r="19" spans="1:4" ht="18.95" customHeight="1">
      <c r="A19" s="16">
        <v>1998</v>
      </c>
      <c r="B19" s="159">
        <v>303464</v>
      </c>
      <c r="C19" s="159">
        <v>209027</v>
      </c>
      <c r="D19" s="19">
        <v>94437</v>
      </c>
    </row>
    <row r="20" spans="1:4" ht="18.95" customHeight="1">
      <c r="A20" s="16">
        <v>1999</v>
      </c>
      <c r="B20" s="17">
        <v>228839</v>
      </c>
      <c r="C20" s="17">
        <v>146552</v>
      </c>
      <c r="D20" s="19">
        <v>82287</v>
      </c>
    </row>
    <row r="21" spans="1:4" ht="18.95" customHeight="1">
      <c r="A21" s="16">
        <v>2000</v>
      </c>
      <c r="B21" s="17">
        <v>313945</v>
      </c>
      <c r="C21" s="17">
        <v>196621</v>
      </c>
      <c r="D21" s="19">
        <v>117324</v>
      </c>
    </row>
    <row r="22" spans="1:4" ht="18.95" customHeight="1">
      <c r="A22" s="16">
        <v>2001</v>
      </c>
      <c r="B22" s="17">
        <v>341652</v>
      </c>
      <c r="C22" s="17">
        <v>215731</v>
      </c>
      <c r="D22" s="19">
        <v>125921</v>
      </c>
    </row>
    <row r="23" spans="1:4" ht="18.95" customHeight="1">
      <c r="A23" s="16">
        <v>2002</v>
      </c>
      <c r="B23" s="17">
        <v>447691</v>
      </c>
      <c r="C23" s="17">
        <v>256907</v>
      </c>
      <c r="D23" s="19">
        <v>190784</v>
      </c>
    </row>
    <row r="24" spans="1:4" ht="18.95" customHeight="1">
      <c r="A24" s="16">
        <v>2003</v>
      </c>
      <c r="B24" s="17">
        <v>589008</v>
      </c>
      <c r="C24" s="17">
        <v>332856</v>
      </c>
      <c r="D24" s="19">
        <v>256152</v>
      </c>
    </row>
    <row r="25" spans="1:4" ht="18.95" customHeight="1">
      <c r="A25" s="16">
        <v>2004</v>
      </c>
      <c r="B25" s="17">
        <v>799391</v>
      </c>
      <c r="C25" s="17">
        <v>449505</v>
      </c>
      <c r="D25" s="19">
        <v>349886</v>
      </c>
    </row>
    <row r="26" spans="1:4" ht="18.95" customHeight="1">
      <c r="A26" s="16">
        <v>2005</v>
      </c>
      <c r="B26" s="17">
        <v>1147974</v>
      </c>
      <c r="C26" s="17">
        <v>648308</v>
      </c>
      <c r="D26" s="19">
        <v>499666</v>
      </c>
    </row>
    <row r="27" spans="1:4" ht="18.95" customHeight="1">
      <c r="A27" s="16">
        <v>2006</v>
      </c>
      <c r="B27" s="17">
        <v>1507654</v>
      </c>
      <c r="C27" s="17">
        <v>879877</v>
      </c>
      <c r="D27" s="19">
        <v>627777</v>
      </c>
    </row>
    <row r="28" spans="1:4" ht="18.95" customHeight="1">
      <c r="A28" s="16">
        <v>2007</v>
      </c>
      <c r="B28" s="17">
        <v>2394433</v>
      </c>
      <c r="C28" s="17">
        <v>1409234</v>
      </c>
      <c r="D28" s="19">
        <v>985199</v>
      </c>
    </row>
    <row r="29" spans="1:4" ht="18.95" customHeight="1">
      <c r="A29" s="16">
        <v>2008</v>
      </c>
      <c r="B29" s="17">
        <v>3503099</v>
      </c>
      <c r="C29" s="17">
        <v>2064703</v>
      </c>
      <c r="D29" s="19">
        <v>1438396</v>
      </c>
    </row>
    <row r="30" spans="1:4" ht="18.95" customHeight="1">
      <c r="A30" s="16">
        <v>2009</v>
      </c>
      <c r="B30" s="17">
        <v>3429395</v>
      </c>
      <c r="C30" s="17">
        <v>1983380</v>
      </c>
      <c r="D30" s="19">
        <v>1446015</v>
      </c>
    </row>
    <row r="31" spans="1:4" ht="18.95" customHeight="1">
      <c r="A31" s="16">
        <v>2010</v>
      </c>
      <c r="B31" s="17">
        <v>4378096</v>
      </c>
      <c r="C31" s="17">
        <v>2547962</v>
      </c>
      <c r="D31" s="19">
        <v>1830134</v>
      </c>
    </row>
    <row r="32" spans="1:4" ht="18.95" customHeight="1">
      <c r="A32" s="16">
        <v>2011</v>
      </c>
      <c r="B32" s="17">
        <v>4534870</v>
      </c>
      <c r="C32" s="17">
        <v>2669482</v>
      </c>
      <c r="D32" s="19">
        <v>1865388</v>
      </c>
    </row>
    <row r="33" spans="1:4" ht="18.95" customHeight="1">
      <c r="A33" s="16">
        <v>2012</v>
      </c>
      <c r="B33" s="17">
        <v>4780236</v>
      </c>
      <c r="C33" s="17">
        <v>2835914</v>
      </c>
      <c r="D33" s="19">
        <v>1944322</v>
      </c>
    </row>
    <row r="34" spans="1:4" ht="18.95" customHeight="1">
      <c r="A34" s="16">
        <v>2013</v>
      </c>
      <c r="B34" s="17">
        <v>4931276</v>
      </c>
      <c r="C34" s="17">
        <v>2947468</v>
      </c>
      <c r="D34" s="19">
        <v>1983808</v>
      </c>
    </row>
    <row r="35" spans="1:4" s="101" customFormat="1" ht="18.95" customHeight="1">
      <c r="A35" s="16">
        <v>2014</v>
      </c>
      <c r="B35" s="197">
        <v>5275180</v>
      </c>
      <c r="C35" s="197">
        <v>2940357</v>
      </c>
      <c r="D35" s="198">
        <v>2334823</v>
      </c>
    </row>
    <row r="36" spans="1:4" s="101" customFormat="1" ht="18.95" customHeight="1">
      <c r="A36" s="216">
        <v>2015</v>
      </c>
      <c r="B36" s="20">
        <v>4938670</v>
      </c>
      <c r="C36" s="20">
        <v>2804476</v>
      </c>
      <c r="D36" s="217">
        <v>2134194</v>
      </c>
    </row>
    <row r="37" spans="1:4" ht="27" customHeight="1">
      <c r="A37" s="327"/>
      <c r="B37" s="327"/>
      <c r="C37" s="327"/>
      <c r="D37" s="327"/>
    </row>
  </sheetData>
  <mergeCells count="5">
    <mergeCell ref="C3:D3"/>
    <mergeCell ref="A37:D37"/>
    <mergeCell ref="A1:D1"/>
    <mergeCell ref="A3:A4"/>
    <mergeCell ref="B3:B4"/>
  </mergeCells>
  <phoneticPr fontId="3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A4" sqref="A4:XFD55"/>
    </sheetView>
  </sheetViews>
  <sheetFormatPr defaultRowHeight="14.25"/>
  <cols>
    <col min="1" max="1" width="26.125" customWidth="1"/>
    <col min="2" max="3" width="20.5" customWidth="1"/>
  </cols>
  <sheetData>
    <row r="1" spans="1:3" ht="18.75">
      <c r="A1" s="331" t="s">
        <v>417</v>
      </c>
      <c r="B1" s="331"/>
      <c r="C1" s="331"/>
    </row>
    <row r="2" spans="1:3">
      <c r="A2" s="81"/>
      <c r="B2" s="81"/>
      <c r="C2" s="78" t="s">
        <v>152</v>
      </c>
    </row>
    <row r="3" spans="1:3" ht="23.25" customHeight="1">
      <c r="A3" s="297" t="s">
        <v>418</v>
      </c>
      <c r="B3" s="298" t="s">
        <v>393</v>
      </c>
      <c r="C3" s="299" t="s">
        <v>423</v>
      </c>
    </row>
    <row r="4" spans="1:3" ht="12.4" customHeight="1">
      <c r="A4" s="300" t="s">
        <v>1</v>
      </c>
      <c r="B4" s="301">
        <v>4938670</v>
      </c>
      <c r="C4" s="302">
        <v>-6.3457772757941804</v>
      </c>
    </row>
    <row r="5" spans="1:3" ht="12.4" customHeight="1">
      <c r="A5" s="303" t="s">
        <v>132</v>
      </c>
      <c r="B5" s="304">
        <v>2804476</v>
      </c>
      <c r="C5" s="305">
        <v>-4.6164729730189338</v>
      </c>
    </row>
    <row r="6" spans="1:3" ht="12.4" customHeight="1">
      <c r="A6" s="303" t="s">
        <v>133</v>
      </c>
      <c r="B6" s="304"/>
      <c r="C6" s="305"/>
    </row>
    <row r="7" spans="1:3" ht="12.4" customHeight="1">
      <c r="A7" s="303" t="s">
        <v>134</v>
      </c>
      <c r="B7" s="304">
        <v>1057219</v>
      </c>
      <c r="C7" s="305">
        <v>13.836385210580607</v>
      </c>
    </row>
    <row r="8" spans="1:3" ht="12.4" customHeight="1">
      <c r="A8" s="303" t="s">
        <v>156</v>
      </c>
      <c r="B8" s="304">
        <v>1577897</v>
      </c>
      <c r="C8" s="305">
        <v>-12.568902197112925</v>
      </c>
    </row>
    <row r="9" spans="1:3" ht="12.4" customHeight="1">
      <c r="A9" s="303" t="s">
        <v>136</v>
      </c>
      <c r="B9" s="304">
        <v>169360</v>
      </c>
      <c r="C9" s="305">
        <v>-18.08860514606307</v>
      </c>
    </row>
    <row r="10" spans="1:3" ht="12.4" customHeight="1">
      <c r="A10" s="303" t="s">
        <v>137</v>
      </c>
      <c r="B10" s="304"/>
      <c r="C10" s="305"/>
    </row>
    <row r="11" spans="1:3" ht="12.4" customHeight="1">
      <c r="A11" s="306" t="s">
        <v>419</v>
      </c>
      <c r="B11" s="304">
        <v>80364</v>
      </c>
      <c r="C11" s="305">
        <v>47.502890809977423</v>
      </c>
    </row>
    <row r="12" spans="1:3" ht="12.4" customHeight="1">
      <c r="A12" s="307" t="s">
        <v>138</v>
      </c>
      <c r="B12" s="304">
        <v>1938408</v>
      </c>
      <c r="C12" s="305">
        <v>-10.508140290745775</v>
      </c>
    </row>
    <row r="13" spans="1:3" ht="12.4" customHeight="1">
      <c r="A13" s="306" t="s">
        <v>420</v>
      </c>
      <c r="B13" s="304">
        <v>785704</v>
      </c>
      <c r="C13" s="305">
        <v>9.1693749296592664</v>
      </c>
    </row>
    <row r="14" spans="1:3" ht="12.4" customHeight="1">
      <c r="A14" s="303" t="s">
        <v>139</v>
      </c>
      <c r="B14" s="304"/>
      <c r="C14" s="305"/>
    </row>
    <row r="15" spans="1:3" ht="12.4" customHeight="1">
      <c r="A15" s="303" t="s">
        <v>140</v>
      </c>
      <c r="B15" s="304">
        <v>211532</v>
      </c>
      <c r="C15" s="305">
        <v>-4.2312951040846078</v>
      </c>
    </row>
    <row r="16" spans="1:3" ht="12.4" customHeight="1">
      <c r="A16" s="303" t="s">
        <v>141</v>
      </c>
      <c r="B16" s="304">
        <v>2592944</v>
      </c>
      <c r="C16" s="305">
        <v>-4.6477590820098467</v>
      </c>
    </row>
    <row r="17" spans="1:3" ht="12.4" customHeight="1">
      <c r="A17" s="303" t="s">
        <v>157</v>
      </c>
      <c r="B17" s="304">
        <v>1860255</v>
      </c>
      <c r="C17" s="305">
        <v>-6.5559120902084018</v>
      </c>
    </row>
    <row r="18" spans="1:3" ht="12.4" customHeight="1">
      <c r="A18" s="303" t="s">
        <v>142</v>
      </c>
      <c r="B18" s="304"/>
      <c r="C18" s="305"/>
    </row>
    <row r="19" spans="1:3" ht="12.4" customHeight="1">
      <c r="A19" s="303" t="s">
        <v>143</v>
      </c>
      <c r="B19" s="304">
        <v>1293518</v>
      </c>
      <c r="C19" s="305">
        <v>-0.81486337792193353</v>
      </c>
    </row>
    <row r="20" spans="1:3" ht="12.4" customHeight="1">
      <c r="A20" s="303" t="s">
        <v>158</v>
      </c>
      <c r="B20" s="304">
        <v>188509</v>
      </c>
      <c r="C20" s="305">
        <v>10.031986551639603</v>
      </c>
    </row>
    <row r="21" spans="1:3" ht="12.4" customHeight="1">
      <c r="A21" s="303" t="s">
        <v>159</v>
      </c>
      <c r="B21" s="304">
        <v>379813</v>
      </c>
      <c r="C21" s="305">
        <v>-6.999982859983203</v>
      </c>
    </row>
    <row r="22" spans="1:3" ht="12.4" customHeight="1">
      <c r="A22" s="303" t="s">
        <v>160</v>
      </c>
      <c r="B22" s="304">
        <v>312577</v>
      </c>
      <c r="C22" s="305">
        <v>5.4599620775049429</v>
      </c>
    </row>
    <row r="23" spans="1:3" ht="12.4" customHeight="1">
      <c r="A23" s="303" t="s">
        <v>161</v>
      </c>
      <c r="B23" s="304">
        <v>23175</v>
      </c>
      <c r="C23" s="305">
        <v>-31.394316163410302</v>
      </c>
    </row>
    <row r="24" spans="1:3" ht="12.4" customHeight="1">
      <c r="A24" s="303" t="s">
        <v>144</v>
      </c>
      <c r="B24" s="304">
        <v>669250</v>
      </c>
      <c r="C24" s="305">
        <v>1.6953530883932817</v>
      </c>
    </row>
    <row r="25" spans="1:3" ht="12.4" customHeight="1">
      <c r="A25" s="303" t="s">
        <v>162</v>
      </c>
      <c r="B25" s="304">
        <v>623858</v>
      </c>
      <c r="C25" s="305">
        <v>0.30145518446645647</v>
      </c>
    </row>
    <row r="26" spans="1:3" ht="12.4" customHeight="1">
      <c r="A26" s="303" t="s">
        <v>145</v>
      </c>
      <c r="B26" s="304">
        <v>530383</v>
      </c>
      <c r="C26" s="305">
        <v>-10.134125389278779</v>
      </c>
    </row>
    <row r="27" spans="1:3" ht="12.4" customHeight="1">
      <c r="A27" s="303" t="s">
        <v>146</v>
      </c>
      <c r="B27" s="304">
        <v>54468</v>
      </c>
      <c r="C27" s="305">
        <v>-11.230626313988168</v>
      </c>
    </row>
    <row r="28" spans="1:3" ht="12.4" customHeight="1">
      <c r="A28" s="303" t="s">
        <v>147</v>
      </c>
      <c r="B28" s="304">
        <v>54163</v>
      </c>
      <c r="C28" s="305">
        <v>-7.1788456265423646</v>
      </c>
    </row>
    <row r="29" spans="1:3" ht="12.4" customHeight="1">
      <c r="A29" s="303" t="s">
        <v>148</v>
      </c>
      <c r="B29" s="304">
        <v>202694</v>
      </c>
      <c r="C29" s="305">
        <v>-24.387095811510513</v>
      </c>
    </row>
    <row r="30" spans="1:3" ht="12.4" customHeight="1">
      <c r="A30" s="303" t="s">
        <v>149</v>
      </c>
      <c r="B30" s="304">
        <v>2134194</v>
      </c>
      <c r="C30" s="308">
        <v>-8.5250817370253724</v>
      </c>
    </row>
    <row r="31" spans="1:3" ht="12.4" customHeight="1">
      <c r="A31" s="303" t="s">
        <v>133</v>
      </c>
      <c r="B31" s="304"/>
      <c r="C31" s="308"/>
    </row>
    <row r="32" spans="1:3" ht="12.4" customHeight="1">
      <c r="A32" s="303" t="s">
        <v>134</v>
      </c>
      <c r="B32" s="304">
        <v>552103</v>
      </c>
      <c r="C32" s="308">
        <v>-17.263645954467531</v>
      </c>
    </row>
    <row r="33" spans="1:3" ht="12.4" customHeight="1">
      <c r="A33" s="303" t="s">
        <v>135</v>
      </c>
      <c r="B33" s="304">
        <v>1153487</v>
      </c>
      <c r="C33" s="308">
        <v>-11.761042998521303</v>
      </c>
    </row>
    <row r="34" spans="1:3" ht="12.4" customHeight="1">
      <c r="A34" s="303" t="s">
        <v>150</v>
      </c>
      <c r="B34" s="304">
        <v>1262</v>
      </c>
      <c r="C34" s="308">
        <v>-79.904458598726109</v>
      </c>
    </row>
    <row r="35" spans="1:3" ht="12.4" customHeight="1">
      <c r="A35" s="303" t="s">
        <v>136</v>
      </c>
      <c r="B35" s="304">
        <v>427342</v>
      </c>
      <c r="C35" s="308">
        <v>21.308515741873581</v>
      </c>
    </row>
    <row r="36" spans="1:3" ht="12.4" customHeight="1">
      <c r="A36" s="303" t="s">
        <v>137</v>
      </c>
      <c r="B36" s="304"/>
      <c r="C36" s="308"/>
    </row>
    <row r="37" spans="1:3" ht="12.4" customHeight="1">
      <c r="A37" s="309" t="s">
        <v>421</v>
      </c>
      <c r="B37" s="304">
        <v>92329</v>
      </c>
      <c r="C37" s="308">
        <v>-27.093335439039794</v>
      </c>
    </row>
    <row r="38" spans="1:3" ht="12.4" customHeight="1">
      <c r="A38" s="310" t="s">
        <v>151</v>
      </c>
      <c r="B38" s="304">
        <v>1481382</v>
      </c>
      <c r="C38" s="308">
        <v>-7.4405250973935706</v>
      </c>
    </row>
    <row r="39" spans="1:3" ht="12.4" customHeight="1">
      <c r="A39" s="311" t="s">
        <v>422</v>
      </c>
      <c r="B39" s="304">
        <v>560483</v>
      </c>
      <c r="C39" s="308">
        <v>-7.5090719767915814</v>
      </c>
    </row>
    <row r="40" spans="1:3" ht="12.4" customHeight="1">
      <c r="A40" s="303" t="s">
        <v>139</v>
      </c>
      <c r="B40" s="304"/>
      <c r="C40" s="308"/>
    </row>
    <row r="41" spans="1:3" ht="12.4" customHeight="1">
      <c r="A41" s="303" t="s">
        <v>140</v>
      </c>
      <c r="B41" s="304">
        <v>363750</v>
      </c>
      <c r="C41" s="308">
        <v>-4.1138139373042737</v>
      </c>
    </row>
    <row r="42" spans="1:3" ht="12.4" customHeight="1">
      <c r="A42" s="303" t="s">
        <v>141</v>
      </c>
      <c r="B42" s="304">
        <v>1770444</v>
      </c>
      <c r="C42" s="308">
        <v>-9.3816155304503788</v>
      </c>
    </row>
    <row r="43" spans="1:3" ht="12.4" customHeight="1">
      <c r="A43" s="303" t="s">
        <v>157</v>
      </c>
      <c r="B43" s="312">
        <v>1420870</v>
      </c>
      <c r="C43" s="308">
        <v>-10.028526289461103</v>
      </c>
    </row>
    <row r="44" spans="1:3" ht="12.4" customHeight="1">
      <c r="A44" s="303" t="s">
        <v>142</v>
      </c>
      <c r="B44" s="304"/>
      <c r="C44" s="308"/>
    </row>
    <row r="45" spans="1:3" ht="12.4" customHeight="1">
      <c r="A45" s="303" t="s">
        <v>143</v>
      </c>
      <c r="B45" s="304">
        <v>1523007</v>
      </c>
      <c r="C45" s="308">
        <v>-5.919100682160602</v>
      </c>
    </row>
    <row r="46" spans="1:3" ht="12.4" customHeight="1">
      <c r="A46" s="303" t="s">
        <v>158</v>
      </c>
      <c r="B46" s="304">
        <v>9208</v>
      </c>
      <c r="C46" s="308">
        <v>214.58831568158524</v>
      </c>
    </row>
    <row r="47" spans="1:3" ht="12.4" customHeight="1">
      <c r="A47" s="303" t="s">
        <v>159</v>
      </c>
      <c r="B47" s="304">
        <v>192711</v>
      </c>
      <c r="C47" s="308">
        <v>-21.033998106891001</v>
      </c>
    </row>
    <row r="48" spans="1:3" ht="12.4" customHeight="1">
      <c r="A48" s="303" t="s">
        <v>160</v>
      </c>
      <c r="B48" s="304">
        <v>795000</v>
      </c>
      <c r="C48" s="308">
        <v>-0.64921675341635476</v>
      </c>
    </row>
    <row r="49" spans="1:3" ht="12.4" customHeight="1">
      <c r="A49" s="303" t="s">
        <v>161</v>
      </c>
      <c r="B49" s="304">
        <v>111076</v>
      </c>
      <c r="C49" s="308">
        <v>-12.247687215098871</v>
      </c>
    </row>
    <row r="50" spans="1:3" ht="12.4" customHeight="1">
      <c r="A50" s="303" t="s">
        <v>144</v>
      </c>
      <c r="B50" s="304">
        <v>189515</v>
      </c>
      <c r="C50" s="308">
        <v>-4.8093826912451654</v>
      </c>
    </row>
    <row r="51" spans="1:3" ht="12.4" customHeight="1">
      <c r="A51" s="303" t="s">
        <v>162</v>
      </c>
      <c r="B51" s="304">
        <v>151888</v>
      </c>
      <c r="C51" s="308">
        <v>-3.0467059446831057</v>
      </c>
    </row>
    <row r="52" spans="1:3" ht="12.4" customHeight="1">
      <c r="A52" s="303" t="s">
        <v>145</v>
      </c>
      <c r="B52" s="304">
        <v>209775</v>
      </c>
      <c r="C52" s="308">
        <v>-29.032967404726062</v>
      </c>
    </row>
    <row r="53" spans="1:3" ht="12.4" customHeight="1">
      <c r="A53" s="303" t="s">
        <v>146</v>
      </c>
      <c r="B53" s="304">
        <v>69058</v>
      </c>
      <c r="C53" s="308">
        <v>-27.418151242839876</v>
      </c>
    </row>
    <row r="54" spans="1:3" ht="12.4" customHeight="1">
      <c r="A54" s="303" t="s">
        <v>147</v>
      </c>
      <c r="B54" s="304">
        <v>10397</v>
      </c>
      <c r="C54" s="308">
        <v>-31.214025802183258</v>
      </c>
    </row>
    <row r="55" spans="1:3" ht="12.4" customHeight="1">
      <c r="A55" s="313" t="s">
        <v>148</v>
      </c>
      <c r="B55" s="314">
        <v>131924</v>
      </c>
      <c r="C55" s="315">
        <v>21.340667022313792</v>
      </c>
    </row>
    <row r="56" spans="1:3">
      <c r="A56" s="80"/>
      <c r="B56" s="82"/>
      <c r="C56" s="79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I28" sqref="I28"/>
    </sheetView>
  </sheetViews>
  <sheetFormatPr defaultRowHeight="12"/>
  <cols>
    <col min="1" max="1" width="15.25" style="5" customWidth="1"/>
    <col min="2" max="4" width="19.375" style="5" customWidth="1"/>
    <col min="5" max="16384" width="9" style="5"/>
  </cols>
  <sheetData>
    <row r="1" spans="1:5" ht="26.25" customHeight="1">
      <c r="A1" s="332" t="s">
        <v>395</v>
      </c>
      <c r="B1" s="332"/>
      <c r="C1" s="332"/>
      <c r="D1" s="332"/>
    </row>
    <row r="2" spans="1:5" ht="17.25" customHeight="1">
      <c r="D2" s="128" t="s">
        <v>0</v>
      </c>
    </row>
    <row r="3" spans="1:5" ht="17.25" customHeight="1">
      <c r="A3" s="24" t="s">
        <v>18</v>
      </c>
      <c r="B3" s="6" t="s">
        <v>1</v>
      </c>
      <c r="C3" s="222" t="s">
        <v>2</v>
      </c>
      <c r="D3" s="7" t="s">
        <v>3</v>
      </c>
      <c r="E3" s="4"/>
    </row>
    <row r="4" spans="1:5" ht="15" customHeight="1">
      <c r="A4" s="33" t="s">
        <v>19</v>
      </c>
      <c r="B4" s="290">
        <v>4938670</v>
      </c>
      <c r="C4" s="291">
        <v>2804476</v>
      </c>
      <c r="D4" s="292">
        <v>2134194</v>
      </c>
    </row>
    <row r="5" spans="1:5" ht="15" customHeight="1">
      <c r="A5" s="35" t="s">
        <v>20</v>
      </c>
      <c r="B5" s="243">
        <v>2816525</v>
      </c>
      <c r="C5" s="244">
        <v>1293518</v>
      </c>
      <c r="D5" s="260">
        <v>1523007</v>
      </c>
    </row>
    <row r="6" spans="1:5" ht="15" customHeight="1">
      <c r="A6" s="35" t="s">
        <v>21</v>
      </c>
      <c r="B6" s="243">
        <v>433839</v>
      </c>
      <c r="C6" s="244">
        <v>192760</v>
      </c>
      <c r="D6" s="260">
        <v>241079</v>
      </c>
    </row>
    <row r="7" spans="1:5" ht="15" customHeight="1">
      <c r="A7" s="35" t="s">
        <v>22</v>
      </c>
      <c r="B7" s="293">
        <v>197579</v>
      </c>
      <c r="C7" s="294">
        <v>188370</v>
      </c>
      <c r="D7" s="260">
        <v>9209</v>
      </c>
    </row>
    <row r="8" spans="1:5" ht="15" customHeight="1">
      <c r="A8" s="35" t="s">
        <v>23</v>
      </c>
      <c r="B8" s="293">
        <v>572666</v>
      </c>
      <c r="C8" s="294">
        <v>379882</v>
      </c>
      <c r="D8" s="260">
        <v>192784</v>
      </c>
    </row>
    <row r="9" spans="1:5" ht="15" customHeight="1">
      <c r="A9" s="35" t="s">
        <v>24</v>
      </c>
      <c r="B9" s="293">
        <v>1112718</v>
      </c>
      <c r="C9" s="294">
        <v>317416</v>
      </c>
      <c r="D9" s="260">
        <v>795302</v>
      </c>
    </row>
    <row r="10" spans="1:5" ht="15" customHeight="1">
      <c r="A10" s="35" t="s">
        <v>25</v>
      </c>
      <c r="B10" s="293">
        <v>134139</v>
      </c>
      <c r="C10" s="294">
        <v>23063</v>
      </c>
      <c r="D10" s="260">
        <v>111076</v>
      </c>
    </row>
    <row r="11" spans="1:5" ht="15" customHeight="1">
      <c r="A11" s="35" t="s">
        <v>26</v>
      </c>
      <c r="B11" s="293">
        <v>102035</v>
      </c>
      <c r="C11" s="294">
        <v>19372</v>
      </c>
      <c r="D11" s="260">
        <v>82663</v>
      </c>
    </row>
    <row r="12" spans="1:5" ht="15" customHeight="1">
      <c r="A12" s="35" t="s">
        <v>27</v>
      </c>
      <c r="B12" s="293">
        <v>57289</v>
      </c>
      <c r="C12" s="294">
        <v>33641</v>
      </c>
      <c r="D12" s="260">
        <v>23648</v>
      </c>
    </row>
    <row r="13" spans="1:5" ht="15" customHeight="1">
      <c r="A13" s="35" t="s">
        <v>28</v>
      </c>
      <c r="B13" s="293">
        <v>63629</v>
      </c>
      <c r="C13" s="294">
        <v>54884</v>
      </c>
      <c r="D13" s="260">
        <v>8745</v>
      </c>
    </row>
    <row r="14" spans="1:5" ht="15" customHeight="1">
      <c r="A14" s="35" t="s">
        <v>29</v>
      </c>
      <c r="B14" s="293">
        <v>43686</v>
      </c>
      <c r="C14" s="294">
        <v>39881</v>
      </c>
      <c r="D14" s="260">
        <v>3805</v>
      </c>
    </row>
    <row r="15" spans="1:5" ht="15" customHeight="1">
      <c r="A15" s="35" t="s">
        <v>30</v>
      </c>
      <c r="B15" s="293">
        <v>125428</v>
      </c>
      <c r="C15" s="294">
        <v>38207</v>
      </c>
      <c r="D15" s="260">
        <v>87221</v>
      </c>
    </row>
    <row r="16" spans="1:5" ht="15" customHeight="1">
      <c r="A16" s="35" t="s">
        <v>31</v>
      </c>
      <c r="B16" s="243">
        <v>64560</v>
      </c>
      <c r="C16" s="244">
        <v>54163</v>
      </c>
      <c r="D16" s="260">
        <v>10397</v>
      </c>
    </row>
    <row r="17" spans="1:4" ht="15" customHeight="1">
      <c r="A17" s="35" t="s">
        <v>32</v>
      </c>
      <c r="B17" s="293">
        <v>17793</v>
      </c>
      <c r="C17" s="294">
        <v>13908</v>
      </c>
      <c r="D17" s="260">
        <v>3885</v>
      </c>
    </row>
    <row r="18" spans="1:4" ht="15" customHeight="1">
      <c r="A18" s="35" t="s">
        <v>33</v>
      </c>
      <c r="B18" s="243">
        <v>740158</v>
      </c>
      <c r="C18" s="244">
        <v>530383</v>
      </c>
      <c r="D18" s="260">
        <v>209775</v>
      </c>
    </row>
    <row r="19" spans="1:4" ht="15" customHeight="1">
      <c r="A19" s="35" t="s">
        <v>34</v>
      </c>
      <c r="B19" s="243">
        <v>600139</v>
      </c>
      <c r="C19" s="244">
        <v>469776</v>
      </c>
      <c r="D19" s="260">
        <v>130363</v>
      </c>
    </row>
    <row r="20" spans="1:4" ht="15" customHeight="1">
      <c r="A20" s="35" t="s">
        <v>35</v>
      </c>
      <c r="B20" s="293">
        <v>76533</v>
      </c>
      <c r="C20" s="294">
        <v>70769</v>
      </c>
      <c r="D20" s="260">
        <v>5764</v>
      </c>
    </row>
    <row r="21" spans="1:4" ht="15" customHeight="1">
      <c r="A21" s="35" t="s">
        <v>36</v>
      </c>
      <c r="B21" s="293">
        <v>118761</v>
      </c>
      <c r="C21" s="294">
        <v>77126</v>
      </c>
      <c r="D21" s="260">
        <v>41635</v>
      </c>
    </row>
    <row r="22" spans="1:4" ht="15" customHeight="1">
      <c r="A22" s="35" t="s">
        <v>37</v>
      </c>
      <c r="B22" s="293">
        <v>43226</v>
      </c>
      <c r="C22" s="294">
        <v>26618</v>
      </c>
      <c r="D22" s="260">
        <v>16608</v>
      </c>
    </row>
    <row r="23" spans="1:4" ht="15" customHeight="1">
      <c r="A23" s="35" t="s">
        <v>38</v>
      </c>
      <c r="B23" s="293">
        <v>33577</v>
      </c>
      <c r="C23" s="294">
        <v>20455</v>
      </c>
      <c r="D23" s="260">
        <v>13122</v>
      </c>
    </row>
    <row r="24" spans="1:4" ht="15" customHeight="1">
      <c r="A24" s="35" t="s">
        <v>39</v>
      </c>
      <c r="B24" s="293">
        <v>155182</v>
      </c>
      <c r="C24" s="294">
        <v>144643</v>
      </c>
      <c r="D24" s="260">
        <v>10539</v>
      </c>
    </row>
    <row r="25" spans="1:4" ht="15" customHeight="1">
      <c r="A25" s="35" t="s">
        <v>40</v>
      </c>
      <c r="B25" s="293">
        <v>34112</v>
      </c>
      <c r="C25" s="294">
        <v>29780</v>
      </c>
      <c r="D25" s="260">
        <v>4332</v>
      </c>
    </row>
    <row r="26" spans="1:4" ht="15" customHeight="1">
      <c r="A26" s="35" t="s">
        <v>41</v>
      </c>
      <c r="B26" s="293">
        <v>4669</v>
      </c>
      <c r="C26" s="294">
        <v>1825</v>
      </c>
      <c r="D26" s="260">
        <v>2844</v>
      </c>
    </row>
    <row r="27" spans="1:4" ht="15" customHeight="1">
      <c r="A27" s="35" t="s">
        <v>42</v>
      </c>
      <c r="B27" s="293">
        <v>70645</v>
      </c>
      <c r="C27" s="294">
        <v>39223</v>
      </c>
      <c r="D27" s="260">
        <v>31422</v>
      </c>
    </row>
    <row r="28" spans="1:4" ht="15" customHeight="1">
      <c r="A28" s="35" t="s">
        <v>43</v>
      </c>
      <c r="B28" s="293">
        <v>17259</v>
      </c>
      <c r="C28" s="294">
        <v>12369</v>
      </c>
      <c r="D28" s="260">
        <v>4890</v>
      </c>
    </row>
    <row r="29" spans="1:4" ht="15" customHeight="1">
      <c r="A29" s="35" t="s">
        <v>44</v>
      </c>
      <c r="B29" s="243">
        <v>334618</v>
      </c>
      <c r="C29" s="244">
        <v>202694</v>
      </c>
      <c r="D29" s="260">
        <v>131924</v>
      </c>
    </row>
    <row r="30" spans="1:4" ht="15" customHeight="1">
      <c r="A30" s="35" t="s">
        <v>45</v>
      </c>
      <c r="B30" s="293">
        <v>13438</v>
      </c>
      <c r="C30" s="294">
        <v>4664</v>
      </c>
      <c r="D30" s="260">
        <v>8774</v>
      </c>
    </row>
    <row r="31" spans="1:4" ht="15" customHeight="1">
      <c r="A31" s="35" t="s">
        <v>46</v>
      </c>
      <c r="B31" s="293">
        <v>73969</v>
      </c>
      <c r="C31" s="294">
        <v>24097</v>
      </c>
      <c r="D31" s="260">
        <v>49872</v>
      </c>
    </row>
    <row r="32" spans="1:4" ht="15" customHeight="1">
      <c r="A32" s="35" t="s">
        <v>47</v>
      </c>
      <c r="B32" s="293">
        <v>43220</v>
      </c>
      <c r="C32" s="294">
        <v>20146</v>
      </c>
      <c r="D32" s="260">
        <v>23074</v>
      </c>
    </row>
    <row r="33" spans="1:4" ht="15" customHeight="1">
      <c r="A33" s="35" t="s">
        <v>48</v>
      </c>
      <c r="B33" s="293">
        <v>123686</v>
      </c>
      <c r="C33" s="294">
        <v>108097</v>
      </c>
      <c r="D33" s="260">
        <v>15589</v>
      </c>
    </row>
    <row r="34" spans="1:4" ht="15" customHeight="1">
      <c r="A34" s="35" t="s">
        <v>49</v>
      </c>
      <c r="B34" s="293">
        <v>3820</v>
      </c>
      <c r="C34" s="294">
        <v>3819</v>
      </c>
      <c r="D34" s="260">
        <v>1</v>
      </c>
    </row>
    <row r="35" spans="1:4" ht="15" customHeight="1">
      <c r="A35" s="35" t="s">
        <v>50</v>
      </c>
      <c r="B35" s="243">
        <v>858765</v>
      </c>
      <c r="C35" s="244">
        <v>669250</v>
      </c>
      <c r="D35" s="260">
        <v>189515</v>
      </c>
    </row>
    <row r="36" spans="1:4" ht="15" customHeight="1">
      <c r="A36" s="35" t="s">
        <v>51</v>
      </c>
      <c r="B36" s="293">
        <v>751897</v>
      </c>
      <c r="C36" s="294">
        <v>595162</v>
      </c>
      <c r="D36" s="260">
        <v>156735</v>
      </c>
    </row>
    <row r="37" spans="1:4" ht="15" customHeight="1">
      <c r="A37" s="35" t="s">
        <v>52</v>
      </c>
      <c r="B37" s="293">
        <v>78884</v>
      </c>
      <c r="C37" s="294">
        <v>42199</v>
      </c>
      <c r="D37" s="260">
        <v>36685</v>
      </c>
    </row>
    <row r="38" spans="1:4" ht="15" customHeight="1">
      <c r="A38" s="35" t="s">
        <v>53</v>
      </c>
      <c r="B38" s="243">
        <v>123526</v>
      </c>
      <c r="C38" s="244">
        <v>54468</v>
      </c>
      <c r="D38" s="260">
        <v>69058</v>
      </c>
    </row>
    <row r="39" spans="1:4" ht="15" customHeight="1">
      <c r="A39" s="35" t="s">
        <v>54</v>
      </c>
      <c r="B39" s="243">
        <v>109391</v>
      </c>
      <c r="C39" s="244">
        <v>45690</v>
      </c>
      <c r="D39" s="260">
        <v>63701</v>
      </c>
    </row>
    <row r="40" spans="1:4" ht="15" customHeight="1">
      <c r="A40" s="38" t="s">
        <v>55</v>
      </c>
      <c r="B40" s="261">
        <v>11945</v>
      </c>
      <c r="C40" s="262">
        <v>6883</v>
      </c>
      <c r="D40" s="263">
        <v>5062</v>
      </c>
    </row>
  </sheetData>
  <mergeCells count="1">
    <mergeCell ref="A1:D1"/>
  </mergeCells>
  <phoneticPr fontId="3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6"/>
  <sheetViews>
    <sheetView zoomScaleNormal="100" workbookViewId="0">
      <selection activeCell="I12" sqref="I12"/>
    </sheetView>
  </sheetViews>
  <sheetFormatPr defaultRowHeight="14.25"/>
  <cols>
    <col min="1" max="1" width="12" customWidth="1"/>
    <col min="2" max="7" width="10.875" customWidth="1"/>
  </cols>
  <sheetData>
    <row r="1" spans="1:10" ht="18.75">
      <c r="A1" s="333" t="s">
        <v>396</v>
      </c>
      <c r="B1" s="334"/>
      <c r="C1" s="334"/>
      <c r="D1" s="334"/>
      <c r="E1" s="334"/>
      <c r="F1" s="334"/>
      <c r="G1" s="334"/>
      <c r="H1" s="161"/>
      <c r="I1" s="161"/>
      <c r="J1" s="161"/>
    </row>
    <row r="2" spans="1:10">
      <c r="A2" s="168"/>
      <c r="B2" s="168"/>
      <c r="C2" s="168"/>
      <c r="D2" s="168"/>
      <c r="E2" s="168"/>
      <c r="F2" s="338" t="s">
        <v>163</v>
      </c>
      <c r="G2" s="338"/>
      <c r="H2" s="163"/>
      <c r="I2" s="163"/>
      <c r="J2" s="163"/>
    </row>
    <row r="3" spans="1:10">
      <c r="A3" s="335" t="s">
        <v>337</v>
      </c>
      <c r="B3" s="336" t="s">
        <v>311</v>
      </c>
      <c r="C3" s="336"/>
      <c r="D3" s="336" t="s">
        <v>312</v>
      </c>
      <c r="E3" s="336"/>
      <c r="F3" s="336" t="s">
        <v>313</v>
      </c>
      <c r="G3" s="337"/>
      <c r="H3" s="163"/>
      <c r="I3" s="163"/>
      <c r="J3" s="163"/>
    </row>
    <row r="4" spans="1:10" ht="24">
      <c r="A4" s="335"/>
      <c r="B4" s="214" t="s">
        <v>393</v>
      </c>
      <c r="C4" s="169" t="s">
        <v>397</v>
      </c>
      <c r="D4" s="214" t="s">
        <v>393</v>
      </c>
      <c r="E4" s="169" t="s">
        <v>397</v>
      </c>
      <c r="F4" s="214" t="s">
        <v>393</v>
      </c>
      <c r="G4" s="170" t="s">
        <v>397</v>
      </c>
      <c r="H4" s="162"/>
      <c r="I4" s="163"/>
      <c r="J4" s="163"/>
    </row>
    <row r="5" spans="1:10" ht="24" customHeight="1">
      <c r="A5" s="171" t="s">
        <v>329</v>
      </c>
      <c r="B5" s="172">
        <v>4938670</v>
      </c>
      <c r="C5" s="173">
        <v>-6.3457772757941804</v>
      </c>
      <c r="D5" s="174">
        <v>2804476</v>
      </c>
      <c r="E5" s="175">
        <v>-4.6164729730189338</v>
      </c>
      <c r="F5" s="176">
        <v>2134194</v>
      </c>
      <c r="G5" s="177">
        <v>-8.5250817370253724</v>
      </c>
      <c r="H5" s="166"/>
      <c r="I5" s="163"/>
      <c r="J5" s="167"/>
    </row>
    <row r="6" spans="1:10" ht="24" customHeight="1">
      <c r="A6" s="178" t="s">
        <v>322</v>
      </c>
      <c r="B6" s="179">
        <v>269583</v>
      </c>
      <c r="C6" s="180">
        <v>-0.50745872053971464</v>
      </c>
      <c r="D6" s="181">
        <v>163970</v>
      </c>
      <c r="E6" s="182">
        <v>4.2933469024297164</v>
      </c>
      <c r="F6" s="183">
        <v>105613</v>
      </c>
      <c r="G6" s="184">
        <v>-7.1436107545411378</v>
      </c>
      <c r="H6" s="166"/>
      <c r="I6" s="163"/>
      <c r="J6" s="163"/>
    </row>
    <row r="7" spans="1:10" ht="24" customHeight="1">
      <c r="A7" s="178" t="s">
        <v>323</v>
      </c>
      <c r="B7" s="179">
        <v>183540</v>
      </c>
      <c r="C7" s="180">
        <v>1.9542055970936885</v>
      </c>
      <c r="D7" s="181">
        <v>123501</v>
      </c>
      <c r="E7" s="182">
        <v>9.1673296207902411</v>
      </c>
      <c r="F7" s="183">
        <v>60039</v>
      </c>
      <c r="G7" s="184">
        <v>-10.244872331519463</v>
      </c>
      <c r="H7" s="166"/>
      <c r="I7" s="163"/>
      <c r="J7" s="163"/>
    </row>
    <row r="8" spans="1:10" ht="24" customHeight="1">
      <c r="A8" s="178" t="s">
        <v>324</v>
      </c>
      <c r="B8" s="179">
        <v>156519</v>
      </c>
      <c r="C8" s="180">
        <v>10.198262387878959</v>
      </c>
      <c r="D8" s="181">
        <v>67427</v>
      </c>
      <c r="E8" s="182">
        <v>-3.0482982731102708</v>
      </c>
      <c r="F8" s="183">
        <v>89092</v>
      </c>
      <c r="G8" s="184">
        <v>22.907555837598466</v>
      </c>
      <c r="H8" s="166"/>
      <c r="I8" s="163"/>
      <c r="J8" s="163"/>
    </row>
    <row r="9" spans="1:10" ht="24" customHeight="1">
      <c r="A9" s="178" t="s">
        <v>325</v>
      </c>
      <c r="B9" s="179">
        <v>142108</v>
      </c>
      <c r="C9" s="180">
        <v>-9.5003375237221874</v>
      </c>
      <c r="D9" s="181">
        <v>95588</v>
      </c>
      <c r="E9" s="182">
        <v>0.21072053843815197</v>
      </c>
      <c r="F9" s="183">
        <v>46520</v>
      </c>
      <c r="G9" s="184">
        <v>-24.528301886792452</v>
      </c>
      <c r="H9" s="166"/>
      <c r="I9" s="163"/>
      <c r="J9" s="163"/>
    </row>
    <row r="10" spans="1:10" ht="24" customHeight="1">
      <c r="A10" s="178" t="s">
        <v>326</v>
      </c>
      <c r="B10" s="185">
        <v>2737069</v>
      </c>
      <c r="C10" s="180">
        <v>-3.9767094135535017</v>
      </c>
      <c r="D10" s="181">
        <v>1416355</v>
      </c>
      <c r="E10" s="182">
        <v>-11.489595447606039</v>
      </c>
      <c r="F10" s="183">
        <v>1320714</v>
      </c>
      <c r="G10" s="184">
        <v>5.6394570827757597</v>
      </c>
      <c r="H10" s="166"/>
      <c r="I10" s="163"/>
      <c r="J10" s="163"/>
    </row>
    <row r="11" spans="1:10" ht="24" customHeight="1">
      <c r="A11" s="178" t="s">
        <v>327</v>
      </c>
      <c r="B11" s="185">
        <v>14986</v>
      </c>
      <c r="C11" s="180">
        <v>-6.7106573705179278</v>
      </c>
      <c r="D11" s="181">
        <v>10238</v>
      </c>
      <c r="E11" s="182">
        <v>6.4241164241164244</v>
      </c>
      <c r="F11" s="183">
        <v>4748</v>
      </c>
      <c r="G11" s="186">
        <v>-26.319056486654251</v>
      </c>
      <c r="H11" s="166"/>
      <c r="I11" s="163"/>
      <c r="J11" s="163"/>
    </row>
    <row r="12" spans="1:10" ht="24" customHeight="1">
      <c r="A12" s="178" t="s">
        <v>328</v>
      </c>
      <c r="B12" s="187">
        <v>112408</v>
      </c>
      <c r="C12" s="180">
        <v>26.694017402281233</v>
      </c>
      <c r="D12" s="181">
        <v>58245</v>
      </c>
      <c r="E12" s="182">
        <v>14.040411951286369</v>
      </c>
      <c r="F12" s="183">
        <v>54163</v>
      </c>
      <c r="G12" s="184">
        <v>43.859229747675968</v>
      </c>
      <c r="H12" s="166"/>
      <c r="I12" s="163"/>
      <c r="J12" s="163"/>
    </row>
    <row r="13" spans="1:10" ht="24" customHeight="1">
      <c r="A13" s="178" t="s">
        <v>314</v>
      </c>
      <c r="B13" s="179">
        <v>341015</v>
      </c>
      <c r="C13" s="180">
        <v>-2.2479124684326242</v>
      </c>
      <c r="D13" s="181">
        <v>184547</v>
      </c>
      <c r="E13" s="182">
        <v>5.9537137509544893</v>
      </c>
      <c r="F13" s="183">
        <v>156468</v>
      </c>
      <c r="G13" s="184">
        <v>-10.425921685367531</v>
      </c>
      <c r="H13" s="166"/>
      <c r="I13" s="163"/>
      <c r="J13" s="163"/>
    </row>
    <row r="14" spans="1:10" ht="24" customHeight="1">
      <c r="A14" s="178" t="s">
        <v>315</v>
      </c>
      <c r="B14" s="179">
        <v>92567</v>
      </c>
      <c r="C14" s="180">
        <v>2.2873686420544326</v>
      </c>
      <c r="D14" s="181">
        <v>82263</v>
      </c>
      <c r="E14" s="182">
        <v>2.6849910125823846</v>
      </c>
      <c r="F14" s="183">
        <v>10304</v>
      </c>
      <c r="G14" s="184">
        <v>-0.77997111218103032</v>
      </c>
      <c r="H14" s="166"/>
      <c r="I14" s="163"/>
      <c r="J14" s="163"/>
    </row>
    <row r="15" spans="1:10" ht="24" customHeight="1">
      <c r="A15" s="178" t="s">
        <v>316</v>
      </c>
      <c r="B15" s="179">
        <v>203922</v>
      </c>
      <c r="C15" s="180">
        <v>0.63364225860894796</v>
      </c>
      <c r="D15" s="181">
        <v>126227</v>
      </c>
      <c r="E15" s="182">
        <v>8.4266043619059072</v>
      </c>
      <c r="F15" s="183">
        <v>77695</v>
      </c>
      <c r="G15" s="184">
        <v>-9.888542234490437</v>
      </c>
      <c r="H15" s="166"/>
      <c r="I15" s="163"/>
      <c r="J15" s="163"/>
    </row>
    <row r="16" spans="1:10" ht="24" customHeight="1">
      <c r="A16" s="178" t="s">
        <v>317</v>
      </c>
      <c r="B16" s="179">
        <v>122579</v>
      </c>
      <c r="C16" s="180">
        <v>2.4240044118384332</v>
      </c>
      <c r="D16" s="181">
        <v>80689</v>
      </c>
      <c r="E16" s="182">
        <v>12.565218604391617</v>
      </c>
      <c r="F16" s="183">
        <v>41890</v>
      </c>
      <c r="G16" s="184">
        <v>-12.721893491124261</v>
      </c>
      <c r="H16" s="166"/>
      <c r="I16" s="163"/>
      <c r="J16" s="163"/>
    </row>
    <row r="17" spans="1:8" ht="24" customHeight="1">
      <c r="A17" s="178" t="s">
        <v>318</v>
      </c>
      <c r="B17" s="179">
        <v>227350</v>
      </c>
      <c r="C17" s="180">
        <v>0.7475749236693654</v>
      </c>
      <c r="D17" s="181">
        <v>145006</v>
      </c>
      <c r="E17" s="182">
        <v>8.8086322945665465</v>
      </c>
      <c r="F17" s="183">
        <v>82344</v>
      </c>
      <c r="G17" s="184">
        <v>-10.879258842374128</v>
      </c>
      <c r="H17" s="166"/>
    </row>
    <row r="18" spans="1:8" ht="24" customHeight="1">
      <c r="A18" s="178" t="s">
        <v>319</v>
      </c>
      <c r="B18" s="179">
        <v>47163</v>
      </c>
      <c r="C18" s="180">
        <v>9.6813953488372082</v>
      </c>
      <c r="D18" s="181">
        <v>41571</v>
      </c>
      <c r="E18" s="182">
        <v>6.592307692307692</v>
      </c>
      <c r="F18" s="183">
        <v>5592</v>
      </c>
      <c r="G18" s="184">
        <v>39.800000000000004</v>
      </c>
      <c r="H18" s="166"/>
    </row>
    <row r="19" spans="1:8" ht="24" customHeight="1">
      <c r="A19" s="178" t="s">
        <v>320</v>
      </c>
      <c r="B19" s="179">
        <v>97038</v>
      </c>
      <c r="C19" s="180">
        <v>-9.6379483741200129</v>
      </c>
      <c r="D19" s="181">
        <v>78534</v>
      </c>
      <c r="E19" s="182">
        <v>-3.1771276399008763</v>
      </c>
      <c r="F19" s="183">
        <v>18504</v>
      </c>
      <c r="G19" s="184">
        <v>-29.581002397533968</v>
      </c>
      <c r="H19" s="166"/>
    </row>
    <row r="20" spans="1:8" ht="24" customHeight="1">
      <c r="A20" s="188" t="s">
        <v>321</v>
      </c>
      <c r="B20" s="189">
        <v>5683</v>
      </c>
      <c r="C20" s="190">
        <v>12.668517049960348</v>
      </c>
      <c r="D20" s="191">
        <v>4579</v>
      </c>
      <c r="E20" s="192">
        <v>17.863577863577866</v>
      </c>
      <c r="F20" s="193">
        <v>1104</v>
      </c>
      <c r="G20" s="194">
        <v>-4.7454702329594483</v>
      </c>
      <c r="H20" s="166"/>
    </row>
    <row r="21" spans="1:8">
      <c r="A21" s="160"/>
      <c r="B21" s="160"/>
      <c r="C21" s="160"/>
      <c r="D21" s="165"/>
      <c r="E21" s="165"/>
      <c r="F21" s="164"/>
      <c r="G21" s="164"/>
      <c r="H21" s="160"/>
    </row>
    <row r="22" spans="1:8">
      <c r="A22" s="160"/>
      <c r="B22" s="160"/>
      <c r="C22" s="160"/>
      <c r="D22" s="160"/>
      <c r="E22" s="160"/>
      <c r="F22" s="161"/>
      <c r="G22" s="161"/>
      <c r="H22" s="160"/>
    </row>
    <row r="23" spans="1:8">
      <c r="A23" s="160"/>
      <c r="B23" s="160"/>
      <c r="C23" s="160"/>
      <c r="D23" s="160"/>
      <c r="E23" s="160"/>
      <c r="F23" s="161"/>
      <c r="G23" s="161"/>
      <c r="H23" s="160"/>
    </row>
    <row r="24" spans="1:8">
      <c r="A24" s="160"/>
      <c r="B24" s="160"/>
      <c r="C24" s="160"/>
      <c r="D24" s="160"/>
      <c r="E24" s="160"/>
      <c r="F24" s="161"/>
      <c r="G24" s="161"/>
      <c r="H24" s="160"/>
    </row>
    <row r="25" spans="1:8">
      <c r="A25" s="160"/>
      <c r="B25" s="160"/>
      <c r="C25" s="160"/>
      <c r="D25" s="160"/>
      <c r="E25" s="160"/>
      <c r="F25" s="161"/>
      <c r="G25" s="161"/>
      <c r="H25" s="160"/>
    </row>
    <row r="26" spans="1:8">
      <c r="A26" s="160"/>
      <c r="B26" s="160"/>
      <c r="C26" s="160"/>
      <c r="D26" s="160"/>
      <c r="E26" s="160"/>
      <c r="F26" s="161"/>
      <c r="G26" s="161"/>
      <c r="H26" s="160"/>
    </row>
    <row r="27" spans="1:8">
      <c r="A27" s="160"/>
      <c r="B27" s="160"/>
      <c r="C27" s="160"/>
      <c r="D27" s="160"/>
      <c r="E27" s="160"/>
      <c r="F27" s="161"/>
      <c r="G27" s="161"/>
      <c r="H27" s="160"/>
    </row>
    <row r="28" spans="1:8">
      <c r="A28" s="160"/>
      <c r="B28" s="160"/>
      <c r="C28" s="160"/>
      <c r="D28" s="160"/>
      <c r="E28" s="160"/>
      <c r="F28" s="161"/>
      <c r="G28" s="161"/>
      <c r="H28" s="160"/>
    </row>
    <row r="29" spans="1:8">
      <c r="A29" s="160"/>
      <c r="B29" s="160"/>
      <c r="C29" s="160"/>
      <c r="D29" s="160"/>
      <c r="E29" s="160"/>
      <c r="F29" s="161"/>
      <c r="G29" s="161"/>
      <c r="H29" s="160"/>
    </row>
    <row r="30" spans="1:8">
      <c r="A30" s="160"/>
      <c r="B30" s="160"/>
      <c r="C30" s="160"/>
      <c r="D30" s="160"/>
      <c r="E30" s="160"/>
      <c r="F30" s="161"/>
      <c r="G30" s="161"/>
      <c r="H30" s="160"/>
    </row>
    <row r="31" spans="1:8">
      <c r="A31" s="160"/>
      <c r="B31" s="160"/>
      <c r="C31" s="160"/>
      <c r="D31" s="160"/>
      <c r="E31" s="160"/>
      <c r="F31" s="161"/>
      <c r="G31" s="161"/>
      <c r="H31" s="160"/>
    </row>
    <row r="32" spans="1:8">
      <c r="A32" s="160"/>
      <c r="B32" s="160"/>
      <c r="C32" s="160"/>
      <c r="D32" s="160"/>
      <c r="E32" s="160"/>
      <c r="F32" s="161"/>
      <c r="G32" s="161"/>
      <c r="H32" s="160"/>
    </row>
    <row r="33" spans="6:7">
      <c r="F33" s="161"/>
      <c r="G33" s="161"/>
    </row>
    <row r="34" spans="6:7">
      <c r="F34" s="161"/>
      <c r="G34" s="161"/>
    </row>
    <row r="35" spans="6:7">
      <c r="F35" s="161"/>
      <c r="G35" s="161"/>
    </row>
    <row r="36" spans="6:7">
      <c r="F36" s="161"/>
      <c r="G36" s="161"/>
    </row>
    <row r="37" spans="6:7">
      <c r="F37" s="161"/>
      <c r="G37" s="161"/>
    </row>
    <row r="38" spans="6:7">
      <c r="F38" s="161"/>
      <c r="G38" s="161"/>
    </row>
    <row r="39" spans="6:7">
      <c r="F39" s="161"/>
      <c r="G39" s="161"/>
    </row>
    <row r="40" spans="6:7">
      <c r="F40" s="161"/>
      <c r="G40" s="161"/>
    </row>
    <row r="41" spans="6:7">
      <c r="F41" s="161"/>
      <c r="G41" s="161"/>
    </row>
    <row r="42" spans="6:7">
      <c r="F42" s="161"/>
      <c r="G42" s="161"/>
    </row>
    <row r="43" spans="6:7">
      <c r="F43" s="161"/>
      <c r="G43" s="161"/>
    </row>
    <row r="44" spans="6:7">
      <c r="F44" s="161"/>
      <c r="G44" s="161"/>
    </row>
    <row r="45" spans="6:7">
      <c r="F45" s="161"/>
      <c r="G45" s="161"/>
    </row>
    <row r="46" spans="6:7">
      <c r="F46" s="161"/>
      <c r="G46" s="161"/>
    </row>
    <row r="47" spans="6:7">
      <c r="F47" s="161"/>
      <c r="G47" s="161"/>
    </row>
    <row r="48" spans="6:7">
      <c r="F48" s="161"/>
      <c r="G48" s="161"/>
    </row>
    <row r="49" spans="6:7">
      <c r="F49" s="161"/>
      <c r="G49" s="161"/>
    </row>
    <row r="50" spans="6:7">
      <c r="F50" s="161"/>
      <c r="G50" s="161"/>
    </row>
    <row r="51" spans="6:7">
      <c r="F51" s="161"/>
      <c r="G51" s="161"/>
    </row>
    <row r="52" spans="6:7">
      <c r="F52" s="161"/>
      <c r="G52" s="161"/>
    </row>
    <row r="53" spans="6:7">
      <c r="F53" s="161"/>
      <c r="G53" s="161"/>
    </row>
    <row r="54" spans="6:7">
      <c r="F54" s="161"/>
      <c r="G54" s="161"/>
    </row>
    <row r="55" spans="6:7">
      <c r="F55" s="161"/>
      <c r="G55" s="161"/>
    </row>
    <row r="56" spans="6:7">
      <c r="F56" s="161"/>
      <c r="G56" s="161"/>
    </row>
  </sheetData>
  <mergeCells count="6">
    <mergeCell ref="A1:G1"/>
    <mergeCell ref="A3:A4"/>
    <mergeCell ref="D3:E3"/>
    <mergeCell ref="F3:G3"/>
    <mergeCell ref="F2:G2"/>
    <mergeCell ref="B3:C3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A11" sqref="A11"/>
    </sheetView>
  </sheetViews>
  <sheetFormatPr defaultColWidth="9" defaultRowHeight="14.25"/>
  <cols>
    <col min="1" max="1" width="8" customWidth="1"/>
    <col min="2" max="17" width="6.75" customWidth="1"/>
  </cols>
  <sheetData>
    <row r="1" spans="1:18" ht="24" customHeight="1">
      <c r="A1" s="325" t="s">
        <v>330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24" t="s">
        <v>0</v>
      </c>
      <c r="O2" s="324"/>
      <c r="P2" s="324"/>
      <c r="Q2" s="324"/>
    </row>
    <row r="3" spans="1:18" ht="22.5" customHeight="1">
      <c r="A3" s="25" t="s">
        <v>80</v>
      </c>
      <c r="B3" s="13" t="s">
        <v>64</v>
      </c>
      <c r="C3" s="13" t="s">
        <v>65</v>
      </c>
      <c r="D3" s="13" t="s">
        <v>66</v>
      </c>
      <c r="E3" s="199" t="s">
        <v>67</v>
      </c>
      <c r="F3" s="199" t="s">
        <v>68</v>
      </c>
      <c r="G3" s="13" t="s">
        <v>69</v>
      </c>
      <c r="H3" s="13" t="s">
        <v>70</v>
      </c>
      <c r="I3" s="13" t="s">
        <v>71</v>
      </c>
      <c r="J3" s="13" t="s">
        <v>72</v>
      </c>
      <c r="K3" s="13" t="s">
        <v>73</v>
      </c>
      <c r="L3" s="13" t="s">
        <v>74</v>
      </c>
      <c r="M3" s="13" t="s">
        <v>75</v>
      </c>
      <c r="N3" s="13" t="s">
        <v>76</v>
      </c>
      <c r="O3" s="13" t="s">
        <v>77</v>
      </c>
      <c r="P3" s="10" t="s">
        <v>78</v>
      </c>
      <c r="Q3" s="215" t="s">
        <v>393</v>
      </c>
      <c r="R3" s="2"/>
    </row>
    <row r="4" spans="1:18" ht="22.5" customHeight="1">
      <c r="A4" s="201" t="s">
        <v>155</v>
      </c>
      <c r="B4" s="197">
        <v>87048</v>
      </c>
      <c r="C4" s="200">
        <v>98598</v>
      </c>
      <c r="D4" s="197">
        <v>148976</v>
      </c>
      <c r="E4" s="200">
        <v>211005</v>
      </c>
      <c r="F4" s="200">
        <v>287946</v>
      </c>
      <c r="G4" s="197">
        <v>426616</v>
      </c>
      <c r="H4" s="197">
        <v>546095</v>
      </c>
      <c r="I4" s="197">
        <v>889106</v>
      </c>
      <c r="J4" s="197">
        <v>1288380</v>
      </c>
      <c r="K4" s="197">
        <v>1243597</v>
      </c>
      <c r="L4" s="197">
        <v>1523651</v>
      </c>
      <c r="M4" s="197">
        <v>1413656</v>
      </c>
      <c r="N4" s="197">
        <v>1408424</v>
      </c>
      <c r="O4" s="197">
        <v>1318853</v>
      </c>
      <c r="P4" s="198">
        <v>1600507</v>
      </c>
      <c r="Q4" s="37">
        <v>1947506</v>
      </c>
    </row>
    <row r="5" spans="1:18" ht="15.75" customHeight="1">
      <c r="A5" s="202" t="s">
        <v>342</v>
      </c>
      <c r="B5" s="17">
        <v>10504</v>
      </c>
      <c r="C5" s="17">
        <v>10627</v>
      </c>
      <c r="D5" s="17">
        <v>10260</v>
      </c>
      <c r="E5" s="211">
        <v>11316</v>
      </c>
      <c r="F5" s="211">
        <v>12257</v>
      </c>
      <c r="G5" s="17">
        <v>15693</v>
      </c>
      <c r="H5" s="17">
        <v>17471</v>
      </c>
      <c r="I5" s="17">
        <v>40415</v>
      </c>
      <c r="J5" s="17">
        <v>45711</v>
      </c>
      <c r="K5" s="17">
        <v>23937</v>
      </c>
      <c r="L5" s="17">
        <v>29200</v>
      </c>
      <c r="M5" s="17">
        <v>24669</v>
      </c>
      <c r="N5" s="17">
        <v>24085</v>
      </c>
      <c r="O5" s="17">
        <v>19806</v>
      </c>
      <c r="P5" s="19">
        <v>15320</v>
      </c>
      <c r="Q5" s="37">
        <v>19230</v>
      </c>
    </row>
    <row r="6" spans="1:18" ht="15.75" customHeight="1">
      <c r="A6" s="202" t="s">
        <v>343</v>
      </c>
      <c r="B6" s="17">
        <v>2843</v>
      </c>
      <c r="C6" s="17">
        <v>4949</v>
      </c>
      <c r="D6" s="17">
        <v>9815</v>
      </c>
      <c r="E6" s="211">
        <v>12552</v>
      </c>
      <c r="F6" s="211">
        <v>15834</v>
      </c>
      <c r="G6" s="17">
        <v>22743</v>
      </c>
      <c r="H6" s="17">
        <v>36387</v>
      </c>
      <c r="I6" s="17">
        <v>36851</v>
      </c>
      <c r="J6" s="17">
        <v>32989</v>
      </c>
      <c r="K6" s="17">
        <v>27427</v>
      </c>
      <c r="L6" s="17">
        <v>43865</v>
      </c>
      <c r="M6" s="17">
        <v>50055</v>
      </c>
      <c r="N6" s="17">
        <v>45372</v>
      </c>
      <c r="O6" s="17">
        <v>42495</v>
      </c>
      <c r="P6" s="19">
        <v>52242</v>
      </c>
      <c r="Q6" s="37">
        <v>72412</v>
      </c>
    </row>
    <row r="7" spans="1:18" ht="15.75" customHeight="1">
      <c r="A7" s="202" t="s">
        <v>344</v>
      </c>
      <c r="B7" s="17">
        <v>6855</v>
      </c>
      <c r="C7" s="17">
        <v>6808</v>
      </c>
      <c r="D7" s="17">
        <v>8583</v>
      </c>
      <c r="E7" s="211">
        <v>8247</v>
      </c>
      <c r="F7" s="211">
        <v>11053</v>
      </c>
      <c r="G7" s="17">
        <v>8393</v>
      </c>
      <c r="H7" s="17">
        <v>9927</v>
      </c>
      <c r="I7" s="17">
        <v>14706</v>
      </c>
      <c r="J7" s="17">
        <v>15290</v>
      </c>
      <c r="K7" s="17">
        <v>14726</v>
      </c>
      <c r="L7" s="17">
        <v>16964</v>
      </c>
      <c r="M7" s="17">
        <v>22852</v>
      </c>
      <c r="N7" s="17">
        <v>27057</v>
      </c>
      <c r="O7" s="17">
        <v>30369</v>
      </c>
      <c r="P7" s="19">
        <v>21817</v>
      </c>
      <c r="Q7" s="37">
        <v>42416</v>
      </c>
    </row>
    <row r="8" spans="1:18" ht="15.75" customHeight="1">
      <c r="A8" s="202" t="s">
        <v>345</v>
      </c>
      <c r="B8" s="17">
        <v>6606</v>
      </c>
      <c r="C8" s="17">
        <v>8906</v>
      </c>
      <c r="D8" s="17">
        <v>13034</v>
      </c>
      <c r="E8" s="211">
        <v>17595</v>
      </c>
      <c r="F8" s="211">
        <v>16205</v>
      </c>
      <c r="G8" s="17">
        <v>16495</v>
      </c>
      <c r="H8" s="17">
        <v>15858</v>
      </c>
      <c r="I8" s="17">
        <v>30145</v>
      </c>
      <c r="J8" s="17">
        <v>28591</v>
      </c>
      <c r="K8" s="17">
        <v>16165</v>
      </c>
      <c r="L8" s="17">
        <v>19038</v>
      </c>
      <c r="M8" s="17">
        <v>19940</v>
      </c>
      <c r="N8" s="17">
        <v>19002</v>
      </c>
      <c r="O8" s="17">
        <v>22829</v>
      </c>
      <c r="P8" s="19">
        <v>18975</v>
      </c>
      <c r="Q8" s="37">
        <v>38453</v>
      </c>
    </row>
    <row r="9" spans="1:18" ht="15.75" customHeight="1">
      <c r="A9" s="202" t="s">
        <v>346</v>
      </c>
      <c r="B9" s="17">
        <v>26745</v>
      </c>
      <c r="C9" s="17">
        <v>28447</v>
      </c>
      <c r="D9" s="17">
        <v>51490</v>
      </c>
      <c r="E9" s="211">
        <v>87354</v>
      </c>
      <c r="F9" s="211">
        <v>128445</v>
      </c>
      <c r="G9" s="17">
        <v>250374</v>
      </c>
      <c r="H9" s="17">
        <v>320177</v>
      </c>
      <c r="I9" s="17">
        <v>615441</v>
      </c>
      <c r="J9" s="17">
        <v>957811</v>
      </c>
      <c r="K9" s="17">
        <v>903214</v>
      </c>
      <c r="L9" s="17">
        <v>1155831</v>
      </c>
      <c r="M9" s="17">
        <v>1058490</v>
      </c>
      <c r="N9" s="17">
        <v>1032927</v>
      </c>
      <c r="O9" s="17">
        <v>976409</v>
      </c>
      <c r="P9" s="19">
        <v>1218581</v>
      </c>
      <c r="Q9" s="37">
        <v>1619200</v>
      </c>
    </row>
    <row r="10" spans="1:18" ht="15.75" customHeight="1">
      <c r="A10" s="202" t="s">
        <v>347</v>
      </c>
      <c r="B10" s="17">
        <v>63</v>
      </c>
      <c r="C10" s="17">
        <v>281</v>
      </c>
      <c r="D10" s="17">
        <v>238</v>
      </c>
      <c r="E10" s="211">
        <v>388</v>
      </c>
      <c r="F10" s="211">
        <v>832</v>
      </c>
      <c r="G10" s="17">
        <v>1798</v>
      </c>
      <c r="H10" s="17">
        <v>1727</v>
      </c>
      <c r="I10" s="17">
        <v>3246</v>
      </c>
      <c r="J10" s="17">
        <v>2684</v>
      </c>
      <c r="K10" s="17">
        <v>2901</v>
      </c>
      <c r="L10" s="17">
        <v>2730</v>
      </c>
      <c r="M10" s="17">
        <v>4155</v>
      </c>
      <c r="N10" s="17">
        <v>3230</v>
      </c>
      <c r="O10" s="17">
        <v>3867</v>
      </c>
      <c r="P10" s="19">
        <v>2817</v>
      </c>
      <c r="Q10" s="37">
        <v>6179</v>
      </c>
    </row>
    <row r="11" spans="1:18" ht="15.75" customHeight="1">
      <c r="A11" s="202" t="s">
        <v>429</v>
      </c>
      <c r="B11" s="17">
        <v>297</v>
      </c>
      <c r="C11" s="17">
        <v>727</v>
      </c>
      <c r="D11" s="17">
        <v>2069</v>
      </c>
      <c r="E11" s="211">
        <v>5534</v>
      </c>
      <c r="F11" s="211">
        <v>8109</v>
      </c>
      <c r="G11" s="17">
        <v>8868</v>
      </c>
      <c r="H11" s="17">
        <v>11600</v>
      </c>
      <c r="I11" s="17">
        <v>13408</v>
      </c>
      <c r="J11" s="17">
        <v>12773</v>
      </c>
      <c r="K11" s="17">
        <v>8061</v>
      </c>
      <c r="L11" s="17">
        <v>7411</v>
      </c>
      <c r="M11" s="17">
        <v>9451</v>
      </c>
      <c r="N11" s="17">
        <v>11504</v>
      </c>
      <c r="O11" s="17">
        <v>13036</v>
      </c>
      <c r="P11" s="19">
        <v>12167</v>
      </c>
      <c r="Q11" s="37">
        <v>26615</v>
      </c>
    </row>
    <row r="12" spans="1:18" ht="15.75" customHeight="1">
      <c r="A12" s="202" t="s">
        <v>348</v>
      </c>
      <c r="B12" s="17">
        <v>4666</v>
      </c>
      <c r="C12" s="17">
        <v>6036</v>
      </c>
      <c r="D12" s="17">
        <v>10328</v>
      </c>
      <c r="E12" s="211">
        <v>17379</v>
      </c>
      <c r="F12" s="211">
        <v>25049</v>
      </c>
      <c r="G12" s="17">
        <v>21544</v>
      </c>
      <c r="H12" s="17">
        <v>21444</v>
      </c>
      <c r="I12" s="17">
        <v>48722</v>
      </c>
      <c r="J12" s="17">
        <v>86614</v>
      </c>
      <c r="K12" s="17">
        <v>46125</v>
      </c>
      <c r="L12" s="17">
        <v>65598</v>
      </c>
      <c r="M12" s="17">
        <v>56947</v>
      </c>
      <c r="N12" s="17">
        <v>40393</v>
      </c>
      <c r="O12" s="17">
        <v>22168</v>
      </c>
      <c r="P12" s="19">
        <v>33736</v>
      </c>
      <c r="Q12" s="37">
        <v>58519</v>
      </c>
    </row>
    <row r="13" spans="1:18" ht="15.75" customHeight="1">
      <c r="A13" s="202" t="s">
        <v>349</v>
      </c>
      <c r="B13" s="17">
        <v>1873</v>
      </c>
      <c r="C13" s="17">
        <v>2894</v>
      </c>
      <c r="D13" s="17">
        <v>2627</v>
      </c>
      <c r="E13" s="211">
        <v>3518</v>
      </c>
      <c r="F13" s="211">
        <v>4172</v>
      </c>
      <c r="G13" s="17">
        <v>5035</v>
      </c>
      <c r="H13" s="17">
        <v>5435</v>
      </c>
      <c r="I13" s="17">
        <v>5870</v>
      </c>
      <c r="J13" s="17">
        <v>7164</v>
      </c>
      <c r="K13" s="17">
        <v>5008</v>
      </c>
      <c r="L13" s="17">
        <v>8985</v>
      </c>
      <c r="M13" s="17">
        <v>10048</v>
      </c>
      <c r="N13" s="17">
        <v>12435</v>
      </c>
      <c r="O13" s="17">
        <v>7451</v>
      </c>
      <c r="P13" s="19">
        <v>8982</v>
      </c>
      <c r="Q13" s="37">
        <v>7443</v>
      </c>
    </row>
    <row r="14" spans="1:18" ht="15.75" customHeight="1">
      <c r="A14" s="202" t="s">
        <v>350</v>
      </c>
      <c r="B14" s="17">
        <v>2002</v>
      </c>
      <c r="C14" s="17">
        <v>1854</v>
      </c>
      <c r="D14" s="17">
        <v>3209</v>
      </c>
      <c r="E14" s="211">
        <v>3144</v>
      </c>
      <c r="F14" s="211">
        <v>4494</v>
      </c>
      <c r="G14" s="17">
        <v>5442</v>
      </c>
      <c r="H14" s="17">
        <v>6682</v>
      </c>
      <c r="I14" s="17">
        <v>9896</v>
      </c>
      <c r="J14" s="17">
        <v>8827</v>
      </c>
      <c r="K14" s="17">
        <v>5935</v>
      </c>
      <c r="L14" s="17">
        <v>8299</v>
      </c>
      <c r="M14" s="17">
        <v>12311</v>
      </c>
      <c r="N14" s="17">
        <v>61965</v>
      </c>
      <c r="O14" s="17">
        <v>48789</v>
      </c>
      <c r="P14" s="19">
        <v>26725</v>
      </c>
      <c r="Q14" s="37">
        <v>7956</v>
      </c>
    </row>
    <row r="15" spans="1:18" ht="15.75" customHeight="1">
      <c r="A15" s="202" t="s">
        <v>351</v>
      </c>
      <c r="B15" s="17">
        <v>3766</v>
      </c>
      <c r="C15" s="17">
        <v>3161</v>
      </c>
      <c r="D15" s="17">
        <v>6732</v>
      </c>
      <c r="E15" s="211">
        <v>9297</v>
      </c>
      <c r="F15" s="211">
        <v>11955</v>
      </c>
      <c r="G15" s="17">
        <v>9074</v>
      </c>
      <c r="H15" s="17">
        <v>9846</v>
      </c>
      <c r="I15" s="17">
        <v>13793</v>
      </c>
      <c r="J15" s="17">
        <v>19959</v>
      </c>
      <c r="K15" s="17">
        <v>18240</v>
      </c>
      <c r="L15" s="17">
        <v>13654</v>
      </c>
      <c r="M15" s="17">
        <v>18943</v>
      </c>
      <c r="N15" s="17">
        <v>23314</v>
      </c>
      <c r="O15" s="17">
        <v>20150</v>
      </c>
      <c r="P15" s="19">
        <v>22274</v>
      </c>
      <c r="Q15" s="37">
        <v>13234</v>
      </c>
    </row>
    <row r="16" spans="1:18" ht="15.75" customHeight="1">
      <c r="A16" s="202" t="s">
        <v>352</v>
      </c>
      <c r="B16" s="17">
        <v>2350</v>
      </c>
      <c r="C16" s="17">
        <v>3592</v>
      </c>
      <c r="D16" s="17">
        <v>4093</v>
      </c>
      <c r="E16" s="211">
        <v>4472</v>
      </c>
      <c r="F16" s="211">
        <v>6560</v>
      </c>
      <c r="G16" s="17">
        <v>12086</v>
      </c>
      <c r="H16" s="17">
        <v>24052</v>
      </c>
      <c r="I16" s="17">
        <v>36495</v>
      </c>
      <c r="J16" s="17">
        <v>45305</v>
      </c>
      <c r="K16" s="17">
        <v>28504</v>
      </c>
      <c r="L16" s="17">
        <v>50954</v>
      </c>
      <c r="M16" s="17">
        <v>63055</v>
      </c>
      <c r="N16" s="17">
        <v>51342</v>
      </c>
      <c r="O16" s="17">
        <v>65260</v>
      </c>
      <c r="P16" s="19">
        <v>39733</v>
      </c>
      <c r="Q16" s="37">
        <v>643</v>
      </c>
    </row>
    <row r="17" spans="1:17" ht="15.75" customHeight="1">
      <c r="A17" s="202" t="s">
        <v>353</v>
      </c>
      <c r="B17" s="17">
        <v>1204</v>
      </c>
      <c r="C17" s="17">
        <v>2422</v>
      </c>
      <c r="D17" s="17">
        <v>1802</v>
      </c>
      <c r="E17" s="211">
        <v>2465</v>
      </c>
      <c r="F17" s="211">
        <v>3187</v>
      </c>
      <c r="G17" s="17">
        <v>2595</v>
      </c>
      <c r="H17" s="17">
        <v>3662</v>
      </c>
      <c r="I17" s="17">
        <v>4287</v>
      </c>
      <c r="J17" s="17">
        <v>4216</v>
      </c>
      <c r="K17" s="17">
        <v>2439</v>
      </c>
      <c r="L17" s="17">
        <v>3658</v>
      </c>
      <c r="M17" s="17">
        <v>4215</v>
      </c>
      <c r="N17" s="17">
        <v>3915</v>
      </c>
      <c r="O17" s="17">
        <v>3390</v>
      </c>
      <c r="P17" s="19">
        <v>2750</v>
      </c>
      <c r="Q17" s="37">
        <v>8364</v>
      </c>
    </row>
    <row r="18" spans="1:17" ht="15.75" customHeight="1">
      <c r="A18" s="202" t="s">
        <v>338</v>
      </c>
      <c r="B18" s="17">
        <v>1394</v>
      </c>
      <c r="C18" s="17">
        <v>858</v>
      </c>
      <c r="D18" s="17">
        <v>1591</v>
      </c>
      <c r="E18" s="211">
        <v>1563</v>
      </c>
      <c r="F18" s="211">
        <v>2321</v>
      </c>
      <c r="G18" s="17">
        <v>2415</v>
      </c>
      <c r="H18" s="17">
        <v>3871</v>
      </c>
      <c r="I18" s="17">
        <v>7912</v>
      </c>
      <c r="J18" s="17">
        <v>9990</v>
      </c>
      <c r="K18" s="17">
        <v>7357</v>
      </c>
      <c r="L18" s="17">
        <v>8611</v>
      </c>
      <c r="M18" s="17">
        <v>8327</v>
      </c>
      <c r="N18" s="17">
        <v>6728</v>
      </c>
      <c r="O18" s="17">
        <v>9711</v>
      </c>
      <c r="P18" s="19">
        <v>9390</v>
      </c>
      <c r="Q18" s="37">
        <v>26348</v>
      </c>
    </row>
    <row r="19" spans="1:17" ht="15.75" customHeight="1">
      <c r="A19" s="207" t="s">
        <v>339</v>
      </c>
      <c r="B19" s="20">
        <v>32</v>
      </c>
      <c r="C19" s="20">
        <v>21</v>
      </c>
      <c r="D19" s="20">
        <v>59</v>
      </c>
      <c r="E19" s="212">
        <v>61</v>
      </c>
      <c r="F19" s="212">
        <v>19</v>
      </c>
      <c r="G19" s="20">
        <v>1694</v>
      </c>
      <c r="H19" s="20">
        <v>51</v>
      </c>
      <c r="I19" s="20">
        <v>137</v>
      </c>
      <c r="J19" s="20">
        <v>139</v>
      </c>
      <c r="K19" s="20">
        <v>160</v>
      </c>
      <c r="L19" s="20">
        <v>137</v>
      </c>
      <c r="M19" s="20">
        <v>76</v>
      </c>
      <c r="N19" s="20">
        <v>66</v>
      </c>
      <c r="O19" s="20">
        <v>381</v>
      </c>
      <c r="P19" s="21">
        <v>1153</v>
      </c>
      <c r="Q19" s="40">
        <v>494</v>
      </c>
    </row>
    <row r="20" spans="1:17">
      <c r="E20" s="196"/>
      <c r="F20" s="196"/>
    </row>
  </sheetData>
  <mergeCells count="2">
    <mergeCell ref="N2:Q2"/>
    <mergeCell ref="A1:Q1"/>
  </mergeCells>
  <phoneticPr fontId="3" type="noConversion"/>
  <pageMargins left="0.75" right="0.75" top="1" bottom="1" header="0.5" footer="0.5"/>
  <pageSetup paperSize="9" firstPageNumber="42949631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F13" sqref="F13"/>
    </sheetView>
  </sheetViews>
  <sheetFormatPr defaultColWidth="9" defaultRowHeight="14.25"/>
  <cols>
    <col min="1" max="1" width="8" customWidth="1"/>
    <col min="2" max="17" width="6.75" customWidth="1"/>
  </cols>
  <sheetData>
    <row r="1" spans="1:18" ht="21.75" customHeight="1">
      <c r="A1" s="339" t="s">
        <v>331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1:18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340" t="s">
        <v>0</v>
      </c>
      <c r="O2" s="340"/>
      <c r="P2" s="340"/>
      <c r="Q2" s="340"/>
    </row>
    <row r="3" spans="1:18" ht="24.75" customHeight="1">
      <c r="A3" s="24" t="s">
        <v>81</v>
      </c>
      <c r="B3" s="13" t="s">
        <v>64</v>
      </c>
      <c r="C3" s="13" t="s">
        <v>65</v>
      </c>
      <c r="D3" s="13" t="s">
        <v>66</v>
      </c>
      <c r="E3" s="13" t="s">
        <v>67</v>
      </c>
      <c r="F3" s="13" t="s">
        <v>68</v>
      </c>
      <c r="G3" s="13" t="s">
        <v>69</v>
      </c>
      <c r="H3" s="13" t="s">
        <v>70</v>
      </c>
      <c r="I3" s="13" t="s">
        <v>71</v>
      </c>
      <c r="J3" s="13" t="s">
        <v>72</v>
      </c>
      <c r="K3" s="13" t="s">
        <v>73</v>
      </c>
      <c r="L3" s="13" t="s">
        <v>74</v>
      </c>
      <c r="M3" s="13" t="s">
        <v>75</v>
      </c>
      <c r="N3" s="13" t="s">
        <v>76</v>
      </c>
      <c r="O3" s="13" t="s">
        <v>77</v>
      </c>
      <c r="P3" s="10" t="s">
        <v>78</v>
      </c>
      <c r="Q3" s="215" t="s">
        <v>393</v>
      </c>
      <c r="R3" s="2"/>
    </row>
    <row r="4" spans="1:18" ht="24.75" customHeight="1">
      <c r="A4" s="203" t="s">
        <v>154</v>
      </c>
      <c r="B4" s="159">
        <v>136632</v>
      </c>
      <c r="C4" s="159">
        <v>151535</v>
      </c>
      <c r="D4" s="159">
        <v>182362</v>
      </c>
      <c r="E4" s="159">
        <v>232513</v>
      </c>
      <c r="F4" s="159">
        <v>302858</v>
      </c>
      <c r="G4" s="159">
        <v>461920</v>
      </c>
      <c r="H4" s="159">
        <v>648726</v>
      </c>
      <c r="I4" s="159">
        <v>1117529</v>
      </c>
      <c r="J4" s="159">
        <v>1715035</v>
      </c>
      <c r="K4" s="159">
        <v>1709662</v>
      </c>
      <c r="L4" s="159">
        <v>2170903</v>
      </c>
      <c r="M4" s="159">
        <v>2171239</v>
      </c>
      <c r="N4" s="159">
        <v>2077500</v>
      </c>
      <c r="O4" s="159">
        <v>1967676</v>
      </c>
      <c r="P4" s="19">
        <v>2166132</v>
      </c>
      <c r="Q4" s="243">
        <v>1938408</v>
      </c>
    </row>
    <row r="5" spans="1:18" ht="20.25" customHeight="1">
      <c r="A5" s="206" t="s">
        <v>342</v>
      </c>
      <c r="B5" s="36">
        <v>16060</v>
      </c>
      <c r="C5" s="36">
        <v>16643</v>
      </c>
      <c r="D5" s="36">
        <v>17656</v>
      </c>
      <c r="E5" s="36">
        <v>19603</v>
      </c>
      <c r="F5" s="36">
        <v>21715</v>
      </c>
      <c r="G5" s="36">
        <v>27419</v>
      </c>
      <c r="H5" s="36">
        <v>34314</v>
      </c>
      <c r="I5" s="36">
        <v>36904</v>
      </c>
      <c r="J5" s="36">
        <v>38642</v>
      </c>
      <c r="K5" s="36">
        <v>30910</v>
      </c>
      <c r="L5" s="36">
        <v>34820</v>
      </c>
      <c r="M5" s="36">
        <v>42997</v>
      </c>
      <c r="N5" s="36">
        <v>41744</v>
      </c>
      <c r="O5" s="36">
        <v>37575</v>
      </c>
      <c r="P5" s="37">
        <v>35045</v>
      </c>
      <c r="Q5" s="264">
        <v>27958</v>
      </c>
    </row>
    <row r="6" spans="1:18" ht="20.25" customHeight="1">
      <c r="A6" s="206" t="s">
        <v>343</v>
      </c>
      <c r="B6" s="36">
        <v>2774</v>
      </c>
      <c r="C6" s="36">
        <v>4583</v>
      </c>
      <c r="D6" s="36">
        <v>10445</v>
      </c>
      <c r="E6" s="36">
        <v>14921</v>
      </c>
      <c r="F6" s="36">
        <v>20584</v>
      </c>
      <c r="G6" s="36">
        <v>28140</v>
      </c>
      <c r="H6" s="36">
        <v>41785</v>
      </c>
      <c r="I6" s="36">
        <v>52147</v>
      </c>
      <c r="J6" s="36">
        <v>48085</v>
      </c>
      <c r="K6" s="36">
        <v>38506</v>
      </c>
      <c r="L6" s="36">
        <v>58668</v>
      </c>
      <c r="M6" s="36">
        <v>72636</v>
      </c>
      <c r="N6" s="36">
        <v>78440</v>
      </c>
      <c r="O6" s="36">
        <v>73522</v>
      </c>
      <c r="P6" s="37">
        <v>66292</v>
      </c>
      <c r="Q6" s="264">
        <v>55921</v>
      </c>
    </row>
    <row r="7" spans="1:18" ht="20.25" customHeight="1">
      <c r="A7" s="206" t="s">
        <v>344</v>
      </c>
      <c r="B7" s="36">
        <v>12768</v>
      </c>
      <c r="C7" s="36">
        <v>14990</v>
      </c>
      <c r="D7" s="36">
        <v>15341</v>
      </c>
      <c r="E7" s="36">
        <v>17506</v>
      </c>
      <c r="F7" s="36">
        <v>21197</v>
      </c>
      <c r="G7" s="36">
        <v>22171</v>
      </c>
      <c r="H7" s="36">
        <v>24764</v>
      </c>
      <c r="I7" s="36">
        <v>34604</v>
      </c>
      <c r="J7" s="36">
        <v>37871</v>
      </c>
      <c r="K7" s="36">
        <v>29263</v>
      </c>
      <c r="L7" s="36">
        <v>35643</v>
      </c>
      <c r="M7" s="36">
        <v>41961</v>
      </c>
      <c r="N7" s="36">
        <v>45160</v>
      </c>
      <c r="O7" s="36">
        <v>51870</v>
      </c>
      <c r="P7" s="37">
        <v>48217</v>
      </c>
      <c r="Q7" s="264">
        <v>42619</v>
      </c>
    </row>
    <row r="8" spans="1:18" ht="20.25" customHeight="1">
      <c r="A8" s="206" t="s">
        <v>345</v>
      </c>
      <c r="B8" s="36">
        <v>10582</v>
      </c>
      <c r="C8" s="36">
        <v>11343</v>
      </c>
      <c r="D8" s="36">
        <v>13938</v>
      </c>
      <c r="E8" s="36">
        <v>18530</v>
      </c>
      <c r="F8" s="36">
        <v>19839</v>
      </c>
      <c r="G8" s="36">
        <v>23706</v>
      </c>
      <c r="H8" s="36">
        <v>31689</v>
      </c>
      <c r="I8" s="36">
        <v>40729</v>
      </c>
      <c r="J8" s="36">
        <v>43736</v>
      </c>
      <c r="K8" s="36">
        <v>38449</v>
      </c>
      <c r="L8" s="36">
        <v>44327</v>
      </c>
      <c r="M8" s="36">
        <v>49300</v>
      </c>
      <c r="N8" s="36">
        <v>43460</v>
      </c>
      <c r="O8" s="36">
        <v>44143</v>
      </c>
      <c r="P8" s="37">
        <v>46321</v>
      </c>
      <c r="Q8" s="264">
        <v>38997</v>
      </c>
    </row>
    <row r="9" spans="1:18" ht="20.25" customHeight="1">
      <c r="A9" s="206" t="s">
        <v>346</v>
      </c>
      <c r="B9" s="36">
        <v>25434</v>
      </c>
      <c r="C9" s="36">
        <v>26829</v>
      </c>
      <c r="D9" s="36">
        <v>33801</v>
      </c>
      <c r="E9" s="36">
        <v>49285</v>
      </c>
      <c r="F9" s="36">
        <v>73108</v>
      </c>
      <c r="G9" s="36">
        <v>169613</v>
      </c>
      <c r="H9" s="36">
        <v>253437</v>
      </c>
      <c r="I9" s="36">
        <v>637121</v>
      </c>
      <c r="J9" s="36">
        <v>1209647</v>
      </c>
      <c r="K9" s="36">
        <v>1256942</v>
      </c>
      <c r="L9" s="36">
        <v>1552642</v>
      </c>
      <c r="M9" s="36">
        <v>1389917</v>
      </c>
      <c r="N9" s="36">
        <v>1345894</v>
      </c>
      <c r="O9" s="36">
        <v>1309776</v>
      </c>
      <c r="P9" s="37">
        <v>1489626</v>
      </c>
      <c r="Q9" s="264">
        <v>1306080</v>
      </c>
    </row>
    <row r="10" spans="1:18" ht="20.25" customHeight="1">
      <c r="A10" s="206" t="s">
        <v>347</v>
      </c>
      <c r="B10" s="36">
        <v>205</v>
      </c>
      <c r="C10" s="36">
        <v>295</v>
      </c>
      <c r="D10" s="36">
        <v>617</v>
      </c>
      <c r="E10" s="36">
        <v>990</v>
      </c>
      <c r="F10" s="36">
        <v>1735</v>
      </c>
      <c r="G10" s="36">
        <v>2616</v>
      </c>
      <c r="H10" s="36">
        <v>3233</v>
      </c>
      <c r="I10" s="36">
        <v>4163</v>
      </c>
      <c r="J10" s="36">
        <v>4832</v>
      </c>
      <c r="K10" s="36">
        <v>5371</v>
      </c>
      <c r="L10" s="36">
        <v>5821</v>
      </c>
      <c r="M10" s="36">
        <v>7502</v>
      </c>
      <c r="N10" s="36">
        <v>6139</v>
      </c>
      <c r="O10" s="36">
        <v>6464</v>
      </c>
      <c r="P10" s="37">
        <v>5911</v>
      </c>
      <c r="Q10" s="264">
        <v>5352</v>
      </c>
    </row>
    <row r="11" spans="1:18" ht="20.25" customHeight="1">
      <c r="A11" s="204" t="s">
        <v>429</v>
      </c>
      <c r="B11" s="36">
        <v>863</v>
      </c>
      <c r="C11" s="36">
        <v>963</v>
      </c>
      <c r="D11" s="36">
        <v>1966</v>
      </c>
      <c r="E11" s="36">
        <v>4655</v>
      </c>
      <c r="F11" s="36">
        <v>9118</v>
      </c>
      <c r="G11" s="36">
        <v>10865</v>
      </c>
      <c r="H11" s="36">
        <v>13800</v>
      </c>
      <c r="I11" s="36">
        <v>17742</v>
      </c>
      <c r="J11" s="36">
        <v>17801</v>
      </c>
      <c r="K11" s="36">
        <v>14170</v>
      </c>
      <c r="L11" s="36">
        <v>13556</v>
      </c>
      <c r="M11" s="36">
        <v>11282</v>
      </c>
      <c r="N11" s="36">
        <v>12226</v>
      </c>
      <c r="O11" s="36">
        <v>13778</v>
      </c>
      <c r="P11" s="37">
        <v>13101</v>
      </c>
      <c r="Q11" s="264">
        <v>14050</v>
      </c>
    </row>
    <row r="12" spans="1:18" ht="20.25" customHeight="1">
      <c r="A12" s="206" t="s">
        <v>348</v>
      </c>
      <c r="B12" s="36">
        <v>7634</v>
      </c>
      <c r="C12" s="36">
        <v>9474</v>
      </c>
      <c r="D12" s="36">
        <v>12101</v>
      </c>
      <c r="E12" s="36">
        <v>15100</v>
      </c>
      <c r="F12" s="36">
        <v>20051</v>
      </c>
      <c r="G12" s="36">
        <v>24988</v>
      </c>
      <c r="H12" s="36">
        <v>37658</v>
      </c>
      <c r="I12" s="36">
        <v>51857</v>
      </c>
      <c r="J12" s="36">
        <v>60956</v>
      </c>
      <c r="K12" s="36">
        <v>64259</v>
      </c>
      <c r="L12" s="36">
        <v>77778</v>
      </c>
      <c r="M12" s="36">
        <v>81132</v>
      </c>
      <c r="N12" s="36">
        <v>84149</v>
      </c>
      <c r="O12" s="36">
        <v>82311</v>
      </c>
      <c r="P12" s="37">
        <v>87508</v>
      </c>
      <c r="Q12" s="264">
        <v>80037</v>
      </c>
    </row>
    <row r="13" spans="1:18" ht="20.25" customHeight="1">
      <c r="A13" s="206" t="s">
        <v>349</v>
      </c>
      <c r="B13" s="36">
        <v>14994</v>
      </c>
      <c r="C13" s="36">
        <v>19735</v>
      </c>
      <c r="D13" s="36">
        <v>17665</v>
      </c>
      <c r="E13" s="36">
        <v>20726</v>
      </c>
      <c r="F13" s="36">
        <v>25190</v>
      </c>
      <c r="G13" s="36">
        <v>33317</v>
      </c>
      <c r="H13" s="36">
        <v>41475</v>
      </c>
      <c r="I13" s="36">
        <v>45679</v>
      </c>
      <c r="J13" s="36">
        <v>46600</v>
      </c>
      <c r="K13" s="36">
        <v>41751</v>
      </c>
      <c r="L13" s="36">
        <v>50768</v>
      </c>
      <c r="M13" s="36">
        <v>57975</v>
      </c>
      <c r="N13" s="36">
        <v>59974</v>
      </c>
      <c r="O13" s="36">
        <v>56575</v>
      </c>
      <c r="P13" s="37">
        <v>53937</v>
      </c>
      <c r="Q13" s="264">
        <v>49424</v>
      </c>
    </row>
    <row r="14" spans="1:18" ht="20.25" customHeight="1">
      <c r="A14" s="206" t="s">
        <v>350</v>
      </c>
      <c r="B14" s="36">
        <v>4967</v>
      </c>
      <c r="C14" s="36">
        <v>5301</v>
      </c>
      <c r="D14" s="36">
        <v>8113</v>
      </c>
      <c r="E14" s="36">
        <v>12095</v>
      </c>
      <c r="F14" s="36">
        <v>17955</v>
      </c>
      <c r="G14" s="36">
        <v>20839</v>
      </c>
      <c r="H14" s="36">
        <v>27553</v>
      </c>
      <c r="I14" s="36">
        <v>35146</v>
      </c>
      <c r="J14" s="36">
        <v>35779</v>
      </c>
      <c r="K14" s="36">
        <v>33228</v>
      </c>
      <c r="L14" s="36">
        <v>35141</v>
      </c>
      <c r="M14" s="36">
        <v>48863</v>
      </c>
      <c r="N14" s="36">
        <v>49211</v>
      </c>
      <c r="O14" s="36">
        <v>43907</v>
      </c>
      <c r="P14" s="37">
        <v>38079</v>
      </c>
      <c r="Q14" s="264">
        <v>32882</v>
      </c>
    </row>
    <row r="15" spans="1:18" ht="20.25" customHeight="1">
      <c r="A15" s="206" t="s">
        <v>351</v>
      </c>
      <c r="B15" s="36">
        <v>3675</v>
      </c>
      <c r="C15" s="36">
        <v>5704</v>
      </c>
      <c r="D15" s="36">
        <v>10125</v>
      </c>
      <c r="E15" s="36">
        <v>12844</v>
      </c>
      <c r="F15" s="36">
        <v>16944</v>
      </c>
      <c r="G15" s="36">
        <v>21981</v>
      </c>
      <c r="H15" s="36">
        <v>27554</v>
      </c>
      <c r="I15" s="36">
        <v>29942</v>
      </c>
      <c r="J15" s="36">
        <v>35521</v>
      </c>
      <c r="K15" s="36">
        <v>35011</v>
      </c>
      <c r="L15" s="36">
        <v>50482</v>
      </c>
      <c r="M15" s="36">
        <v>66502</v>
      </c>
      <c r="N15" s="36">
        <v>68171</v>
      </c>
      <c r="O15" s="36">
        <v>61245</v>
      </c>
      <c r="P15" s="37">
        <v>38667</v>
      </c>
      <c r="Q15" s="264">
        <v>52446</v>
      </c>
    </row>
    <row r="16" spans="1:18" ht="20.25" customHeight="1">
      <c r="A16" s="206" t="s">
        <v>352</v>
      </c>
      <c r="B16" s="36">
        <v>7727</v>
      </c>
      <c r="C16" s="36">
        <v>7407</v>
      </c>
      <c r="D16" s="36">
        <v>8136</v>
      </c>
      <c r="E16" s="36">
        <v>11701</v>
      </c>
      <c r="F16" s="36">
        <v>18183</v>
      </c>
      <c r="G16" s="36">
        <v>30693</v>
      </c>
      <c r="H16" s="36">
        <v>44928</v>
      </c>
      <c r="I16" s="36">
        <v>59503</v>
      </c>
      <c r="J16" s="36">
        <v>77899</v>
      </c>
      <c r="K16" s="36">
        <v>72365</v>
      </c>
      <c r="L16" s="36">
        <v>92099</v>
      </c>
      <c r="M16" s="36">
        <v>100128</v>
      </c>
      <c r="N16" s="36">
        <v>107718</v>
      </c>
      <c r="O16" s="36">
        <v>110962</v>
      </c>
      <c r="P16" s="37">
        <v>99526</v>
      </c>
      <c r="Q16" s="264">
        <v>73575</v>
      </c>
    </row>
    <row r="17" spans="1:17" ht="20.25" customHeight="1">
      <c r="A17" s="206" t="s">
        <v>353</v>
      </c>
      <c r="B17" s="36">
        <v>5103</v>
      </c>
      <c r="C17" s="36">
        <v>6250</v>
      </c>
      <c r="D17" s="36">
        <v>6330</v>
      </c>
      <c r="E17" s="36">
        <v>8064</v>
      </c>
      <c r="F17" s="36">
        <v>8088</v>
      </c>
      <c r="G17" s="36">
        <v>11654</v>
      </c>
      <c r="H17" s="36">
        <v>13448</v>
      </c>
      <c r="I17" s="36">
        <v>13943</v>
      </c>
      <c r="J17" s="36">
        <v>15616</v>
      </c>
      <c r="K17" s="36">
        <v>10247</v>
      </c>
      <c r="L17" s="36">
        <v>12002</v>
      </c>
      <c r="M17" s="36">
        <v>13673</v>
      </c>
      <c r="N17" s="36">
        <v>14411</v>
      </c>
      <c r="O17" s="36">
        <v>15446</v>
      </c>
      <c r="P17" s="37">
        <v>13292</v>
      </c>
      <c r="Q17" s="264">
        <v>11611</v>
      </c>
    </row>
    <row r="18" spans="1:17" ht="20.25" customHeight="1">
      <c r="A18" s="204" t="s">
        <v>338</v>
      </c>
      <c r="B18" s="36">
        <v>3441</v>
      </c>
      <c r="C18" s="36">
        <v>4135</v>
      </c>
      <c r="D18" s="36">
        <v>5604</v>
      </c>
      <c r="E18" s="36">
        <v>6444</v>
      </c>
      <c r="F18" s="36">
        <v>7964</v>
      </c>
      <c r="G18" s="36">
        <v>9385</v>
      </c>
      <c r="H18" s="36">
        <v>9743</v>
      </c>
      <c r="I18" s="36">
        <v>14615</v>
      </c>
      <c r="J18" s="36">
        <v>18313</v>
      </c>
      <c r="K18" s="36">
        <v>19399</v>
      </c>
      <c r="L18" s="36">
        <v>25741</v>
      </c>
      <c r="M18" s="36">
        <v>29035</v>
      </c>
      <c r="N18" s="36">
        <v>29554</v>
      </c>
      <c r="O18" s="36">
        <v>35153</v>
      </c>
      <c r="P18" s="37">
        <v>34645</v>
      </c>
      <c r="Q18" s="264">
        <v>32954</v>
      </c>
    </row>
    <row r="19" spans="1:17" ht="20.25" customHeight="1">
      <c r="A19" s="205" t="s">
        <v>339</v>
      </c>
      <c r="B19" s="39">
        <v>1645</v>
      </c>
      <c r="C19" s="39">
        <v>1567</v>
      </c>
      <c r="D19" s="39">
        <v>1423</v>
      </c>
      <c r="E19" s="39">
        <v>1376</v>
      </c>
      <c r="F19" s="39">
        <v>2285</v>
      </c>
      <c r="G19" s="39">
        <v>3793</v>
      </c>
      <c r="H19" s="39">
        <v>2958</v>
      </c>
      <c r="I19" s="39">
        <v>2260</v>
      </c>
      <c r="J19" s="39">
        <v>2157</v>
      </c>
      <c r="K19" s="39">
        <v>3373</v>
      </c>
      <c r="L19" s="39">
        <v>2212</v>
      </c>
      <c r="M19" s="39">
        <v>2771</v>
      </c>
      <c r="N19" s="39">
        <v>2492</v>
      </c>
      <c r="O19" s="39">
        <v>2964</v>
      </c>
      <c r="P19" s="40">
        <v>3809</v>
      </c>
      <c r="Q19" s="265">
        <v>3994</v>
      </c>
    </row>
  </sheetData>
  <mergeCells count="2">
    <mergeCell ref="A1:Q1"/>
    <mergeCell ref="N2:Q2"/>
  </mergeCells>
  <phoneticPr fontId="3" type="noConversion"/>
  <pageMargins left="0.75" right="0.75" top="1" bottom="1" header="0.5" footer="0.5"/>
  <pageSetup paperSize="9" firstPageNumber="42949631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zoomScaleNormal="100" workbookViewId="0">
      <selection activeCell="K21" sqref="K21"/>
    </sheetView>
  </sheetViews>
  <sheetFormatPr defaultColWidth="9" defaultRowHeight="14.25"/>
  <cols>
    <col min="1" max="1" width="7.75" style="1" customWidth="1"/>
    <col min="2" max="2" width="10.875" customWidth="1"/>
    <col min="3" max="3" width="11.75" customWidth="1"/>
    <col min="4" max="4" width="11.25" customWidth="1"/>
    <col min="5" max="5" width="11.75" customWidth="1"/>
    <col min="6" max="6" width="14.125" customWidth="1"/>
    <col min="7" max="7" width="11.75" customWidth="1"/>
  </cols>
  <sheetData>
    <row r="1" spans="1:7" ht="26.25" customHeight="1">
      <c r="A1" s="332" t="s">
        <v>398</v>
      </c>
      <c r="B1" s="332"/>
      <c r="C1" s="332"/>
      <c r="D1" s="332"/>
      <c r="E1" s="332"/>
      <c r="F1" s="332"/>
      <c r="G1" s="332"/>
    </row>
    <row r="2" spans="1:7">
      <c r="A2" s="23"/>
      <c r="B2" s="5"/>
      <c r="C2" s="48"/>
      <c r="D2" s="5"/>
      <c r="E2" s="48"/>
      <c r="F2" s="5"/>
      <c r="G2" s="50" t="s">
        <v>0</v>
      </c>
    </row>
    <row r="3" spans="1:7" ht="18.75" customHeight="1">
      <c r="A3" s="341" t="s">
        <v>82</v>
      </c>
      <c r="B3" s="342" t="s">
        <v>83</v>
      </c>
      <c r="C3" s="51"/>
      <c r="D3" s="343" t="s">
        <v>56</v>
      </c>
      <c r="E3" s="51"/>
      <c r="F3" s="342" t="s">
        <v>371</v>
      </c>
      <c r="G3" s="51"/>
    </row>
    <row r="4" spans="1:7" ht="24" customHeight="1">
      <c r="A4" s="341"/>
      <c r="B4" s="343"/>
      <c r="C4" s="49" t="s">
        <v>57</v>
      </c>
      <c r="D4" s="344"/>
      <c r="E4" s="49" t="s">
        <v>57</v>
      </c>
      <c r="F4" s="344"/>
      <c r="G4" s="49" t="s">
        <v>57</v>
      </c>
    </row>
    <row r="5" spans="1:7" ht="27" customHeight="1">
      <c r="A5" s="45">
        <v>1999</v>
      </c>
      <c r="B5" s="8">
        <v>233</v>
      </c>
      <c r="C5" s="8">
        <v>230</v>
      </c>
      <c r="D5" s="141">
        <v>38700</v>
      </c>
      <c r="E5" s="8">
        <v>32509</v>
      </c>
      <c r="F5" s="8">
        <v>33390</v>
      </c>
      <c r="G5" s="34">
        <v>31439</v>
      </c>
    </row>
    <row r="6" spans="1:7" ht="27" customHeight="1">
      <c r="A6" s="46">
        <v>2000</v>
      </c>
      <c r="B6" s="36">
        <v>371</v>
      </c>
      <c r="C6" s="36">
        <v>371</v>
      </c>
      <c r="D6" s="142">
        <v>70335</v>
      </c>
      <c r="E6" s="36">
        <v>69467</v>
      </c>
      <c r="F6" s="36">
        <v>49549</v>
      </c>
      <c r="G6" s="37">
        <v>44527</v>
      </c>
    </row>
    <row r="7" spans="1:7" ht="27" customHeight="1">
      <c r="A7" s="46">
        <v>2001</v>
      </c>
      <c r="B7" s="36">
        <v>468</v>
      </c>
      <c r="C7" s="36">
        <v>468</v>
      </c>
      <c r="D7" s="142">
        <v>119492</v>
      </c>
      <c r="E7" s="36">
        <v>118569</v>
      </c>
      <c r="F7" s="36">
        <v>69120</v>
      </c>
      <c r="G7" s="37">
        <v>69120</v>
      </c>
    </row>
    <row r="8" spans="1:7" ht="27" customHeight="1">
      <c r="A8" s="46">
        <v>2002</v>
      </c>
      <c r="B8" s="36">
        <v>705</v>
      </c>
      <c r="C8" s="36">
        <v>702</v>
      </c>
      <c r="D8" s="142">
        <v>223680</v>
      </c>
      <c r="E8" s="36">
        <v>222219</v>
      </c>
      <c r="F8" s="36">
        <v>120493</v>
      </c>
      <c r="G8" s="37">
        <v>120271</v>
      </c>
    </row>
    <row r="9" spans="1:7" ht="27" customHeight="1">
      <c r="A9" s="46">
        <v>2003</v>
      </c>
      <c r="B9" s="36">
        <v>938</v>
      </c>
      <c r="C9" s="36">
        <v>938</v>
      </c>
      <c r="D9" s="142">
        <v>401103</v>
      </c>
      <c r="E9" s="36">
        <v>223584</v>
      </c>
      <c r="F9" s="36">
        <v>204995</v>
      </c>
      <c r="G9" s="37">
        <v>107752</v>
      </c>
    </row>
    <row r="10" spans="1:7" ht="27" customHeight="1">
      <c r="A10" s="46">
        <v>2004</v>
      </c>
      <c r="B10" s="36">
        <v>987</v>
      </c>
      <c r="C10" s="36">
        <v>987</v>
      </c>
      <c r="D10" s="142">
        <v>513138</v>
      </c>
      <c r="E10" s="36">
        <v>420000</v>
      </c>
      <c r="F10" s="36">
        <v>293991</v>
      </c>
      <c r="G10" s="37">
        <v>185661</v>
      </c>
    </row>
    <row r="11" spans="1:7" ht="27" customHeight="1">
      <c r="A11" s="46">
        <v>2005</v>
      </c>
      <c r="B11" s="36">
        <v>1265</v>
      </c>
      <c r="C11" s="36">
        <v>1265</v>
      </c>
      <c r="D11" s="142">
        <v>650629</v>
      </c>
      <c r="E11" s="36">
        <v>650629</v>
      </c>
      <c r="F11" s="36">
        <v>254976</v>
      </c>
      <c r="G11" s="37">
        <v>254976</v>
      </c>
    </row>
    <row r="12" spans="1:7" ht="27" customHeight="1">
      <c r="A12" s="46">
        <v>2006</v>
      </c>
      <c r="B12" s="36">
        <v>1086</v>
      </c>
      <c r="C12" s="36">
        <v>1086</v>
      </c>
      <c r="D12" s="36">
        <v>766888</v>
      </c>
      <c r="E12" s="36">
        <v>766888</v>
      </c>
      <c r="F12" s="36">
        <v>215493</v>
      </c>
      <c r="G12" s="37">
        <v>215493</v>
      </c>
    </row>
    <row r="13" spans="1:7" ht="27" customHeight="1">
      <c r="A13" s="46">
        <v>2007</v>
      </c>
      <c r="B13" s="36">
        <v>401</v>
      </c>
      <c r="C13" s="36">
        <v>401</v>
      </c>
      <c r="D13" s="36">
        <v>155879</v>
      </c>
      <c r="E13" s="36">
        <v>155879</v>
      </c>
      <c r="F13" s="36">
        <v>241620</v>
      </c>
      <c r="G13" s="37">
        <v>241620</v>
      </c>
    </row>
    <row r="14" spans="1:7" ht="27" customHeight="1">
      <c r="A14" s="46">
        <v>2008</v>
      </c>
      <c r="B14" s="36">
        <v>251</v>
      </c>
      <c r="C14" s="36">
        <v>251</v>
      </c>
      <c r="D14" s="36">
        <v>167056</v>
      </c>
      <c r="E14" s="36">
        <v>167056</v>
      </c>
      <c r="F14" s="36">
        <v>105786</v>
      </c>
      <c r="G14" s="37">
        <v>105786</v>
      </c>
    </row>
    <row r="15" spans="1:7" ht="27" customHeight="1">
      <c r="A15" s="46">
        <v>2009</v>
      </c>
      <c r="B15" s="36">
        <v>221</v>
      </c>
      <c r="C15" s="36">
        <v>221</v>
      </c>
      <c r="D15" s="36">
        <v>171691</v>
      </c>
      <c r="E15" s="36">
        <v>171691</v>
      </c>
      <c r="F15" s="36">
        <v>108503</v>
      </c>
      <c r="G15" s="37">
        <v>108503</v>
      </c>
    </row>
    <row r="16" spans="1:7" ht="27" customHeight="1">
      <c r="A16" s="46">
        <v>2010</v>
      </c>
      <c r="B16" s="36">
        <v>243</v>
      </c>
      <c r="C16" s="36">
        <v>243</v>
      </c>
      <c r="D16" s="36">
        <v>192027</v>
      </c>
      <c r="E16" s="36">
        <v>192027</v>
      </c>
      <c r="F16" s="36">
        <v>115334</v>
      </c>
      <c r="G16" s="37">
        <v>115334</v>
      </c>
    </row>
    <row r="17" spans="1:7" ht="27" customHeight="1">
      <c r="A17" s="46">
        <v>2011</v>
      </c>
      <c r="B17" s="36">
        <v>209</v>
      </c>
      <c r="C17" s="36">
        <v>209</v>
      </c>
      <c r="D17" s="36">
        <v>211424</v>
      </c>
      <c r="E17" s="36">
        <v>211424</v>
      </c>
      <c r="F17" s="36">
        <v>133891</v>
      </c>
      <c r="G17" s="37">
        <v>133891</v>
      </c>
    </row>
    <row r="18" spans="1:7" ht="27" customHeight="1">
      <c r="A18" s="46">
        <v>2012</v>
      </c>
      <c r="B18" s="36">
        <v>288</v>
      </c>
      <c r="C18" s="36">
        <v>288</v>
      </c>
      <c r="D18" s="36">
        <v>243425</v>
      </c>
      <c r="E18" s="36">
        <v>243425</v>
      </c>
      <c r="F18" s="36">
        <v>141037</v>
      </c>
      <c r="G18" s="37">
        <v>141037</v>
      </c>
    </row>
    <row r="19" spans="1:7" ht="27" customHeight="1">
      <c r="A19" s="46">
        <v>2013</v>
      </c>
      <c r="B19" s="36">
        <v>258</v>
      </c>
      <c r="C19" s="36">
        <v>258</v>
      </c>
      <c r="D19" s="36">
        <v>260080</v>
      </c>
      <c r="E19" s="36">
        <v>260080</v>
      </c>
      <c r="F19" s="36">
        <v>160597</v>
      </c>
      <c r="G19" s="37">
        <v>160597</v>
      </c>
    </row>
    <row r="20" spans="1:7" ht="27" customHeight="1">
      <c r="A20" s="46">
        <v>2014</v>
      </c>
      <c r="B20" s="36">
        <v>220</v>
      </c>
      <c r="C20" s="36">
        <v>220</v>
      </c>
      <c r="D20" s="36">
        <v>264482</v>
      </c>
      <c r="E20" s="36">
        <v>264482</v>
      </c>
      <c r="F20" s="36">
        <v>176903</v>
      </c>
      <c r="G20" s="37">
        <v>176903</v>
      </c>
    </row>
    <row r="21" spans="1:7" ht="27" customHeight="1">
      <c r="A21" s="47">
        <v>2015</v>
      </c>
      <c r="B21" s="39">
        <v>224</v>
      </c>
      <c r="C21" s="39">
        <v>224</v>
      </c>
      <c r="D21" s="39">
        <v>286285</v>
      </c>
      <c r="E21" s="39">
        <v>286285</v>
      </c>
      <c r="F21" s="39">
        <v>191638</v>
      </c>
      <c r="G21" s="40">
        <v>191638</v>
      </c>
    </row>
    <row r="22" spans="1:7" ht="27" customHeight="1">
      <c r="A22" s="218"/>
      <c r="B22" s="4"/>
      <c r="C22" s="4"/>
      <c r="D22" s="4"/>
      <c r="E22" s="4"/>
      <c r="F22" s="4"/>
      <c r="G22" s="4"/>
    </row>
    <row r="23" spans="1:7" ht="27" customHeight="1">
      <c r="A23" s="218"/>
      <c r="B23" s="4"/>
      <c r="C23" s="4"/>
      <c r="D23" s="4"/>
      <c r="E23" s="4"/>
      <c r="F23" s="4"/>
      <c r="G23" s="4"/>
    </row>
    <row r="24" spans="1:7" ht="27" customHeight="1"/>
    <row r="25" spans="1:7" ht="27" customHeight="1"/>
  </sheetData>
  <mergeCells count="5">
    <mergeCell ref="A1:G1"/>
    <mergeCell ref="A3:A4"/>
    <mergeCell ref="B3:B4"/>
    <mergeCell ref="D3:D4"/>
    <mergeCell ref="F3:F4"/>
  </mergeCells>
  <phoneticPr fontId="3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B16" sqref="B16"/>
    </sheetView>
  </sheetViews>
  <sheetFormatPr defaultRowHeight="14.25"/>
  <cols>
    <col min="1" max="1" width="18.125" style="1" customWidth="1"/>
    <col min="2" max="7" width="10.375" customWidth="1"/>
  </cols>
  <sheetData>
    <row r="1" spans="1:8" ht="18.75">
      <c r="A1" s="347" t="s">
        <v>411</v>
      </c>
      <c r="B1" s="348"/>
      <c r="C1" s="348"/>
      <c r="D1" s="348"/>
      <c r="E1" s="348"/>
      <c r="F1" s="348"/>
      <c r="G1" s="348"/>
    </row>
    <row r="2" spans="1:8">
      <c r="A2" s="125"/>
      <c r="B2" s="125"/>
      <c r="C2" s="125"/>
      <c r="D2" s="125"/>
      <c r="E2" s="125"/>
      <c r="F2" s="349" t="s">
        <v>163</v>
      </c>
      <c r="G2" s="349"/>
    </row>
    <row r="3" spans="1:8">
      <c r="A3" s="350" t="s">
        <v>354</v>
      </c>
      <c r="B3" s="352" t="s">
        <v>287</v>
      </c>
      <c r="C3" s="353"/>
      <c r="D3" s="352" t="s">
        <v>288</v>
      </c>
      <c r="E3" s="353"/>
      <c r="F3" s="352" t="s">
        <v>289</v>
      </c>
      <c r="G3" s="353"/>
    </row>
    <row r="4" spans="1:8" ht="34.5" customHeight="1">
      <c r="A4" s="351"/>
      <c r="B4" s="213" t="s">
        <v>399</v>
      </c>
      <c r="C4" s="87" t="s">
        <v>400</v>
      </c>
      <c r="D4" s="213" t="s">
        <v>399</v>
      </c>
      <c r="E4" s="87" t="s">
        <v>401</v>
      </c>
      <c r="F4" s="213" t="s">
        <v>399</v>
      </c>
      <c r="G4" s="88" t="s">
        <v>401</v>
      </c>
    </row>
    <row r="5" spans="1:8" ht="24" customHeight="1">
      <c r="A5" s="226" t="s">
        <v>355</v>
      </c>
      <c r="B5" s="208">
        <v>224</v>
      </c>
      <c r="C5" s="229">
        <v>1.8</v>
      </c>
      <c r="D5" s="230">
        <v>286285</v>
      </c>
      <c r="E5" s="231">
        <v>8.243661194334587</v>
      </c>
      <c r="F5" s="232">
        <v>191638</v>
      </c>
      <c r="G5" s="233">
        <v>8.3294234693589146</v>
      </c>
      <c r="H5" s="2"/>
    </row>
    <row r="6" spans="1:8" ht="24" customHeight="1">
      <c r="A6" s="227" t="s">
        <v>356</v>
      </c>
      <c r="B6" s="209">
        <v>29</v>
      </c>
      <c r="C6" s="234">
        <v>0</v>
      </c>
      <c r="D6" s="235">
        <v>10136</v>
      </c>
      <c r="E6" s="236">
        <v>5.2</v>
      </c>
      <c r="F6" s="237">
        <v>21175</v>
      </c>
      <c r="G6" s="238">
        <v>8.500717360114777</v>
      </c>
      <c r="H6" s="2"/>
    </row>
    <row r="7" spans="1:8" ht="24" customHeight="1">
      <c r="A7" s="227" t="s">
        <v>357</v>
      </c>
      <c r="B7" s="209">
        <v>13</v>
      </c>
      <c r="C7" s="239">
        <v>-23.52941176470588</v>
      </c>
      <c r="D7" s="240">
        <v>14023</v>
      </c>
      <c r="E7" s="236">
        <v>13.8</v>
      </c>
      <c r="F7" s="237">
        <v>20734</v>
      </c>
      <c r="G7" s="238">
        <v>46.106687337044605</v>
      </c>
      <c r="H7" s="2"/>
    </row>
    <row r="8" spans="1:8" ht="24" customHeight="1">
      <c r="A8" s="227" t="s">
        <v>358</v>
      </c>
      <c r="B8" s="209">
        <v>9</v>
      </c>
      <c r="C8" s="239">
        <v>-50</v>
      </c>
      <c r="D8" s="240">
        <v>17123</v>
      </c>
      <c r="E8" s="236">
        <v>0.77095103578154422</v>
      </c>
      <c r="F8" s="237">
        <v>14397</v>
      </c>
      <c r="G8" s="238">
        <v>13.335432574982287</v>
      </c>
      <c r="H8" s="2"/>
    </row>
    <row r="9" spans="1:8" ht="24" customHeight="1">
      <c r="A9" s="227" t="s">
        <v>359</v>
      </c>
      <c r="B9" s="209">
        <v>14</v>
      </c>
      <c r="C9" s="239">
        <v>-6.666666666666667</v>
      </c>
      <c r="D9" s="241">
        <v>17588</v>
      </c>
      <c r="E9" s="236">
        <v>4.9403341288782814</v>
      </c>
      <c r="F9" s="237">
        <v>23228</v>
      </c>
      <c r="G9" s="238">
        <v>0.92986877552793945</v>
      </c>
      <c r="H9" s="2"/>
    </row>
    <row r="10" spans="1:8" ht="24" customHeight="1">
      <c r="A10" s="227" t="s">
        <v>360</v>
      </c>
      <c r="B10" s="209">
        <v>62</v>
      </c>
      <c r="C10" s="239">
        <v>5.0847457627118651</v>
      </c>
      <c r="D10" s="241">
        <v>95639</v>
      </c>
      <c r="E10" s="236">
        <v>18.161825572344608</v>
      </c>
      <c r="F10" s="237">
        <v>57640</v>
      </c>
      <c r="G10" s="238">
        <v>8.7547169811320753</v>
      </c>
      <c r="H10" s="2"/>
    </row>
    <row r="11" spans="1:8" ht="24" customHeight="1">
      <c r="A11" s="227" t="s">
        <v>361</v>
      </c>
      <c r="B11" s="209">
        <v>5</v>
      </c>
      <c r="C11" s="239">
        <v>66.666666666666657</v>
      </c>
      <c r="D11" s="242">
        <v>3691</v>
      </c>
      <c r="E11" s="236">
        <v>0.59961842463886617</v>
      </c>
      <c r="F11" s="237">
        <v>5000</v>
      </c>
      <c r="G11" s="238">
        <v>19.047619047619047</v>
      </c>
      <c r="H11" s="2"/>
    </row>
    <row r="12" spans="1:8" ht="24" customHeight="1">
      <c r="A12" s="227" t="s">
        <v>362</v>
      </c>
      <c r="B12" s="209">
        <v>27</v>
      </c>
      <c r="C12" s="239">
        <v>28.571428571428569</v>
      </c>
      <c r="D12" s="240">
        <v>20735</v>
      </c>
      <c r="E12" s="236">
        <v>4.5901639344262293</v>
      </c>
      <c r="F12" s="237">
        <v>16801</v>
      </c>
      <c r="G12" s="238">
        <v>1.7255994187454591</v>
      </c>
      <c r="H12" s="2"/>
    </row>
    <row r="13" spans="1:8" ht="24" customHeight="1">
      <c r="A13" s="227" t="s">
        <v>363</v>
      </c>
      <c r="B13" s="209">
        <v>8</v>
      </c>
      <c r="C13" s="239">
        <v>100</v>
      </c>
      <c r="D13" s="241">
        <v>16195</v>
      </c>
      <c r="E13" s="236">
        <v>0.96633416458852872</v>
      </c>
      <c r="F13" s="237">
        <v>8108</v>
      </c>
      <c r="G13" s="238">
        <v>9.876543209876544E-2</v>
      </c>
      <c r="H13" s="2"/>
    </row>
    <row r="14" spans="1:8" ht="24" customHeight="1">
      <c r="A14" s="227" t="s">
        <v>364</v>
      </c>
      <c r="B14" s="209">
        <v>14</v>
      </c>
      <c r="C14" s="239">
        <v>-12.5</v>
      </c>
      <c r="D14" s="241">
        <v>21117</v>
      </c>
      <c r="E14" s="236">
        <v>1.4606255705568636</v>
      </c>
      <c r="F14" s="237">
        <v>20286</v>
      </c>
      <c r="G14" s="238">
        <v>10.297955632883863</v>
      </c>
      <c r="H14" s="2"/>
    </row>
    <row r="15" spans="1:8" ht="24" customHeight="1">
      <c r="A15" s="227" t="s">
        <v>365</v>
      </c>
      <c r="B15" s="209">
        <v>12</v>
      </c>
      <c r="C15" s="239">
        <v>33.333333333333329</v>
      </c>
      <c r="D15" s="241">
        <v>15025</v>
      </c>
      <c r="E15" s="236">
        <f>+(C15-D15)/D15*100</f>
        <v>-99.778147531891292</v>
      </c>
      <c r="F15" s="237">
        <v>14990</v>
      </c>
      <c r="G15" s="238">
        <f>+(E15-F15)/F15*100</f>
        <v>-100.66563140448226</v>
      </c>
      <c r="H15" s="2"/>
    </row>
    <row r="16" spans="1:8" ht="24" customHeight="1">
      <c r="A16" s="227" t="s">
        <v>366</v>
      </c>
      <c r="B16" s="209">
        <v>19</v>
      </c>
      <c r="C16" s="239">
        <v>35.714285714285715</v>
      </c>
      <c r="D16" s="241">
        <v>23361</v>
      </c>
      <c r="E16" s="236">
        <f>+(C16-D16)/D16*100</f>
        <v>-99.847120047453927</v>
      </c>
      <c r="F16" s="237">
        <v>15997</v>
      </c>
      <c r="G16" s="238">
        <f>+(E16-F16)/F16*100</f>
        <v>-100.62416153058358</v>
      </c>
      <c r="H16" s="2"/>
    </row>
    <row r="17" spans="1:8" ht="24" customHeight="1">
      <c r="A17" s="227" t="s">
        <v>367</v>
      </c>
      <c r="B17" s="209">
        <v>3</v>
      </c>
      <c r="C17" s="239">
        <v>-40</v>
      </c>
      <c r="D17" s="241">
        <v>6515</v>
      </c>
      <c r="E17" s="236">
        <f>+(C17-D17)/D17*100</f>
        <v>-100.61396776669224</v>
      </c>
      <c r="F17" s="237">
        <v>2322</v>
      </c>
      <c r="G17" s="238">
        <f>+(E17-F17)/F17*100</f>
        <v>-104.33307354723051</v>
      </c>
      <c r="H17" s="2"/>
    </row>
    <row r="18" spans="1:8" ht="24" customHeight="1">
      <c r="A18" s="227" t="s">
        <v>368</v>
      </c>
      <c r="B18" s="209">
        <v>3</v>
      </c>
      <c r="C18" s="239">
        <v>-25</v>
      </c>
      <c r="D18" s="240">
        <v>2677</v>
      </c>
      <c r="E18" s="236">
        <f>+(C18-D18)/D18*100</f>
        <v>-100.93388121031003</v>
      </c>
      <c r="F18" s="237">
        <v>7701</v>
      </c>
      <c r="G18" s="238">
        <f>+(E18-F18)/F18*100</f>
        <v>-101.31065941060004</v>
      </c>
      <c r="H18" s="2"/>
    </row>
    <row r="19" spans="1:8" ht="24" customHeight="1">
      <c r="A19" s="228" t="s">
        <v>369</v>
      </c>
      <c r="B19" s="210">
        <v>2</v>
      </c>
      <c r="C19" s="245">
        <v>100</v>
      </c>
      <c r="D19" s="246">
        <v>260</v>
      </c>
      <c r="E19" s="247">
        <f>+(C19-D19)/D19*100</f>
        <v>-61.53846153846154</v>
      </c>
      <c r="F19" s="248">
        <v>503</v>
      </c>
      <c r="G19" s="249">
        <f>+(E19-F19)/F19*100</f>
        <v>-112.23428658816333</v>
      </c>
      <c r="H19" s="2"/>
    </row>
    <row r="20" spans="1:8">
      <c r="A20" s="345"/>
      <c r="B20" s="346"/>
      <c r="C20" s="346"/>
      <c r="D20" s="346"/>
      <c r="E20" s="346"/>
      <c r="F20" s="346"/>
      <c r="G20" s="346"/>
    </row>
  </sheetData>
  <mergeCells count="7">
    <mergeCell ref="A20:G20"/>
    <mergeCell ref="A1:G1"/>
    <mergeCell ref="F2:G2"/>
    <mergeCell ref="A3:A4"/>
    <mergeCell ref="B3:C3"/>
    <mergeCell ref="D3:E3"/>
    <mergeCell ref="F3:G3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6-1进出口分类（左右）</vt:lpstr>
      <vt:lpstr>6-2进出口（左）</vt:lpstr>
      <vt:lpstr>6-3进出口（右）</vt:lpstr>
      <vt:lpstr>6-4商品总值（左）</vt:lpstr>
      <vt:lpstr>6-5各县进出口（右）</vt:lpstr>
      <vt:lpstr>6-6各县外商进口（左上右上）</vt:lpstr>
      <vt:lpstr>6-7各县外商出口（左下右下）</vt:lpstr>
      <vt:lpstr>6-8利用外资（左）</vt:lpstr>
      <vt:lpstr>6-9各县外资（右）</vt:lpstr>
      <vt:lpstr>6-10全市外资（左右）</vt:lpstr>
      <vt:lpstr>6-11外资分国别（左，续表右）</vt:lpstr>
      <vt:lpstr>6-12分行业外商投资（左）</vt:lpstr>
      <vt:lpstr>6-13承包工程和劳务（右上）</vt:lpstr>
      <vt:lpstr>6-14国内旅游（右上）</vt:lpstr>
      <vt:lpstr>6-15旅游人数（左）</vt:lpstr>
      <vt:lpstr>6-16和 6-17(右）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</dc:creator>
  <cp:lastModifiedBy>Administrator</cp:lastModifiedBy>
  <cp:revision/>
  <cp:lastPrinted>2016-07-04T02:10:42Z</cp:lastPrinted>
  <dcterms:created xsi:type="dcterms:W3CDTF">2015-05-06T06:34:04Z</dcterms:created>
  <dcterms:modified xsi:type="dcterms:W3CDTF">2016-11-03T08:14:08Z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2052-8.1.0.3477</vt:lpwstr>
  </property>
</Properties>
</file>