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1865" windowHeight="6555" tabRatio="599"/>
  </bookViews>
  <sheets>
    <sheet name="8-1财政历史收入（左上）" sheetId="38" r:id="rId1"/>
    <sheet name="8-2财政历史支出（左下）" sheetId="39" r:id="rId2"/>
    <sheet name="8-3 全市财政收入（右）" sheetId="2" r:id="rId3"/>
    <sheet name="8-4全市财政支出（左）" sheetId="44" r:id="rId4"/>
    <sheet name="8-5 分县财政收支（右）" sheetId="27" r:id="rId5"/>
    <sheet name="8-6分县财政收入（左上）" sheetId="3" r:id="rId6"/>
    <sheet name="8-7分县财政支出（左下）" sheetId="28" r:id="rId7"/>
    <sheet name="8-8 国税收入（右）" sheetId="8" r:id="rId8"/>
    <sheet name="8-9分县国税收入（左）" sheetId="33" r:id="rId9"/>
    <sheet name="8-10 地税收入（右）" sheetId="9" r:id="rId10"/>
    <sheet name="8-11 分县地税收入（左）" sheetId="10" r:id="rId11"/>
    <sheet name="8-12分县个体私营经济税收（右）" sheetId="40" r:id="rId12"/>
    <sheet name="8-13金融历史（左）" sheetId="37" r:id="rId13"/>
    <sheet name="8-14 各金融机构存贷比（右）" sheetId="13" r:id="rId14"/>
    <sheet name="8-15全市本外币信贷（左）" sheetId="32" r:id="rId15"/>
    <sheet name="8-16全市本币信贷（右）" sheetId="43" r:id="rId16"/>
    <sheet name="8-17分县金融机构存贷款（左）" sheetId="14" r:id="rId17"/>
    <sheet name="8-18 证券交易情况（右）" sheetId="18" r:id="rId18"/>
    <sheet name="8-19 全市保险业务（左）" sheetId="30" r:id="rId19"/>
    <sheet name="8-19各县保费收入（右）" sheetId="35" r:id="rId20"/>
  </sheets>
  <calcPr calcId="125725"/>
</workbook>
</file>

<file path=xl/calcChain.xml><?xml version="1.0" encoding="utf-8"?>
<calcChain xmlns="http://schemas.openxmlformats.org/spreadsheetml/2006/main">
  <c r="D12" i="10"/>
  <c r="D10"/>
  <c r="D11"/>
  <c r="F29" i="13"/>
  <c r="F26"/>
  <c r="F23"/>
  <c r="F16"/>
  <c r="F15"/>
  <c r="F5"/>
  <c r="F6"/>
  <c r="F8"/>
  <c r="F9"/>
  <c r="F10"/>
  <c r="F11"/>
  <c r="F12"/>
  <c r="F13"/>
  <c r="F14"/>
  <c r="F17"/>
  <c r="F18"/>
  <c r="F19"/>
  <c r="F20"/>
  <c r="F21"/>
  <c r="F22"/>
  <c r="F24"/>
  <c r="F25"/>
  <c r="F7"/>
  <c r="F27"/>
  <c r="F28"/>
  <c r="F30"/>
  <c r="F31"/>
  <c r="F32"/>
  <c r="F4"/>
  <c r="C21" i="40"/>
  <c r="D21"/>
  <c r="B21"/>
  <c r="C20"/>
  <c r="D20"/>
  <c r="B20"/>
  <c r="C19"/>
  <c r="B19"/>
  <c r="D19"/>
  <c r="C18"/>
  <c r="B18"/>
  <c r="C17"/>
  <c r="B17"/>
  <c r="D17"/>
  <c r="C16"/>
  <c r="B16"/>
  <c r="D16"/>
  <c r="C15"/>
  <c r="D15"/>
  <c r="B15"/>
  <c r="C14"/>
  <c r="D14"/>
  <c r="B14"/>
  <c r="C13"/>
  <c r="B13"/>
  <c r="D13"/>
  <c r="C12"/>
  <c r="B12"/>
  <c r="D12"/>
  <c r="C11"/>
  <c r="D11"/>
  <c r="B11"/>
  <c r="C10"/>
  <c r="D10"/>
  <c r="B10"/>
  <c r="C9"/>
  <c r="D9"/>
  <c r="B9"/>
  <c r="C7"/>
  <c r="D7"/>
  <c r="B7"/>
  <c r="C6"/>
  <c r="D6"/>
  <c r="B6"/>
  <c r="C5"/>
  <c r="D5"/>
  <c r="B5"/>
  <c r="D6" i="10"/>
  <c r="D7"/>
  <c r="D8"/>
  <c r="D13"/>
  <c r="D33" i="9"/>
  <c r="D32"/>
  <c r="D31"/>
  <c r="D30"/>
  <c r="D28"/>
  <c r="D27"/>
  <c r="D26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16" i="10"/>
  <c r="D22" i="33"/>
  <c r="D21"/>
  <c r="D12"/>
  <c r="D22" i="8"/>
  <c r="D23"/>
  <c r="D24"/>
  <c r="D25"/>
  <c r="D26"/>
  <c r="D27"/>
  <c r="D28"/>
  <c r="D29"/>
  <c r="D30"/>
  <c r="D8" i="33"/>
  <c r="D9"/>
  <c r="D10"/>
  <c r="D11"/>
  <c r="D13"/>
  <c r="D14"/>
  <c r="D15"/>
  <c r="D16"/>
  <c r="D17"/>
  <c r="D18"/>
  <c r="D5" i="8"/>
  <c r="D7"/>
  <c r="D8"/>
  <c r="D9"/>
  <c r="D11"/>
  <c r="D12"/>
  <c r="D13"/>
  <c r="D14"/>
  <c r="D15"/>
  <c r="D17"/>
  <c r="D18"/>
  <c r="D19"/>
  <c r="D20"/>
  <c r="D31"/>
  <c r="D32"/>
  <c r="D4"/>
  <c r="D5" i="33"/>
  <c r="D6"/>
  <c r="D7"/>
  <c r="D19"/>
  <c r="D20"/>
  <c r="D4"/>
  <c r="D5" i="10"/>
  <c r="D14"/>
  <c r="D15"/>
  <c r="D17"/>
  <c r="D18"/>
  <c r="D19"/>
  <c r="D20"/>
  <c r="D21"/>
  <c r="D22"/>
  <c r="D23"/>
  <c r="D4"/>
  <c r="D18" i="40"/>
</calcChain>
</file>

<file path=xl/sharedStrings.xml><?xml version="1.0" encoding="utf-8"?>
<sst xmlns="http://schemas.openxmlformats.org/spreadsheetml/2006/main" count="642" uniqueCount="454">
  <si>
    <t>莱阳市</t>
    <phoneticPr fontId="2" type="noConversion"/>
  </si>
  <si>
    <t>蓬莱市</t>
    <phoneticPr fontId="2" type="noConversion"/>
  </si>
  <si>
    <t>栖霞市</t>
    <phoneticPr fontId="2" type="noConversion"/>
  </si>
  <si>
    <t>长岛县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</si>
  <si>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</si>
  <si>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</si>
  <si>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</si>
  <si>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</si>
  <si>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</si>
  <si>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>年末余额</t>
    <phoneticPr fontId="2" type="noConversion"/>
  </si>
  <si>
    <t>地  区</t>
    <phoneticPr fontId="2" type="noConversion"/>
  </si>
  <si>
    <t>工商银行</t>
  </si>
  <si>
    <t>农业银行</t>
  </si>
  <si>
    <t>中国银行</t>
  </si>
  <si>
    <t>建设银行</t>
  </si>
  <si>
    <t>交通银行</t>
  </si>
  <si>
    <t>中信银行</t>
  </si>
  <si>
    <t>光大银行</t>
  </si>
  <si>
    <t>华夏银行</t>
  </si>
  <si>
    <t>农 发 行</t>
  </si>
  <si>
    <t>一、各项存款</t>
  </si>
  <si>
    <t>一、各项贷款</t>
  </si>
  <si>
    <t>税收收入</t>
  </si>
  <si>
    <t>一、国内税收收入</t>
  </si>
  <si>
    <t xml:space="preserve">  按税种分：</t>
  </si>
  <si>
    <t xml:space="preserve">    国内两税合计</t>
  </si>
  <si>
    <t xml:space="preserve">      国内增值税</t>
  </si>
  <si>
    <t xml:space="preserve">      国内消费税</t>
  </si>
  <si>
    <t xml:space="preserve">    金融保险营业税</t>
  </si>
  <si>
    <t xml:space="preserve">    企业所得税</t>
  </si>
  <si>
    <t xml:space="preserve">    个人利息所得税</t>
  </si>
  <si>
    <t xml:space="preserve">    第一产业</t>
  </si>
  <si>
    <t xml:space="preserve">    第二产业</t>
  </si>
  <si>
    <t xml:space="preserve">    第三产业</t>
  </si>
  <si>
    <t xml:space="preserve">    国  有</t>
  </si>
  <si>
    <t xml:space="preserve">    非国有</t>
  </si>
  <si>
    <t>二、海关代征</t>
  </si>
  <si>
    <t>各项收入</t>
  </si>
  <si>
    <t>一、税收收入合计</t>
  </si>
  <si>
    <t xml:space="preserve">    营业税</t>
  </si>
  <si>
    <t xml:space="preserve">    资源税</t>
  </si>
  <si>
    <t xml:space="preserve">    城镇土地使用税</t>
  </si>
  <si>
    <t xml:space="preserve">    个人所得税</t>
  </si>
  <si>
    <t xml:space="preserve">    城市维护建设税</t>
  </si>
  <si>
    <t xml:space="preserve">    印花税</t>
  </si>
  <si>
    <t xml:space="preserve">    土地增值税</t>
  </si>
  <si>
    <t xml:space="preserve">    房产税</t>
  </si>
  <si>
    <t xml:space="preserve">    车船税</t>
  </si>
  <si>
    <t>二、其他收入合计</t>
  </si>
  <si>
    <t xml:space="preserve">    教育费附加</t>
  </si>
  <si>
    <t xml:space="preserve">    地方教育费附加</t>
  </si>
  <si>
    <t xml:space="preserve">    文化事业建设费</t>
  </si>
  <si>
    <t>各项收入按三次产业分:</t>
  </si>
  <si>
    <t>各项收入按经济类型分:</t>
  </si>
  <si>
    <t>人民银行</t>
    <phoneticPr fontId="2" type="noConversion"/>
  </si>
  <si>
    <t xml:space="preserve">    税务部门其他罚没收入</t>
  </si>
  <si>
    <t xml:space="preserve">    残疾人就业保障金收入</t>
  </si>
  <si>
    <t xml:space="preserve">    车辆购置税</t>
  </si>
  <si>
    <t>税收收入按三次产业分：</t>
  </si>
  <si>
    <t>市  级</t>
  </si>
  <si>
    <t xml:space="preserve">    涉外企业所得税</t>
  </si>
  <si>
    <t>税收收入按经济类型分：</t>
  </si>
  <si>
    <t>单位</t>
  </si>
  <si>
    <t>个</t>
  </si>
  <si>
    <t>二、保费总收入</t>
  </si>
  <si>
    <t>三、总赔付金额</t>
  </si>
  <si>
    <t>%</t>
  </si>
  <si>
    <t xml:space="preserve">    地方水利建设基金</t>
  </si>
  <si>
    <t>村镇银行</t>
    <phoneticPr fontId="2" type="noConversion"/>
  </si>
  <si>
    <t xml:space="preserve">   耕地占用税</t>
  </si>
  <si>
    <t xml:space="preserve">   契税</t>
  </si>
  <si>
    <t>2011年</t>
  </si>
  <si>
    <t>2012年</t>
  </si>
  <si>
    <t>2013年</t>
  </si>
  <si>
    <t>2014年</t>
  </si>
  <si>
    <t xml:space="preserve">上市公司数                     </t>
  </si>
  <si>
    <t>家</t>
  </si>
  <si>
    <t xml:space="preserve">证券公司数                     </t>
  </si>
  <si>
    <t xml:space="preserve">证券公司分公司                 </t>
  </si>
  <si>
    <t xml:space="preserve">证券营业部数                    </t>
  </si>
  <si>
    <t xml:space="preserve">期货公司                       </t>
  </si>
  <si>
    <t xml:space="preserve">期货公司营业部                </t>
  </si>
  <si>
    <t xml:space="preserve">证券投资者账户开户数          </t>
  </si>
  <si>
    <t>万户</t>
  </si>
  <si>
    <t xml:space="preserve">上市公司当年境内募集资金总额   </t>
  </si>
  <si>
    <t>亿元</t>
  </si>
  <si>
    <t xml:space="preserve">证券经营机构证券交易量       </t>
  </si>
  <si>
    <t xml:space="preserve">期货公司代理交易额           </t>
  </si>
  <si>
    <t>新三板公司数</t>
  </si>
  <si>
    <t>区域性股权交易市场数</t>
  </si>
  <si>
    <t xml:space="preserve">   # 发行A股公司数           </t>
  </si>
  <si>
    <t>一、保险公司机构个数</t>
  </si>
  <si>
    <t xml:space="preserve">    保险代理公司</t>
  </si>
  <si>
    <t xml:space="preserve">    公估公司</t>
  </si>
  <si>
    <t xml:space="preserve">    经纪公司</t>
  </si>
  <si>
    <t>地    区</t>
    <phoneticPr fontId="2" type="noConversion"/>
  </si>
  <si>
    <t>财产险</t>
    <phoneticPr fontId="2" type="noConversion"/>
  </si>
  <si>
    <t>人身险</t>
    <phoneticPr fontId="2" type="noConversion"/>
  </si>
  <si>
    <t>合    计</t>
    <phoneticPr fontId="2" type="noConversion"/>
  </si>
  <si>
    <t>市    区</t>
    <phoneticPr fontId="2" type="noConversion"/>
  </si>
  <si>
    <t xml:space="preserve">  高新区</t>
    <phoneticPr fontId="2" type="noConversion"/>
  </si>
  <si>
    <t>龙口市</t>
    <phoneticPr fontId="2" type="noConversion"/>
  </si>
  <si>
    <t>莱州市</t>
    <phoneticPr fontId="2" type="noConversion"/>
  </si>
  <si>
    <t>招远市</t>
    <phoneticPr fontId="2" type="noConversion"/>
  </si>
  <si>
    <t>海阳市</t>
    <phoneticPr fontId="2" type="noConversion"/>
  </si>
  <si>
    <t xml:space="preserve">
存款余额
</t>
  </si>
  <si>
    <t>2013</t>
  </si>
  <si>
    <t>#税收收入</t>
    <phoneticPr fontId="7" type="noConversion"/>
  </si>
  <si>
    <t>#增值税</t>
    <phoneticPr fontId="7" type="noConversion"/>
  </si>
  <si>
    <t xml:space="preserve">
#营业税
</t>
    <phoneticPr fontId="7" type="noConversion"/>
  </si>
  <si>
    <t>#科学技术</t>
    <phoneticPr fontId="7" type="noConversion"/>
  </si>
  <si>
    <t>#医疗卫生</t>
    <phoneticPr fontId="7" type="noConversion"/>
  </si>
  <si>
    <t>#环境保护</t>
    <phoneticPr fontId="7" type="noConversion"/>
  </si>
  <si>
    <t>2007</t>
    <phoneticPr fontId="7" type="noConversion"/>
  </si>
  <si>
    <t>2008</t>
    <phoneticPr fontId="7" type="noConversion"/>
  </si>
  <si>
    <t>2009</t>
    <phoneticPr fontId="7" type="noConversion"/>
  </si>
  <si>
    <t>2010</t>
    <phoneticPr fontId="7" type="noConversion"/>
  </si>
  <si>
    <t>2011</t>
    <phoneticPr fontId="7" type="noConversion"/>
  </si>
  <si>
    <t>2012</t>
    <phoneticPr fontId="7" type="noConversion"/>
  </si>
  <si>
    <t>2013</t>
    <phoneticPr fontId="7" type="noConversion"/>
  </si>
  <si>
    <t>注：财政部分资料取自财政局。</t>
    <phoneticPr fontId="7" type="noConversion"/>
  </si>
  <si>
    <t>#增值税</t>
    <phoneticPr fontId="2" type="noConversion"/>
  </si>
  <si>
    <t>#营业税</t>
    <phoneticPr fontId="2" type="noConversion"/>
  </si>
  <si>
    <t>#企业所得税</t>
    <phoneticPr fontId="2" type="noConversion"/>
  </si>
  <si>
    <t>#个人所得税</t>
    <phoneticPr fontId="2" type="noConversion"/>
  </si>
  <si>
    <t>单位：万元　</t>
    <phoneticPr fontId="2" type="noConversion"/>
  </si>
  <si>
    <t xml:space="preserve"> #市本级</t>
    <phoneticPr fontId="5" type="noConversion"/>
  </si>
  <si>
    <t xml:space="preserve">  高新区</t>
    <phoneticPr fontId="5" type="noConversion"/>
  </si>
  <si>
    <t>地   区</t>
    <phoneticPr fontId="2" type="noConversion"/>
  </si>
  <si>
    <t>芝罘区</t>
    <phoneticPr fontId="2" type="noConversion"/>
  </si>
  <si>
    <t>福山区</t>
    <phoneticPr fontId="2" type="noConversion"/>
  </si>
  <si>
    <t>牟平区</t>
    <phoneticPr fontId="2" type="noConversion"/>
  </si>
  <si>
    <t>莱山区</t>
    <phoneticPr fontId="2" type="noConversion"/>
  </si>
  <si>
    <t>开发区</t>
    <phoneticPr fontId="2" type="noConversion"/>
  </si>
  <si>
    <t>#税收收入</t>
    <phoneticPr fontId="2" type="noConversion"/>
  </si>
  <si>
    <t xml:space="preserve">    内资企业合计</t>
    <phoneticPr fontId="2" type="noConversion"/>
  </si>
  <si>
    <t xml:space="preserve">        国有企业</t>
    <phoneticPr fontId="2" type="noConversion"/>
  </si>
  <si>
    <t xml:space="preserve">        集体企业</t>
    <phoneticPr fontId="2" type="noConversion"/>
  </si>
  <si>
    <t xml:space="preserve">        股份合作企业</t>
    <phoneticPr fontId="2" type="noConversion"/>
  </si>
  <si>
    <t xml:space="preserve">        联营企业</t>
    <phoneticPr fontId="2" type="noConversion"/>
  </si>
  <si>
    <t xml:space="preserve">        股份公司</t>
    <phoneticPr fontId="2" type="noConversion"/>
  </si>
  <si>
    <t xml:space="preserve">        私营企业</t>
    <phoneticPr fontId="2" type="noConversion"/>
  </si>
  <si>
    <t xml:space="preserve">        其它企业</t>
    <phoneticPr fontId="2" type="noConversion"/>
  </si>
  <si>
    <t xml:space="preserve">    港澳台投资企业</t>
    <phoneticPr fontId="2" type="noConversion"/>
  </si>
  <si>
    <t xml:space="preserve">    外商投资企业</t>
    <phoneticPr fontId="2" type="noConversion"/>
  </si>
  <si>
    <t xml:space="preserve">    个体经营</t>
    <phoneticPr fontId="2" type="noConversion"/>
  </si>
  <si>
    <r>
      <t>注：</t>
    </r>
    <r>
      <rPr>
        <sz val="9"/>
        <rFont val="Times New Roman"/>
        <family val="1"/>
      </rPr>
      <t>1</t>
    </r>
    <r>
      <rPr>
        <sz val="9"/>
        <rFont val="宋体"/>
        <family val="3"/>
        <charset val="134"/>
      </rPr>
      <t>、本资料取自国税局；</t>
    </r>
    <r>
      <rPr>
        <sz val="9"/>
        <rFont val="Times New Roman"/>
        <family val="1"/>
      </rPr>
      <t>2</t>
    </r>
    <r>
      <rPr>
        <sz val="9"/>
        <rFont val="宋体"/>
        <family val="3"/>
        <charset val="134"/>
      </rPr>
      <t>、第三产业税收中含车购税。</t>
    </r>
    <phoneticPr fontId="2" type="noConversion"/>
  </si>
  <si>
    <t>注：保税港区国税收入是指保税港区国税局管辖企业的税收合计。</t>
    <phoneticPr fontId="2" type="noConversion"/>
  </si>
  <si>
    <t>项   目</t>
    <phoneticPr fontId="2" type="noConversion"/>
  </si>
  <si>
    <t xml:space="preserve">   龙口市</t>
    <phoneticPr fontId="2" type="noConversion"/>
  </si>
  <si>
    <t xml:space="preserve">   莱阳市</t>
    <phoneticPr fontId="2" type="noConversion"/>
  </si>
  <si>
    <t xml:space="preserve">   莱州市</t>
    <phoneticPr fontId="2" type="noConversion"/>
  </si>
  <si>
    <t>总计中：芝罘区</t>
    <phoneticPr fontId="2" type="noConversion"/>
  </si>
  <si>
    <t xml:space="preserve">       保税港区内企业</t>
    <phoneticPr fontId="2" type="noConversion"/>
  </si>
  <si>
    <t xml:space="preserve">   全   市</t>
    <phoneticPr fontId="2" type="noConversion"/>
  </si>
  <si>
    <t xml:space="preserve">   市   区</t>
    <phoneticPr fontId="2" type="noConversion"/>
  </si>
  <si>
    <t xml:space="preserve">   蓬莱市</t>
    <phoneticPr fontId="2" type="noConversion"/>
  </si>
  <si>
    <t xml:space="preserve">   招远市</t>
    <phoneticPr fontId="2" type="noConversion"/>
  </si>
  <si>
    <t xml:space="preserve">   栖霞市</t>
    <phoneticPr fontId="2" type="noConversion"/>
  </si>
  <si>
    <t xml:space="preserve">   海阳市</t>
    <phoneticPr fontId="2" type="noConversion"/>
  </si>
  <si>
    <t xml:space="preserve">   长岛县</t>
    <phoneticPr fontId="2" type="noConversion"/>
  </si>
  <si>
    <t xml:space="preserve">     #三资企业</t>
    <phoneticPr fontId="2" type="noConversion"/>
  </si>
  <si>
    <t xml:space="preserve">      个体私营经济</t>
    <phoneticPr fontId="2" type="noConversion"/>
  </si>
  <si>
    <t>注：本资料取自国税局、地税局。芝罘区为地域数。</t>
    <phoneticPr fontId="2" type="noConversion"/>
  </si>
  <si>
    <t>单位：万元</t>
    <phoneticPr fontId="2" type="noConversion"/>
  </si>
  <si>
    <t>市   区</t>
    <phoneticPr fontId="2" type="noConversion"/>
  </si>
  <si>
    <t>部  门</t>
    <phoneticPr fontId="2" type="noConversion"/>
  </si>
  <si>
    <t>单位:亿元</t>
    <phoneticPr fontId="2" type="noConversion"/>
  </si>
  <si>
    <t>各项存款（亿元）</t>
    <phoneticPr fontId="2" type="noConversion"/>
  </si>
  <si>
    <t>各项贷款（亿元）</t>
    <phoneticPr fontId="2" type="noConversion"/>
  </si>
  <si>
    <t>威海市商业银行</t>
    <phoneticPr fontId="2" type="noConversion"/>
  </si>
  <si>
    <t>农村合作机构</t>
    <phoneticPr fontId="2" type="noConversion"/>
  </si>
  <si>
    <t>（不含外资口径）</t>
    <phoneticPr fontId="2" type="noConversion"/>
  </si>
  <si>
    <t>（含外资）</t>
    <phoneticPr fontId="2" type="noConversion"/>
  </si>
  <si>
    <t>二、各项贷款</t>
    <phoneticPr fontId="2" type="noConversion"/>
  </si>
  <si>
    <t>（不含外资）</t>
    <phoneticPr fontId="10" type="noConversion"/>
  </si>
  <si>
    <t>招 远 市</t>
    <phoneticPr fontId="2" type="noConversion"/>
  </si>
  <si>
    <t>栖 霞 市</t>
    <phoneticPr fontId="2" type="noConversion"/>
  </si>
  <si>
    <t>项    目</t>
    <phoneticPr fontId="2" type="noConversion"/>
  </si>
  <si>
    <t xml:space="preserve">     发行B股公司数               </t>
    <phoneticPr fontId="2" type="noConversion"/>
  </si>
  <si>
    <t xml:space="preserve">     A、B股均发行公司数         </t>
    <phoneticPr fontId="2" type="noConversion"/>
  </si>
  <si>
    <t xml:space="preserve">     境外发行公司数              </t>
    <phoneticPr fontId="2" type="noConversion"/>
  </si>
  <si>
    <t xml:space="preserve">   境内、外均发行公司数      </t>
    <phoneticPr fontId="2" type="noConversion"/>
  </si>
  <si>
    <t xml:space="preserve">    首次公开发行                </t>
    <phoneticPr fontId="2" type="noConversion"/>
  </si>
  <si>
    <t xml:space="preserve">    配股                        </t>
    <phoneticPr fontId="2" type="noConversion"/>
  </si>
  <si>
    <t xml:space="preserve">    增发                       </t>
    <phoneticPr fontId="2" type="noConversion"/>
  </si>
  <si>
    <t xml:space="preserve">    可转债                     </t>
    <phoneticPr fontId="2" type="noConversion"/>
  </si>
  <si>
    <t xml:space="preserve">    公司债                       </t>
    <phoneticPr fontId="2" type="noConversion"/>
  </si>
  <si>
    <t>合   计</t>
    <phoneticPr fontId="5" type="noConversion"/>
  </si>
  <si>
    <t>市   级</t>
    <phoneticPr fontId="5" type="noConversion"/>
  </si>
  <si>
    <t>芝罘区</t>
    <phoneticPr fontId="5" type="noConversion"/>
  </si>
  <si>
    <t>福山区</t>
    <phoneticPr fontId="5" type="noConversion"/>
  </si>
  <si>
    <t>牟平区</t>
    <phoneticPr fontId="5" type="noConversion"/>
  </si>
  <si>
    <t>莱山区</t>
    <phoneticPr fontId="5" type="noConversion"/>
  </si>
  <si>
    <t>开发区</t>
    <phoneticPr fontId="5" type="noConversion"/>
  </si>
  <si>
    <t>8-1 主要年份公共财政预算收入</t>
    <phoneticPr fontId="7" type="noConversion"/>
  </si>
  <si>
    <t>8-2 主要年份公共财政预算支出</t>
    <phoneticPr fontId="7" type="noConversion"/>
  </si>
  <si>
    <t>#教育</t>
    <phoneticPr fontId="7" type="noConversion"/>
  </si>
  <si>
    <t>#个人储蓄存款</t>
    <phoneticPr fontId="2" type="noConversion"/>
  </si>
  <si>
    <t>#医疗卫生</t>
    <phoneticPr fontId="2" type="noConversion"/>
  </si>
  <si>
    <t>#农林水事务</t>
    <phoneticPr fontId="2" type="noConversion"/>
  </si>
  <si>
    <t>#教育</t>
    <phoneticPr fontId="2" type="noConversion"/>
  </si>
  <si>
    <t>#科学技术</t>
    <phoneticPr fontId="2" type="noConversion"/>
  </si>
  <si>
    <t>项     目</t>
    <phoneticPr fontId="2" type="noConversion"/>
  </si>
  <si>
    <t xml:space="preserve">注：1、本资料取自金融办。2、证券营业部、期货公司营业部为已开业家数。  </t>
    <phoneticPr fontId="2" type="noConversion"/>
  </si>
  <si>
    <t>地  区</t>
    <phoneticPr fontId="5" type="noConversion"/>
  </si>
  <si>
    <t>项      目</t>
    <phoneticPr fontId="2" type="noConversion"/>
  </si>
  <si>
    <t>2014</t>
  </si>
  <si>
    <t>2015</t>
    <phoneticPr fontId="7" type="noConversion"/>
  </si>
  <si>
    <t>广发银行</t>
    <phoneticPr fontId="2" type="noConversion"/>
  </si>
  <si>
    <t>平安银行</t>
    <phoneticPr fontId="2" type="noConversion"/>
  </si>
  <si>
    <t>青岛银行</t>
    <phoneticPr fontId="2" type="noConversion"/>
  </si>
  <si>
    <t>德州市商业银行</t>
    <phoneticPr fontId="2" type="noConversion"/>
  </si>
  <si>
    <t>邮政储蓄银行</t>
    <phoneticPr fontId="2" type="noConversion"/>
  </si>
  <si>
    <t>韩国中小企业银行</t>
    <phoneticPr fontId="2" type="noConversion"/>
  </si>
  <si>
    <t>韩亚银行</t>
  </si>
  <si>
    <t>南山集团财务</t>
  </si>
  <si>
    <t>招金集团财务</t>
    <phoneticPr fontId="2" type="noConversion"/>
  </si>
  <si>
    <t xml:space="preserve">       （1）短期贷款</t>
    <phoneticPr fontId="2" type="noConversion"/>
  </si>
  <si>
    <t xml:space="preserve">            消费贷款</t>
    <phoneticPr fontId="2" type="noConversion"/>
  </si>
  <si>
    <t xml:space="preserve">            经营贷款</t>
    <phoneticPr fontId="2" type="noConversion"/>
  </si>
  <si>
    <t xml:space="preserve">       （2）中长期贷款</t>
    <phoneticPr fontId="2" type="noConversion"/>
  </si>
  <si>
    <t xml:space="preserve">       2.非金融企业及机关团体贷款</t>
    <phoneticPr fontId="2" type="noConversion"/>
  </si>
  <si>
    <t xml:space="preserve">        （1）短期贷款</t>
    <phoneticPr fontId="2" type="noConversion"/>
  </si>
  <si>
    <t xml:space="preserve">        （2）中长期贷款</t>
    <phoneticPr fontId="2" type="noConversion"/>
  </si>
  <si>
    <t xml:space="preserve">        （3）票据融资</t>
    <phoneticPr fontId="2" type="noConversion"/>
  </si>
  <si>
    <t xml:space="preserve">        （4）融资租赁</t>
    <phoneticPr fontId="2" type="noConversion"/>
  </si>
  <si>
    <t xml:space="preserve">        （5）各项垫款</t>
    <phoneticPr fontId="2" type="noConversion"/>
  </si>
  <si>
    <t xml:space="preserve">       3.非银行业金融机构贷款</t>
    <phoneticPr fontId="2" type="noConversion"/>
  </si>
  <si>
    <t xml:space="preserve">  （二）境外贷款</t>
    <phoneticPr fontId="2" type="noConversion"/>
  </si>
  <si>
    <t>二、债券投资</t>
    <phoneticPr fontId="2" type="noConversion"/>
  </si>
  <si>
    <t>三、股权及其他投资</t>
    <phoneticPr fontId="2" type="noConversion"/>
  </si>
  <si>
    <t>四、买入返售资产</t>
    <phoneticPr fontId="2" type="noConversion"/>
  </si>
  <si>
    <t>五、存放非银行业金融机构款项</t>
    <phoneticPr fontId="2" type="noConversion"/>
  </si>
  <si>
    <t>六、联行往来（净）</t>
    <phoneticPr fontId="2" type="noConversion"/>
  </si>
  <si>
    <t>七、金银占款</t>
    <phoneticPr fontId="2" type="noConversion"/>
  </si>
  <si>
    <t>八、外汇占款</t>
    <phoneticPr fontId="2" type="noConversion"/>
  </si>
  <si>
    <t>九、应收及预付款</t>
    <phoneticPr fontId="2" type="noConversion"/>
  </si>
  <si>
    <t>十、投资性房地产</t>
    <phoneticPr fontId="2" type="noConversion"/>
  </si>
  <si>
    <t>十一、固定资产</t>
    <phoneticPr fontId="2" type="noConversion"/>
  </si>
  <si>
    <t xml:space="preserve">       （1）活期存款</t>
    <phoneticPr fontId="2" type="noConversion"/>
  </si>
  <si>
    <t>七、各项准备</t>
    <phoneticPr fontId="2" type="noConversion"/>
  </si>
  <si>
    <t>八、所有者权益</t>
    <phoneticPr fontId="2" type="noConversion"/>
  </si>
  <si>
    <t>九、其他</t>
    <phoneticPr fontId="2" type="noConversion"/>
  </si>
  <si>
    <t>#非金融企业存款</t>
    <phoneticPr fontId="2" type="noConversion"/>
  </si>
  <si>
    <t xml:space="preserve">  （一）境内存款</t>
    <phoneticPr fontId="2" type="noConversion"/>
  </si>
  <si>
    <t xml:space="preserve">      1.住户存款</t>
    <phoneticPr fontId="2" type="noConversion"/>
  </si>
  <si>
    <t xml:space="preserve">       （2）定期及其他存款</t>
    <phoneticPr fontId="2" type="noConversion"/>
  </si>
  <si>
    <t xml:space="preserve">      2.非金融企业存款</t>
    <phoneticPr fontId="2" type="noConversion"/>
  </si>
  <si>
    <t xml:space="preserve">      3.广义政府存款</t>
    <phoneticPr fontId="2" type="noConversion"/>
  </si>
  <si>
    <t xml:space="preserve">       （1）财政性存款</t>
    <phoneticPr fontId="2" type="noConversion"/>
  </si>
  <si>
    <t xml:space="preserve">       （2）机关团体存款</t>
    <phoneticPr fontId="2" type="noConversion"/>
  </si>
  <si>
    <t xml:space="preserve">      4.非银行业金融机构存款</t>
    <phoneticPr fontId="2" type="noConversion"/>
  </si>
  <si>
    <t xml:space="preserve">  （二）境外存款</t>
    <phoneticPr fontId="2" type="noConversion"/>
  </si>
  <si>
    <t>二、金融债券</t>
    <phoneticPr fontId="2" type="noConversion"/>
  </si>
  <si>
    <t>三、卖出回购资产</t>
    <phoneticPr fontId="2" type="noConversion"/>
  </si>
  <si>
    <t>四、借款及非银行业金融机构拆入</t>
    <phoneticPr fontId="2" type="noConversion"/>
  </si>
  <si>
    <t>五、联行往来（净）</t>
    <phoneticPr fontId="2" type="noConversion"/>
  </si>
  <si>
    <t>六、应付及暂收款</t>
    <phoneticPr fontId="2" type="noConversion"/>
  </si>
  <si>
    <t>注：分县保费收入由各公司报送，保险协会统计，与保监会统计信息系统数据有差异。</t>
    <phoneticPr fontId="2" type="noConversion"/>
  </si>
  <si>
    <t xml:space="preserve">   合    计</t>
  </si>
  <si>
    <t xml:space="preserve">    市直小计</t>
  </si>
  <si>
    <t xml:space="preserve">  县市区：</t>
  </si>
  <si>
    <t xml:space="preserve">   福山区</t>
  </si>
  <si>
    <t xml:space="preserve">   牟平区</t>
  </si>
  <si>
    <t xml:space="preserve">     #昆嵛区</t>
  </si>
  <si>
    <t xml:space="preserve">   莱山区</t>
  </si>
  <si>
    <t xml:space="preserve">   开发区</t>
  </si>
  <si>
    <t xml:space="preserve">   高新区</t>
  </si>
  <si>
    <t>汇率：1美元=6.4936元</t>
    <phoneticPr fontId="2" type="noConversion"/>
  </si>
  <si>
    <t xml:space="preserve">
年 份
</t>
    <phoneticPr fontId="7" type="noConversion"/>
  </si>
  <si>
    <t xml:space="preserve">   #市本级</t>
    <phoneticPr fontId="2" type="noConversion"/>
  </si>
  <si>
    <t xml:space="preserve">    高新区</t>
    <phoneticPr fontId="2" type="noConversion"/>
  </si>
  <si>
    <t>全  市</t>
    <phoneticPr fontId="2" type="noConversion"/>
  </si>
  <si>
    <t xml:space="preserve"> #市本级</t>
    <phoneticPr fontId="2" type="noConversion"/>
  </si>
  <si>
    <t xml:space="preserve">      1.住户贷款</t>
  </si>
  <si>
    <t xml:space="preserve">       （1）短期贷款</t>
  </si>
  <si>
    <t xml:space="preserve">保费总收入
</t>
    <phoneticPr fontId="2" type="noConversion"/>
  </si>
  <si>
    <t xml:space="preserve">    #境外发行</t>
    <phoneticPr fontId="2" type="noConversion"/>
  </si>
  <si>
    <t xml:space="preserve">    #实收资本</t>
    <phoneticPr fontId="2" type="noConversion"/>
  </si>
  <si>
    <t xml:space="preserve">  （一）境内贷款</t>
    <phoneticPr fontId="2" type="noConversion"/>
  </si>
  <si>
    <t>二、非税收入</t>
  </si>
  <si>
    <t xml:space="preserve"> 一、税收收入</t>
    <phoneticPr fontId="2" type="noConversion"/>
  </si>
  <si>
    <t xml:space="preserve">    增值税</t>
    <phoneticPr fontId="2" type="noConversion"/>
  </si>
  <si>
    <t>　  营业税</t>
    <phoneticPr fontId="2" type="noConversion"/>
  </si>
  <si>
    <t>　  企业所得税</t>
    <phoneticPr fontId="2" type="noConversion"/>
  </si>
  <si>
    <t>　  个人所得税</t>
    <phoneticPr fontId="2" type="noConversion"/>
  </si>
  <si>
    <t xml:space="preserve">     资源税</t>
    <phoneticPr fontId="2" type="noConversion"/>
  </si>
  <si>
    <t xml:space="preserve">     城市维护建设税</t>
    <phoneticPr fontId="2" type="noConversion"/>
  </si>
  <si>
    <t xml:space="preserve">     房产税</t>
    <phoneticPr fontId="2" type="noConversion"/>
  </si>
  <si>
    <t xml:space="preserve">     印花税</t>
    <phoneticPr fontId="2" type="noConversion"/>
  </si>
  <si>
    <t xml:space="preserve">     城镇土地使用税</t>
    <phoneticPr fontId="2" type="noConversion"/>
  </si>
  <si>
    <t xml:space="preserve">     土地增值税</t>
    <phoneticPr fontId="2" type="noConversion"/>
  </si>
  <si>
    <t xml:space="preserve">     车船税</t>
    <phoneticPr fontId="2" type="noConversion"/>
  </si>
  <si>
    <t xml:space="preserve">     耕地占用税</t>
    <phoneticPr fontId="2" type="noConversion"/>
  </si>
  <si>
    <t xml:space="preserve">     契税</t>
    <phoneticPr fontId="2" type="noConversion"/>
  </si>
  <si>
    <t xml:space="preserve">    专项收入</t>
    <phoneticPr fontId="2" type="noConversion"/>
  </si>
  <si>
    <t xml:space="preserve">    行政事业性收费收入</t>
    <phoneticPr fontId="2" type="noConversion"/>
  </si>
  <si>
    <t xml:space="preserve">    罚没收入</t>
    <phoneticPr fontId="2" type="noConversion"/>
  </si>
  <si>
    <t xml:space="preserve">    其他非税收入</t>
    <phoneticPr fontId="2" type="noConversion"/>
  </si>
  <si>
    <t xml:space="preserve">   科学技术</t>
    <phoneticPr fontId="2" type="noConversion"/>
  </si>
  <si>
    <t xml:space="preserve">   文化体育与传媒</t>
    <phoneticPr fontId="2" type="noConversion"/>
  </si>
  <si>
    <t xml:space="preserve">   社会保障和就业</t>
    <phoneticPr fontId="2" type="noConversion"/>
  </si>
  <si>
    <t xml:space="preserve">   城乡社区事务</t>
    <phoneticPr fontId="2" type="noConversion"/>
  </si>
  <si>
    <t xml:space="preserve">   农林水事务</t>
    <phoneticPr fontId="2" type="noConversion"/>
  </si>
  <si>
    <t xml:space="preserve">   交通运输</t>
    <phoneticPr fontId="2" type="noConversion"/>
  </si>
  <si>
    <t xml:space="preserve">   商业服务业等事务</t>
    <phoneticPr fontId="2" type="noConversion"/>
  </si>
  <si>
    <t xml:space="preserve">   医疗卫生与计划生育</t>
    <phoneticPr fontId="2" type="noConversion"/>
  </si>
  <si>
    <t xml:space="preserve">   节能环保</t>
    <phoneticPr fontId="2" type="noConversion"/>
  </si>
  <si>
    <t xml:space="preserve">   资源勘探信息等事务</t>
    <phoneticPr fontId="2" type="noConversion"/>
  </si>
  <si>
    <t xml:space="preserve">   国土海洋气象等</t>
    <phoneticPr fontId="25" type="noConversion"/>
  </si>
  <si>
    <t>2015年</t>
    <phoneticPr fontId="2" type="noConversion"/>
  </si>
  <si>
    <t>2015年为
2014年%</t>
    <phoneticPr fontId="2" type="noConversion"/>
  </si>
  <si>
    <t xml:space="preserve">  #一般公共服务</t>
    <phoneticPr fontId="25" type="noConversion"/>
  </si>
  <si>
    <t xml:space="preserve">   公共安全</t>
    <phoneticPr fontId="2" type="noConversion"/>
  </si>
  <si>
    <t xml:space="preserve">   教育</t>
    <phoneticPr fontId="2" type="noConversion"/>
  </si>
  <si>
    <t>2014年</t>
    <phoneticPr fontId="25" type="noConversion"/>
  </si>
  <si>
    <t>#城市维护
建 设 税</t>
    <phoneticPr fontId="7" type="noConversion"/>
  </si>
  <si>
    <t>单位：万元</t>
    <phoneticPr fontId="7" type="noConversion"/>
  </si>
  <si>
    <t xml:space="preserve">
公共财政
预算收入
</t>
    <phoneticPr fontId="7" type="noConversion"/>
  </si>
  <si>
    <t>#社会保障
和就业</t>
    <phoneticPr fontId="7" type="noConversion"/>
  </si>
  <si>
    <t xml:space="preserve">
公共财政
预算支出
</t>
    <phoneticPr fontId="7" type="noConversion"/>
  </si>
  <si>
    <t xml:space="preserve">
年 份
</t>
    <phoneticPr fontId="7" type="noConversion"/>
  </si>
  <si>
    <t>8-3 全市公共财政预算收入（2015年）</t>
    <phoneticPr fontId="2" type="noConversion"/>
  </si>
  <si>
    <t>公共财政预算收入</t>
    <phoneticPr fontId="2" type="noConversion"/>
  </si>
  <si>
    <t>8-4 全市公共财政预算支出</t>
    <phoneticPr fontId="2" type="noConversion"/>
  </si>
  <si>
    <t>公共财政预算支出</t>
    <phoneticPr fontId="2" type="noConversion"/>
  </si>
  <si>
    <t>地  区</t>
    <phoneticPr fontId="2" type="noConversion"/>
  </si>
  <si>
    <t>公共财政预算收入(万元)</t>
    <phoneticPr fontId="2" type="noConversion"/>
  </si>
  <si>
    <t>公共财政预算支出(万元)</t>
    <phoneticPr fontId="2" type="noConversion"/>
  </si>
  <si>
    <t>2015年</t>
    <phoneticPr fontId="2" type="noConversion"/>
  </si>
  <si>
    <t>2015年为
2014年%</t>
    <phoneticPr fontId="2" type="noConversion"/>
  </si>
  <si>
    <t xml:space="preserve"> 合  计</t>
    <phoneticPr fontId="2" type="noConversion"/>
  </si>
  <si>
    <t xml:space="preserve"> 市  级</t>
    <phoneticPr fontId="2" type="noConversion"/>
  </si>
  <si>
    <t xml:space="preserve"> 芝罘区</t>
    <phoneticPr fontId="2" type="noConversion"/>
  </si>
  <si>
    <t xml:space="preserve"> 福山区</t>
    <phoneticPr fontId="2" type="noConversion"/>
  </si>
  <si>
    <t xml:space="preserve"> 牟平区</t>
    <phoneticPr fontId="2" type="noConversion"/>
  </si>
  <si>
    <t xml:space="preserve"> 莱山区</t>
    <phoneticPr fontId="2" type="noConversion"/>
  </si>
  <si>
    <t xml:space="preserve"> 开发区</t>
    <phoneticPr fontId="2" type="noConversion"/>
  </si>
  <si>
    <t xml:space="preserve"> 龙口市</t>
    <phoneticPr fontId="2" type="noConversion"/>
  </si>
  <si>
    <t xml:space="preserve"> 莱阳市</t>
    <phoneticPr fontId="2" type="noConversion"/>
  </si>
  <si>
    <t xml:space="preserve"> 莱州市</t>
    <phoneticPr fontId="2" type="noConversion"/>
  </si>
  <si>
    <t xml:space="preserve"> 蓬莱市</t>
    <phoneticPr fontId="2" type="noConversion"/>
  </si>
  <si>
    <t xml:space="preserve"> 招远市</t>
    <phoneticPr fontId="2" type="noConversion"/>
  </si>
  <si>
    <t xml:space="preserve"> 栖霞市</t>
    <phoneticPr fontId="2" type="noConversion"/>
  </si>
  <si>
    <t xml:space="preserve"> 海阳市</t>
    <phoneticPr fontId="2" type="noConversion"/>
  </si>
  <si>
    <t xml:space="preserve"> 长岛县</t>
    <phoneticPr fontId="2" type="noConversion"/>
  </si>
  <si>
    <t>8-5 各县（市、区）公共财政收支完成情况（2015年）</t>
    <phoneticPr fontId="2" type="noConversion"/>
  </si>
  <si>
    <t>公共财政
预算收入</t>
    <phoneticPr fontId="2" type="noConversion"/>
  </si>
  <si>
    <t>#城市维护
 建设税</t>
    <phoneticPr fontId="2" type="noConversion"/>
  </si>
  <si>
    <t>8-6 各县（市、区）财政收入完成情况（2015年）</t>
    <phoneticPr fontId="2" type="noConversion"/>
  </si>
  <si>
    <t>公共财政
预算支出</t>
    <phoneticPr fontId="2" type="noConversion"/>
  </si>
  <si>
    <t>#社会保障
和就业</t>
    <phoneticPr fontId="5" type="noConversion"/>
  </si>
  <si>
    <t>单位:万元</t>
    <phoneticPr fontId="2" type="noConversion"/>
  </si>
  <si>
    <t>8-7 各县（市、区）公共财政支出分项执行情况（2015年）</t>
    <phoneticPr fontId="2" type="noConversion"/>
  </si>
  <si>
    <t>2014年</t>
    <phoneticPr fontId="2" type="noConversion"/>
  </si>
  <si>
    <t xml:space="preserve">      #工  业</t>
    <phoneticPr fontId="2" type="noConversion"/>
  </si>
  <si>
    <t>8-8 国税收入完成情况</t>
    <phoneticPr fontId="2" type="noConversion"/>
  </si>
  <si>
    <t>8-9 各县（市、区）国税收入完成情况</t>
    <phoneticPr fontId="2" type="noConversion"/>
  </si>
  <si>
    <t>8-10 地税收入完成情况</t>
    <phoneticPr fontId="2" type="noConversion"/>
  </si>
  <si>
    <t>2014年</t>
    <phoneticPr fontId="2" type="noConversion"/>
  </si>
  <si>
    <t>2015年</t>
    <phoneticPr fontId="2" type="noConversion"/>
  </si>
  <si>
    <t>注：本资料取自地税局。</t>
    <phoneticPr fontId="2" type="noConversion"/>
  </si>
  <si>
    <t xml:space="preserve">   莱阳市</t>
    <phoneticPr fontId="2" type="noConversion"/>
  </si>
  <si>
    <t xml:space="preserve">   莱州市</t>
    <phoneticPr fontId="2" type="noConversion"/>
  </si>
  <si>
    <t xml:space="preserve">   蓬莱市</t>
    <phoneticPr fontId="2" type="noConversion"/>
  </si>
  <si>
    <t xml:space="preserve">   招远市</t>
    <phoneticPr fontId="2" type="noConversion"/>
  </si>
  <si>
    <t xml:space="preserve">   栖霞市</t>
    <phoneticPr fontId="2" type="noConversion"/>
  </si>
  <si>
    <t xml:space="preserve">   海阳市</t>
    <phoneticPr fontId="2" type="noConversion"/>
  </si>
  <si>
    <t>8-11 各县（市、区）地税收入完成情况</t>
    <phoneticPr fontId="2" type="noConversion"/>
  </si>
  <si>
    <t>8-12 各县（市、区）个体私营经济税收完成情况</t>
    <phoneticPr fontId="2" type="noConversion"/>
  </si>
  <si>
    <t>合         计</t>
    <phoneticPr fontId="2" type="noConversion"/>
  </si>
  <si>
    <t>国      税</t>
    <phoneticPr fontId="2" type="noConversion"/>
  </si>
  <si>
    <t>地      税</t>
    <phoneticPr fontId="2" type="noConversion"/>
  </si>
  <si>
    <t>合   计</t>
    <phoneticPr fontId="2" type="noConversion"/>
  </si>
  <si>
    <t xml:space="preserve">  保税港区</t>
    <phoneticPr fontId="6" type="noConversion"/>
  </si>
  <si>
    <t xml:space="preserve">
年  份
</t>
    <phoneticPr fontId="2" type="noConversion"/>
  </si>
  <si>
    <t xml:space="preserve">
贷款余额
</t>
    <phoneticPr fontId="2" type="noConversion"/>
  </si>
  <si>
    <t>#单位存款</t>
    <phoneticPr fontId="2" type="noConversion"/>
  </si>
  <si>
    <t>#短期贷款</t>
    <phoneticPr fontId="2" type="noConversion"/>
  </si>
  <si>
    <t>#中长期贷款</t>
    <phoneticPr fontId="2" type="noConversion"/>
  </si>
  <si>
    <t>2014</t>
    <phoneticPr fontId="2" type="noConversion"/>
  </si>
  <si>
    <t>2015</t>
    <phoneticPr fontId="2" type="noConversion"/>
  </si>
  <si>
    <t>注：金融资料取自人民银行，2010年及以前单位存款为企业存款。</t>
    <phoneticPr fontId="2" type="noConversion"/>
  </si>
  <si>
    <t>8-13 主要年份金融机构人民币存贷款余额</t>
    <phoneticPr fontId="2" type="noConversion"/>
  </si>
  <si>
    <t>8-14 各金融机构人民币存贷款情况(2015年 )</t>
    <phoneticPr fontId="2" type="noConversion"/>
  </si>
  <si>
    <t>存贷比
（%）</t>
    <phoneticPr fontId="2" type="noConversion"/>
  </si>
  <si>
    <t>招商银行</t>
    <phoneticPr fontId="2" type="noConversion"/>
  </si>
  <si>
    <t>浦发银行</t>
    <phoneticPr fontId="2" type="noConversion"/>
  </si>
  <si>
    <t>兴业银行</t>
    <phoneticPr fontId="2" type="noConversion"/>
  </si>
  <si>
    <t>民生银行</t>
    <phoneticPr fontId="2" type="noConversion"/>
  </si>
  <si>
    <t>恒丰银行</t>
    <phoneticPr fontId="2" type="noConversion"/>
  </si>
  <si>
    <t>渤海银行</t>
    <phoneticPr fontId="2" type="noConversion"/>
  </si>
  <si>
    <t>烟台银行</t>
    <phoneticPr fontId="2" type="noConversion"/>
  </si>
  <si>
    <t>比 年 初
增减（±）</t>
    <phoneticPr fontId="2" type="noConversion"/>
  </si>
  <si>
    <t>8-15 全市金融机构本外币信贷收支（2015年）</t>
    <phoneticPr fontId="2" type="noConversion"/>
  </si>
  <si>
    <t>2015年</t>
    <phoneticPr fontId="10" type="noConversion"/>
  </si>
  <si>
    <t xml:space="preserve">   #实收资本</t>
    <phoneticPr fontId="2" type="noConversion"/>
  </si>
  <si>
    <t xml:space="preserve">      1.住户贷款</t>
    <phoneticPr fontId="2" type="noConversion"/>
  </si>
  <si>
    <t xml:space="preserve">   #境外债券</t>
    <phoneticPr fontId="2" type="noConversion"/>
  </si>
  <si>
    <t xml:space="preserve">    #境内存放二级准备金</t>
    <phoneticPr fontId="2" type="noConversion"/>
  </si>
  <si>
    <t>比 年 初
增减(±)额</t>
    <phoneticPr fontId="2" type="noConversion"/>
  </si>
  <si>
    <t>8-16 全市金融机构（含外资）本币信贷收支（2015年）</t>
    <phoneticPr fontId="2" type="noConversion"/>
  </si>
  <si>
    <t xml:space="preserve">    #境外债券</t>
    <phoneticPr fontId="2" type="noConversion"/>
  </si>
  <si>
    <t>8-17 各县（市、区）金融机构（含外资）本币存贷款余额（2015年）</t>
    <phoneticPr fontId="2" type="noConversion"/>
  </si>
  <si>
    <t>地   区</t>
    <phoneticPr fontId="2" type="noConversion"/>
  </si>
  <si>
    <t>金融机构存款余额</t>
    <phoneticPr fontId="2" type="noConversion"/>
  </si>
  <si>
    <t>金融机构贷款余额</t>
    <phoneticPr fontId="2" type="noConversion"/>
  </si>
  <si>
    <t>#住户存款</t>
    <phoneticPr fontId="2" type="noConversion"/>
  </si>
  <si>
    <t>比年初
增减额</t>
    <phoneticPr fontId="5" type="noConversion"/>
  </si>
  <si>
    <t>全    市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</si>
  <si>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</si>
  <si>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</si>
  <si>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</si>
  <si>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莱山区</t>
    <phoneticPr fontId="2" type="noConversion"/>
  </si>
  <si>
    <t xml:space="preserve">  高新区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</si>
  <si>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</si>
  <si>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</si>
  <si>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</si>
  <si>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</si>
  <si>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 xml:space="preserve">  开发区</t>
    <phoneticPr fontId="2" type="noConversion"/>
  </si>
  <si>
    <t>长 岛 县</t>
    <phoneticPr fontId="2" type="noConversion"/>
  </si>
  <si>
    <t>海 阳 市</t>
    <phoneticPr fontId="2" type="noConversion"/>
  </si>
  <si>
    <t>单位</t>
    <phoneticPr fontId="2" type="noConversion"/>
  </si>
  <si>
    <t>8-18 全市证券市场基本情况</t>
    <phoneticPr fontId="2" type="noConversion"/>
  </si>
  <si>
    <t>类   别</t>
    <phoneticPr fontId="2" type="noConversion"/>
  </si>
  <si>
    <t>2015年末</t>
    <phoneticPr fontId="2" type="noConversion"/>
  </si>
  <si>
    <t>2015年为_x000D_
2014年%</t>
    <phoneticPr fontId="2" type="noConversion"/>
  </si>
  <si>
    <t xml:space="preserve">      法人个数</t>
    <phoneticPr fontId="2" type="noConversion"/>
  </si>
  <si>
    <t xml:space="preserve">      分支机构主体个数</t>
    <phoneticPr fontId="2" type="noConversion"/>
  </si>
  <si>
    <t>亿元</t>
    <phoneticPr fontId="2" type="noConversion"/>
  </si>
  <si>
    <t xml:space="preserve">      #财产险</t>
    <phoneticPr fontId="2" type="noConversion"/>
  </si>
  <si>
    <t xml:space="preserve">       人身险</t>
    <phoneticPr fontId="2" type="noConversion"/>
  </si>
  <si>
    <t>四、总赔付率</t>
    <phoneticPr fontId="2" type="noConversion"/>
  </si>
  <si>
    <t xml:space="preserve">     #财产险*</t>
    <phoneticPr fontId="2" type="noConversion"/>
  </si>
  <si>
    <t xml:space="preserve">      人身险</t>
    <phoneticPr fontId="2" type="noConversion"/>
  </si>
  <si>
    <t>8-19 全市保险业务情况</t>
    <phoneticPr fontId="2" type="noConversion"/>
  </si>
  <si>
    <t xml:space="preserve">注：1、本资料取自保监局。2、保险机构及中介机构数为手工统计，其他数据来源于保监会统计信息系统,其中代理机构数据为不完全统计。3、 人身险无赔付率,财产险赔付率增速为同比增减百分点。
</t>
    <phoneticPr fontId="2" type="noConversion"/>
  </si>
  <si>
    <t>8-19 各县（市、区）保费收入（2015年）</t>
    <phoneticPr fontId="2" type="noConversion"/>
  </si>
  <si>
    <t>2015年为
2014年%</t>
    <phoneticPr fontId="2" type="noConversion"/>
  </si>
  <si>
    <t>#企 业
所得税</t>
    <phoneticPr fontId="7" type="noConversion"/>
  </si>
  <si>
    <t>#个 人
所得税</t>
    <phoneticPr fontId="7" type="noConversion"/>
  </si>
  <si>
    <t>#城乡
社区事务</t>
    <phoneticPr fontId="7" type="noConversion"/>
  </si>
  <si>
    <t>#城乡
社区事务</t>
    <phoneticPr fontId="5" type="noConversion"/>
  </si>
  <si>
    <t xml:space="preserve">    芝罘局</t>
    <phoneticPr fontId="2" type="noConversion"/>
  </si>
  <si>
    <t xml:space="preserve">    福山区</t>
    <phoneticPr fontId="2" type="noConversion"/>
  </si>
  <si>
    <t xml:space="preserve">    牟平区</t>
    <phoneticPr fontId="2" type="noConversion"/>
  </si>
  <si>
    <t xml:space="preserve">    莱山区</t>
    <phoneticPr fontId="2" type="noConversion"/>
  </si>
  <si>
    <t xml:space="preserve">    开发区</t>
    <phoneticPr fontId="2" type="noConversion"/>
  </si>
  <si>
    <t xml:space="preserve">    保税港区局</t>
    <phoneticPr fontId="2" type="noConversion"/>
  </si>
  <si>
    <t xml:space="preserve">   住房保障</t>
    <phoneticPr fontId="25" type="noConversion"/>
  </si>
  <si>
    <t xml:space="preserve">      直属征收局</t>
    <phoneticPr fontId="2" type="noConversion"/>
  </si>
  <si>
    <t xml:space="preserve">      保税港区分局</t>
    <phoneticPr fontId="2" type="noConversion"/>
  </si>
  <si>
    <t xml:space="preserve">      芝罘分局</t>
    <phoneticPr fontId="2" type="noConversion"/>
  </si>
</sst>
</file>

<file path=xl/styles.xml><?xml version="1.0" encoding="utf-8"?>
<styleSheet xmlns="http://schemas.openxmlformats.org/spreadsheetml/2006/main">
  <numFmts count="22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* #,##0.00_-;\-* #,##0.00_-;_-* &quot;-&quot;??_-;_-@_-"/>
    <numFmt numFmtId="177" formatCode="&quot;$&quot;#,##0_);\(&quot;$&quot;#,##0\)"/>
    <numFmt numFmtId="178" formatCode="&quot;$&quot;#,##0_);[Red]\(&quot;$&quot;#,##0\)"/>
    <numFmt numFmtId="179" formatCode="&quot;$&quot;#,##0.00_);[Red]\(&quot;$&quot;#,##0.00\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,##0;\-#,##0;&quot;-&quot;"/>
    <numFmt numFmtId="183" formatCode="#,##0;\(#,##0\)"/>
    <numFmt numFmtId="184" formatCode="_-&quot;$&quot;* #,##0_-;\-&quot;$&quot;* #,##0_-;_-&quot;$&quot;* &quot;-&quot;_-;_-@_-"/>
    <numFmt numFmtId="185" formatCode="_-&quot;$&quot;\ * #,##0.00_-;_-&quot;$&quot;\ * #,##0.00\-;_-&quot;$&quot;\ * &quot;-&quot;??_-;_-@_-"/>
    <numFmt numFmtId="186" formatCode="\$#,##0.00;\(\$#,##0.00\)"/>
    <numFmt numFmtId="187" formatCode="\$#,##0;\(\$#,##0\)"/>
    <numFmt numFmtId="188" formatCode="#,##0.0_);\(#,##0.0\)"/>
    <numFmt numFmtId="189" formatCode="_-&quot;$&quot;\ * #,##0_-;_-&quot;$&quot;\ * #,##0\-;_-&quot;$&quot;\ * &quot;-&quot;_-;_-@_-"/>
    <numFmt numFmtId="190" formatCode="&quot;$&quot;\ #,##0.00_-;[Red]&quot;$&quot;\ #,##0.00\-"/>
    <numFmt numFmtId="191" formatCode="0.00_ "/>
    <numFmt numFmtId="192" formatCode="0.0_ "/>
    <numFmt numFmtId="193" formatCode="0_ "/>
    <numFmt numFmtId="194" formatCode="0;_ࠀ"/>
  </numFmts>
  <fonts count="93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9"/>
      <name val="Times New Roman"/>
      <family val="1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Times New Roman"/>
      <family val="1"/>
    </font>
    <font>
      <sz val="9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7"/>
      <name val="Small Fonts"/>
      <family val="2"/>
    </font>
    <font>
      <sz val="10"/>
      <name val="Helv"/>
      <family val="2"/>
    </font>
    <font>
      <sz val="10"/>
      <name val="MS Sans Serif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0"/>
      <name val="Arial"/>
      <family val="2"/>
    </font>
    <font>
      <sz val="12"/>
      <name val="Arial MT"/>
      <family val="2"/>
    </font>
    <font>
      <b/>
      <sz val="10"/>
      <name val="MS Sans"/>
      <family val="2"/>
    </font>
    <font>
      <sz val="10"/>
      <name val="Geneva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name val="Times New Roman"/>
      <family val="1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4"/>
      <name val="楷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楷体"/>
      <family val="3"/>
      <charset val="134"/>
    </font>
    <font>
      <sz val="12"/>
      <color indexed="16"/>
      <name val="宋体"/>
      <family val="3"/>
      <charset val="134"/>
    </font>
    <font>
      <sz val="12"/>
      <color indexed="20"/>
      <name val="宋体"/>
      <family val="3"/>
      <charset val="134"/>
    </font>
    <font>
      <sz val="12"/>
      <color indexed="20"/>
      <name val="仿宋_GB2312"/>
      <family val="3"/>
      <charset val="134"/>
    </font>
    <font>
      <sz val="11"/>
      <color indexed="20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sz val="11"/>
      <color rgb="FF006100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238">
    <xf numFmtId="0" fontId="0" fillId="0" borderId="0"/>
    <xf numFmtId="0" fontId="23" fillId="0" borderId="0"/>
    <xf numFmtId="0" fontId="36" fillId="0" borderId="0"/>
    <xf numFmtId="1" fontId="37" fillId="0" borderId="1">
      <alignment horizontal="center"/>
      <protection locked="0"/>
    </xf>
    <xf numFmtId="0" fontId="36" fillId="0" borderId="0"/>
    <xf numFmtId="0" fontId="23" fillId="0" borderId="0"/>
    <xf numFmtId="0" fontId="36" fillId="0" borderId="0"/>
    <xf numFmtId="0" fontId="36" fillId="0" borderId="0"/>
    <xf numFmtId="0" fontId="36" fillId="0" borderId="0"/>
    <xf numFmtId="0" fontId="32" fillId="0" borderId="0"/>
    <xf numFmtId="0" fontId="36" fillId="0" borderId="0"/>
    <xf numFmtId="0" fontId="38" fillId="0" borderId="0" applyNumberFormat="0" applyFill="0" applyBorder="0" applyAlignment="0" applyProtection="0"/>
    <xf numFmtId="0" fontId="36" fillId="0" borderId="0"/>
    <xf numFmtId="0" fontId="23" fillId="0" borderId="0"/>
    <xf numFmtId="0" fontId="39" fillId="0" borderId="0"/>
    <xf numFmtId="0" fontId="36" fillId="0" borderId="0"/>
    <xf numFmtId="0" fontId="24" fillId="0" borderId="0"/>
    <xf numFmtId="0" fontId="36" fillId="0" borderId="0"/>
    <xf numFmtId="0" fontId="36" fillId="0" borderId="0"/>
    <xf numFmtId="0" fontId="36" fillId="0" borderId="0"/>
    <xf numFmtId="0" fontId="24" fillId="0" borderId="0"/>
    <xf numFmtId="0" fontId="23" fillId="0" borderId="0"/>
    <xf numFmtId="0" fontId="23" fillId="0" borderId="0"/>
    <xf numFmtId="0" fontId="36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top"/>
    </xf>
    <xf numFmtId="0" fontId="20" fillId="0" borderId="0"/>
    <xf numFmtId="0" fontId="1" fillId="0" borderId="0"/>
    <xf numFmtId="0" fontId="1" fillId="0" borderId="0"/>
    <xf numFmtId="0" fontId="1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2" fillId="0" borderId="0">
      <protection locked="0"/>
    </xf>
    <xf numFmtId="0" fontId="40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1" fillId="31" borderId="0" applyNumberFormat="0" applyBorder="0" applyAlignment="0" applyProtection="0"/>
    <xf numFmtId="0" fontId="41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34" borderId="0" applyNumberFormat="0" applyBorder="0" applyAlignment="0" applyProtection="0"/>
    <xf numFmtId="0" fontId="41" fillId="31" borderId="0" applyNumberFormat="0" applyBorder="0" applyAlignment="0" applyProtection="0"/>
    <xf numFmtId="0" fontId="41" fillId="36" borderId="0" applyNumberFormat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1" fillId="31" borderId="0" applyNumberFormat="0" applyBorder="0" applyAlignment="0" applyProtection="0"/>
    <xf numFmtId="0" fontId="41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42" borderId="0" applyNumberFormat="0" applyBorder="0" applyAlignment="0" applyProtection="0"/>
    <xf numFmtId="0" fontId="41" fillId="31" borderId="0" applyNumberFormat="0" applyBorder="0" applyAlignment="0" applyProtection="0"/>
    <xf numFmtId="0" fontId="41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2" fillId="0" borderId="0">
      <alignment horizontal="center" wrapText="1"/>
      <protection locked="0"/>
    </xf>
    <xf numFmtId="182" fontId="43" fillId="0" borderId="0" applyFill="0" applyBorder="0" applyAlignment="0"/>
    <xf numFmtId="41" fontId="36" fillId="0" borderId="0" applyFont="0" applyFill="0" applyBorder="0" applyAlignment="0" applyProtection="0"/>
    <xf numFmtId="183" fontId="8" fillId="0" borderId="0"/>
    <xf numFmtId="176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6" fontId="8" fillId="0" borderId="0"/>
    <xf numFmtId="0" fontId="44" fillId="0" borderId="0" applyProtection="0"/>
    <xf numFmtId="187" fontId="8" fillId="0" borderId="0"/>
    <xf numFmtId="177" fontId="45" fillId="0" borderId="0"/>
    <xf numFmtId="0" fontId="36" fillId="0" borderId="0"/>
    <xf numFmtId="2" fontId="44" fillId="0" borderId="0" applyProtection="0"/>
    <xf numFmtId="38" fontId="46" fillId="46" borderId="0" applyNumberFormat="0" applyBorder="0" applyAlignment="0" applyProtection="0"/>
    <xf numFmtId="0" fontId="47" fillId="0" borderId="2" applyNumberFormat="0" applyAlignment="0" applyProtection="0">
      <alignment horizontal="left" vertical="center"/>
    </xf>
    <xf numFmtId="0" fontId="47" fillId="0" borderId="3">
      <alignment horizontal="left" vertical="center"/>
    </xf>
    <xf numFmtId="0" fontId="48" fillId="0" borderId="0" applyProtection="0"/>
    <xf numFmtId="0" fontId="47" fillId="0" borderId="0" applyProtection="0"/>
    <xf numFmtId="10" fontId="46" fillId="47" borderId="1" applyNumberFormat="0" applyBorder="0" applyAlignment="0" applyProtection="0"/>
    <xf numFmtId="188" fontId="49" fillId="48" borderId="0"/>
    <xf numFmtId="188" fontId="50" fillId="49" borderId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89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90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0" fontId="8" fillId="0" borderId="0"/>
    <xf numFmtId="37" fontId="31" fillId="0" borderId="0"/>
    <xf numFmtId="0" fontId="49" fillId="0" borderId="0"/>
    <xf numFmtId="0" fontId="51" fillId="0" borderId="0"/>
    <xf numFmtId="0" fontId="32" fillId="0" borderId="0"/>
    <xf numFmtId="1" fontId="52" fillId="0" borderId="0">
      <alignment horizontal="center"/>
      <protection locked="0"/>
    </xf>
    <xf numFmtId="1" fontId="53" fillId="0" borderId="4" applyBorder="0">
      <protection locked="0"/>
    </xf>
    <xf numFmtId="14" fontId="42" fillId="0" borderId="0">
      <alignment horizontal="center" wrapText="1"/>
      <protection locked="0"/>
    </xf>
    <xf numFmtId="10" fontId="36" fillId="0" borderId="0" applyFont="0" applyFill="0" applyBorder="0" applyAlignment="0" applyProtection="0"/>
    <xf numFmtId="9" fontId="32" fillId="0" borderId="0" applyFont="0" applyFill="0" applyBorder="0" applyAlignment="0" applyProtection="0"/>
    <xf numFmtId="10" fontId="45" fillId="0" borderId="0"/>
    <xf numFmtId="13" fontId="36" fillId="0" borderId="0" applyFont="0" applyFill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54" fillId="0" borderId="5">
      <alignment horizontal="center"/>
    </xf>
    <xf numFmtId="3" fontId="33" fillId="0" borderId="0" applyFont="0" applyFill="0" applyBorder="0" applyAlignment="0" applyProtection="0"/>
    <xf numFmtId="0" fontId="33" fillId="50" borderId="0" applyNumberFormat="0" applyFont="0" applyBorder="0" applyAlignment="0" applyProtection="0"/>
    <xf numFmtId="0" fontId="23" fillId="0" borderId="0" applyNumberFormat="0" applyFill="0" applyBorder="0" applyAlignment="0" applyProtection="0"/>
    <xf numFmtId="0" fontId="55" fillId="51" borderId="6">
      <protection locked="0"/>
    </xf>
    <xf numFmtId="0" fontId="56" fillId="0" borderId="0"/>
    <xf numFmtId="2" fontId="37" fillId="0" borderId="0">
      <alignment horizontal="right"/>
    </xf>
    <xf numFmtId="0" fontId="55" fillId="51" borderId="6">
      <protection locked="0"/>
    </xf>
    <xf numFmtId="0" fontId="55" fillId="51" borderId="6">
      <protection locked="0"/>
    </xf>
    <xf numFmtId="18" fontId="37" fillId="0" borderId="1">
      <alignment horizontal="center"/>
      <protection locked="0"/>
    </xf>
    <xf numFmtId="0" fontId="44" fillId="0" borderId="7" applyProtection="0"/>
    <xf numFmtId="0" fontId="22" fillId="0" borderId="0" applyNumberFormat="0" applyFont="0" applyFill="0" applyBorder="0" applyAlignment="0">
      <alignment horizontal="center" vertical="center"/>
    </xf>
    <xf numFmtId="9" fontId="57" fillId="0" borderId="0" applyFont="0" applyFill="0" applyBorder="0" applyAlignment="0" applyProtection="0"/>
    <xf numFmtId="181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6" fillId="0" borderId="8" applyNumberFormat="0" applyFill="0" applyProtection="0">
      <alignment horizontal="right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8" fillId="0" borderId="8" applyNumberFormat="0" applyFill="0" applyProtection="0">
      <alignment horizontal="center"/>
    </xf>
    <xf numFmtId="0" fontId="59" fillId="0" borderId="0" applyNumberFormat="0" applyFill="0" applyBorder="0" applyAlignment="0" applyProtection="0"/>
    <xf numFmtId="0" fontId="60" fillId="0" borderId="12" applyNumberFormat="0" applyFill="0" applyProtection="0">
      <alignment horizont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61" fillId="43" borderId="0" applyNumberFormat="0" applyBorder="0" applyAlignment="0" applyProtection="0"/>
    <xf numFmtId="0" fontId="62" fillId="8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1" fillId="40" borderId="0" applyNumberFormat="0" applyBorder="0" applyAlignment="0" applyProtection="0"/>
    <xf numFmtId="0" fontId="27" fillId="8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20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1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0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0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3" fillId="0" borderId="0"/>
    <xf numFmtId="0" fontId="2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/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/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/>
    <xf numFmtId="0" fontId="3" fillId="0" borderId="0"/>
    <xf numFmtId="0" fontId="28" fillId="0" borderId="0">
      <alignment vertical="center"/>
    </xf>
    <xf numFmtId="0" fontId="3" fillId="0" borderId="0"/>
    <xf numFmtId="0" fontId="28" fillId="0" borderId="0">
      <alignment vertical="center"/>
    </xf>
    <xf numFmtId="0" fontId="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19" fillId="0" borderId="0"/>
    <xf numFmtId="0" fontId="23" fillId="0" borderId="0"/>
    <xf numFmtId="0" fontId="19" fillId="0" borderId="0"/>
    <xf numFmtId="0" fontId="23" fillId="0" borderId="0"/>
    <xf numFmtId="0" fontId="19" fillId="0" borderId="0"/>
    <xf numFmtId="0" fontId="23" fillId="0" borderId="0"/>
    <xf numFmtId="0" fontId="19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19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9" fillId="0" borderId="0"/>
    <xf numFmtId="0" fontId="23" fillId="0" borderId="0"/>
    <xf numFmtId="0" fontId="1" fillId="0" borderId="0"/>
    <xf numFmtId="0" fontId="19" fillId="0" borderId="0"/>
    <xf numFmtId="0" fontId="1" fillId="0" borderId="0"/>
    <xf numFmtId="0" fontId="23" fillId="0" borderId="0"/>
    <xf numFmtId="0" fontId="20" fillId="0" borderId="0"/>
    <xf numFmtId="0" fontId="2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>
      <alignment vertical="center"/>
    </xf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1" fillId="0" borderId="0">
      <alignment vertical="center"/>
    </xf>
    <xf numFmtId="0" fontId="23" fillId="0" borderId="0"/>
    <xf numFmtId="0" fontId="1" fillId="0" borderId="0">
      <alignment vertical="center"/>
    </xf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center"/>
    </xf>
    <xf numFmtId="0" fontId="2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/>
    <xf numFmtId="0" fontId="28" fillId="0" borderId="0">
      <alignment vertical="center"/>
    </xf>
    <xf numFmtId="0" fontId="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/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8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8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8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8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8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23" fillId="0" borderId="0"/>
    <xf numFmtId="0" fontId="3" fillId="0" borderId="0"/>
    <xf numFmtId="0" fontId="23" fillId="0" borderId="0"/>
    <xf numFmtId="0" fontId="20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5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/>
    <xf numFmtId="0" fontId="65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65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20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28" fillId="0" borderId="0">
      <alignment vertical="center"/>
    </xf>
    <xf numFmtId="0" fontId="1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11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23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8" fillId="0" borderId="10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2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91" fillId="0" borderId="0"/>
    <xf numFmtId="0" fontId="91" fillId="0" borderId="0"/>
    <xf numFmtId="0" fontId="91" fillId="0" borderId="0"/>
    <xf numFmtId="0" fontId="91" fillId="0" borderId="0"/>
    <xf numFmtId="0" fontId="71" fillId="0" borderId="0"/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71" fillId="0" borderId="0"/>
    <xf numFmtId="0" fontId="71" fillId="0" borderId="0"/>
    <xf numFmtId="0" fontId="71" fillId="0" borderId="0"/>
    <xf numFmtId="0" fontId="91" fillId="0" borderId="0"/>
    <xf numFmtId="0" fontId="71" fillId="0" borderId="0"/>
    <xf numFmtId="0" fontId="91" fillId="0" borderId="0"/>
    <xf numFmtId="0" fontId="71" fillId="0" borderId="0"/>
    <xf numFmtId="0" fontId="71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>
      <alignment vertical="center"/>
    </xf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2" fillId="0" borderId="0"/>
    <xf numFmtId="0" fontId="72" fillId="0" borderId="0"/>
    <xf numFmtId="0" fontId="72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1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1" fillId="0" borderId="0"/>
    <xf numFmtId="0" fontId="71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1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44" fontId="71" fillId="0" borderId="0" applyFont="0" applyFill="0" applyBorder="0" applyAlignment="0" applyProtection="0"/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3" fillId="54" borderId="24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4" fillId="55" borderId="25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8" fillId="60" borderId="0" applyNumberFormat="0" applyBorder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89" fillId="54" borderId="27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90" fillId="12" borderId="24" applyNumberForma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28" applyNumberFormat="0" applyFont="0" applyAlignment="0" applyProtection="0">
      <alignment vertical="center"/>
    </xf>
    <xf numFmtId="0" fontId="71" fillId="61" borderId="32" applyNumberFormat="0" applyFont="0" applyAlignment="0" applyProtection="0">
      <alignment vertical="center"/>
    </xf>
    <xf numFmtId="0" fontId="90" fillId="12" borderId="30" applyNumberFormat="0" applyAlignment="0" applyProtection="0">
      <alignment vertical="center"/>
    </xf>
    <xf numFmtId="0" fontId="89" fillId="54" borderId="31" applyNumberFormat="0" applyAlignment="0" applyProtection="0">
      <alignment vertical="center"/>
    </xf>
    <xf numFmtId="0" fontId="83" fillId="54" borderId="30" applyNumberFormat="0" applyAlignment="0" applyProtection="0">
      <alignment vertical="center"/>
    </xf>
    <xf numFmtId="0" fontId="82" fillId="0" borderId="29" applyNumberFormat="0" applyFill="0" applyAlignment="0" applyProtection="0">
      <alignment vertical="center"/>
    </xf>
    <xf numFmtId="0" fontId="71" fillId="0" borderId="0"/>
  </cellStyleXfs>
  <cellXfs count="77">
    <xf numFmtId="0" fontId="0" fillId="0" borderId="0" xfId="0"/>
    <xf numFmtId="0" fontId="0" fillId="0" borderId="0" xfId="0"/>
    <xf numFmtId="0" fontId="69" fillId="0" borderId="0" xfId="0" applyFont="1"/>
    <xf numFmtId="0" fontId="69" fillId="0" borderId="1" xfId="0" applyFont="1" applyBorder="1" applyAlignment="1">
      <alignment horizontal="center" vertical="center"/>
    </xf>
    <xf numFmtId="0" fontId="69" fillId="0" borderId="14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 wrapText="1"/>
    </xf>
    <xf numFmtId="0" fontId="69" fillId="0" borderId="14" xfId="0" applyFon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" xfId="0" applyFont="1" applyBorder="1" applyAlignment="1">
      <alignment horizontal="center" vertical="center" wrapText="1"/>
    </xf>
    <xf numFmtId="0" fontId="68" fillId="0" borderId="0" xfId="0" applyFont="1"/>
    <xf numFmtId="0" fontId="69" fillId="0" borderId="13" xfId="0" applyFont="1" applyBorder="1" applyAlignment="1">
      <alignment horizontal="center" vertical="center"/>
    </xf>
    <xf numFmtId="0" fontId="69" fillId="0" borderId="17" xfId="0" applyFont="1" applyBorder="1" applyAlignment="1">
      <alignment vertical="center"/>
    </xf>
    <xf numFmtId="0" fontId="69" fillId="0" borderId="18" xfId="0" applyFont="1" applyBorder="1" applyAlignment="1">
      <alignment vertical="center"/>
    </xf>
    <xf numFmtId="0" fontId="69" fillId="0" borderId="19" xfId="0" applyFont="1" applyBorder="1" applyAlignment="1">
      <alignment vertical="center"/>
    </xf>
    <xf numFmtId="0" fontId="69" fillId="0" borderId="20" xfId="0" applyFont="1" applyBorder="1" applyAlignment="1">
      <alignment vertical="center"/>
    </xf>
    <xf numFmtId="0" fontId="69" fillId="0" borderId="6" xfId="0" applyFont="1" applyBorder="1" applyAlignment="1">
      <alignment vertical="center"/>
    </xf>
    <xf numFmtId="0" fontId="69" fillId="0" borderId="21" xfId="0" applyFont="1" applyBorder="1" applyAlignment="1">
      <alignment vertical="center"/>
    </xf>
    <xf numFmtId="0" fontId="69" fillId="0" borderId="12" xfId="0" applyFont="1" applyBorder="1" applyAlignment="1">
      <alignment vertical="center"/>
    </xf>
    <xf numFmtId="0" fontId="69" fillId="0" borderId="8" xfId="0" applyFont="1" applyBorder="1" applyAlignment="1">
      <alignment vertical="center"/>
    </xf>
    <xf numFmtId="0" fontId="69" fillId="0" borderId="22" xfId="0" applyFont="1" applyBorder="1" applyAlignment="1">
      <alignment vertical="center"/>
    </xf>
    <xf numFmtId="0" fontId="69" fillId="0" borderId="17" xfId="0" applyFont="1" applyBorder="1" applyAlignment="1">
      <alignment horizontal="center" vertical="center"/>
    </xf>
    <xf numFmtId="0" fontId="69" fillId="0" borderId="20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69" fillId="0" borderId="20" xfId="0" applyFont="1" applyBorder="1"/>
    <xf numFmtId="0" fontId="69" fillId="0" borderId="12" xfId="0" applyFont="1" applyBorder="1"/>
    <xf numFmtId="0" fontId="69" fillId="0" borderId="15" xfId="0" applyFont="1" applyBorder="1"/>
    <xf numFmtId="192" fontId="69" fillId="0" borderId="21" xfId="0" applyNumberFormat="1" applyFont="1" applyBorder="1" applyAlignment="1">
      <alignment vertical="center"/>
    </xf>
    <xf numFmtId="192" fontId="69" fillId="0" borderId="22" xfId="0" applyNumberFormat="1" applyFont="1" applyBorder="1" applyAlignment="1">
      <alignment vertical="center"/>
    </xf>
    <xf numFmtId="191" fontId="69" fillId="0" borderId="6" xfId="0" applyNumberFormat="1" applyFont="1" applyBorder="1" applyAlignment="1">
      <alignment vertical="center"/>
    </xf>
    <xf numFmtId="191" fontId="69" fillId="0" borderId="8" xfId="0" applyNumberFormat="1" applyFont="1" applyBorder="1" applyAlignment="1">
      <alignment vertical="center"/>
    </xf>
    <xf numFmtId="192" fontId="69" fillId="0" borderId="6" xfId="0" applyNumberFormat="1" applyFont="1" applyBorder="1" applyAlignment="1">
      <alignment vertical="center"/>
    </xf>
    <xf numFmtId="192" fontId="69" fillId="0" borderId="8" xfId="0" applyNumberFormat="1" applyFont="1" applyBorder="1" applyAlignment="1">
      <alignment vertical="center"/>
    </xf>
    <xf numFmtId="191" fontId="69" fillId="0" borderId="21" xfId="0" applyNumberFormat="1" applyFont="1" applyBorder="1" applyAlignment="1">
      <alignment vertical="center"/>
    </xf>
    <xf numFmtId="191" fontId="69" fillId="0" borderId="22" xfId="0" applyNumberFormat="1" applyFont="1" applyBorder="1" applyAlignment="1">
      <alignment vertical="center"/>
    </xf>
    <xf numFmtId="193" fontId="69" fillId="0" borderId="21" xfId="0" applyNumberFormat="1" applyFont="1" applyBorder="1" applyAlignment="1">
      <alignment vertical="center"/>
    </xf>
    <xf numFmtId="193" fontId="69" fillId="0" borderId="22" xfId="0" applyNumberFormat="1" applyFont="1" applyBorder="1" applyAlignment="1">
      <alignment vertical="center"/>
    </xf>
    <xf numFmtId="0" fontId="69" fillId="0" borderId="14" xfId="0" applyFont="1" applyBorder="1" applyAlignment="1">
      <alignment horizontal="center" vertical="center" wrapText="1"/>
    </xf>
    <xf numFmtId="0" fontId="68" fillId="0" borderId="0" xfId="0" applyFont="1" applyAlignment="1">
      <alignment horizontal="right"/>
    </xf>
    <xf numFmtId="192" fontId="69" fillId="0" borderId="19" xfId="0" applyNumberFormat="1" applyFont="1" applyBorder="1" applyAlignment="1">
      <alignment vertical="center"/>
    </xf>
    <xf numFmtId="0" fontId="69" fillId="0" borderId="0" xfId="0" applyFont="1" applyAlignment="1">
      <alignment horizontal="right"/>
    </xf>
    <xf numFmtId="193" fontId="69" fillId="0" borderId="6" xfId="0" applyNumberFormat="1" applyFont="1" applyBorder="1" applyAlignment="1">
      <alignment vertical="center"/>
    </xf>
    <xf numFmtId="193" fontId="69" fillId="0" borderId="8" xfId="0" applyNumberFormat="1" applyFont="1" applyBorder="1" applyAlignment="1">
      <alignment vertical="center"/>
    </xf>
    <xf numFmtId="0" fontId="69" fillId="0" borderId="8" xfId="0" applyFont="1" applyBorder="1" applyAlignment="1">
      <alignment horizontal="center" vertical="center"/>
    </xf>
    <xf numFmtId="0" fontId="69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9" fillId="0" borderId="6" xfId="0" applyFont="1" applyBorder="1" applyAlignment="1">
      <alignment horizontal="center" vertical="center"/>
    </xf>
    <xf numFmtId="0" fontId="69" fillId="0" borderId="20" xfId="0" applyFont="1" applyBorder="1" applyAlignment="1">
      <alignment horizontal="left" vertical="center"/>
    </xf>
    <xf numFmtId="0" fontId="69" fillId="0" borderId="12" xfId="0" applyFont="1" applyBorder="1" applyAlignment="1">
      <alignment horizontal="left" vertical="center"/>
    </xf>
    <xf numFmtId="193" fontId="69" fillId="0" borderId="6" xfId="0" applyNumberFormat="1" applyFont="1" applyBorder="1"/>
    <xf numFmtId="193" fontId="69" fillId="0" borderId="21" xfId="0" applyNumberFormat="1" applyFont="1" applyBorder="1"/>
    <xf numFmtId="193" fontId="69" fillId="0" borderId="8" xfId="0" applyNumberFormat="1" applyFont="1" applyBorder="1"/>
    <xf numFmtId="193" fontId="69" fillId="0" borderId="22" xfId="0" applyNumberFormat="1" applyFont="1" applyBorder="1"/>
    <xf numFmtId="194" fontId="69" fillId="0" borderId="6" xfId="0" applyNumberFormat="1" applyFont="1" applyBorder="1" applyAlignment="1">
      <alignment vertical="center"/>
    </xf>
    <xf numFmtId="194" fontId="69" fillId="0" borderId="21" xfId="0" applyNumberFormat="1" applyFont="1" applyBorder="1" applyAlignment="1">
      <alignment vertical="center"/>
    </xf>
    <xf numFmtId="194" fontId="69" fillId="0" borderId="8" xfId="0" applyNumberFormat="1" applyFont="1" applyBorder="1" applyAlignment="1">
      <alignment vertical="center"/>
    </xf>
    <xf numFmtId="194" fontId="69" fillId="0" borderId="22" xfId="0" applyNumberFormat="1" applyFont="1" applyBorder="1" applyAlignment="1">
      <alignment vertical="center"/>
    </xf>
    <xf numFmtId="0" fontId="69" fillId="0" borderId="16" xfId="0" applyFont="1" applyBorder="1" applyAlignment="1">
      <alignment vertical="center"/>
    </xf>
    <xf numFmtId="0" fontId="70" fillId="0" borderId="0" xfId="0" applyFont="1" applyAlignment="1">
      <alignment horizontal="center"/>
    </xf>
    <xf numFmtId="0" fontId="69" fillId="0" borderId="13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/>
    </xf>
    <xf numFmtId="0" fontId="69" fillId="0" borderId="14" xfId="0" applyFont="1" applyBorder="1" applyAlignment="1">
      <alignment horizontal="center" vertical="center"/>
    </xf>
    <xf numFmtId="0" fontId="68" fillId="0" borderId="15" xfId="0" applyFont="1" applyBorder="1" applyAlignment="1">
      <alignment horizontal="right"/>
    </xf>
    <xf numFmtId="0" fontId="69" fillId="0" borderId="13" xfId="0" applyFont="1" applyBorder="1" applyAlignment="1">
      <alignment horizontal="center" vertical="center" wrapText="1"/>
    </xf>
    <xf numFmtId="0" fontId="69" fillId="0" borderId="15" xfId="0" applyFont="1" applyBorder="1" applyAlignment="1">
      <alignment horizontal="right"/>
    </xf>
    <xf numFmtId="0" fontId="68" fillId="0" borderId="0" xfId="0" applyFont="1" applyAlignment="1">
      <alignment horizontal="right"/>
    </xf>
    <xf numFmtId="0" fontId="69" fillId="0" borderId="14" xfId="0" applyFont="1" applyBorder="1" applyAlignment="1">
      <alignment horizontal="center" vertical="center" wrapText="1"/>
    </xf>
    <xf numFmtId="0" fontId="69" fillId="0" borderId="3" xfId="0" applyFont="1" applyBorder="1" applyAlignment="1">
      <alignment horizontal="center" vertical="center"/>
    </xf>
    <xf numFmtId="0" fontId="68" fillId="0" borderId="0" xfId="0" applyFont="1"/>
    <xf numFmtId="0" fontId="0" fillId="0" borderId="0" xfId="0"/>
    <xf numFmtId="0" fontId="69" fillId="0" borderId="19" xfId="0" applyFont="1" applyBorder="1" applyAlignment="1">
      <alignment horizontal="center" vertical="center"/>
    </xf>
    <xf numFmtId="0" fontId="69" fillId="0" borderId="8" xfId="0" applyFont="1" applyBorder="1" applyAlignment="1">
      <alignment horizontal="center" vertical="center"/>
    </xf>
    <xf numFmtId="0" fontId="68" fillId="0" borderId="16" xfId="0" applyFont="1" applyBorder="1" applyAlignment="1">
      <alignment vertical="center"/>
    </xf>
    <xf numFmtId="0" fontId="69" fillId="0" borderId="17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70" fillId="0" borderId="15" xfId="0" applyFont="1" applyBorder="1" applyAlignment="1">
      <alignment horizontal="center"/>
    </xf>
    <xf numFmtId="0" fontId="68" fillId="0" borderId="16" xfId="0" applyFont="1" applyBorder="1" applyAlignment="1">
      <alignment vertical="center" wrapText="1"/>
    </xf>
  </cellXfs>
  <cellStyles count="6238">
    <cellStyle name="_x0004_" xfId="1"/>
    <cellStyle name="&#10;mouse.drv=lm" xfId="2"/>
    <cellStyle name="%REDUCTION" xfId="3"/>
    <cellStyle name="?鹎%U龡&amp;H齲_x0001_C铣_x0014__x0007__x0001__x0001_" xfId="4"/>
    <cellStyle name="_2007年采购计划" xfId="5"/>
    <cellStyle name="_2011预备费动支情况表" xfId="6"/>
    <cellStyle name="_5年经营计划" xfId="7"/>
    <cellStyle name="_8月份经调整后的分析报表" xfId="8"/>
    <cellStyle name="_Book1" xfId="9"/>
    <cellStyle name="_Book1_1" xfId="10"/>
    <cellStyle name="_Book1_2" xfId="11"/>
    <cellStyle name="_Book1_3" xfId="12"/>
    <cellStyle name="_Book1_4" xfId="13"/>
    <cellStyle name="_Book1_5" xfId="14"/>
    <cellStyle name="_ET_STYLE_NoName_00_" xfId="15"/>
    <cellStyle name="_ET_STYLE_NoName_00__Book1" xfId="16"/>
    <cellStyle name="_Sheet2" xfId="17"/>
    <cellStyle name="_Sheet3" xfId="18"/>
    <cellStyle name="_W采购公司07年财务预算" xfId="19"/>
    <cellStyle name="_采购公司2007年预算模版" xfId="20"/>
    <cellStyle name="_采购总成本预算" xfId="21"/>
    <cellStyle name="_生产计划分析0923" xfId="22"/>
    <cellStyle name="_投资分析模型" xfId="23"/>
    <cellStyle name="0,0_x000d_&#10;NA_x000d_&#10;" xfId="24"/>
    <cellStyle name="0,0_x000d_&#10;NA_x000d_&#10; 2" xfId="25"/>
    <cellStyle name="0,0_x000d_&#10;NA_x000d_&#10; 2 2" xfId="26"/>
    <cellStyle name="0,0_x000d_&#10;NA_x000d_&#10; 2 2 2" xfId="4926"/>
    <cellStyle name="0,0_x000d_&#10;NA_x000d_&#10; 2 3" xfId="27"/>
    <cellStyle name="0,0_x000d_&#10;NA_x000d_&#10; 2 3 2" xfId="28"/>
    <cellStyle name="0,0_x000d_&#10;NA_x000d_&#10; 2 3 2 2" xfId="4928"/>
    <cellStyle name="0,0_x000d_&#10;NA_x000d_&#10; 2 3 3" xfId="4927"/>
    <cellStyle name="0,0_x000d_&#10;NA_x000d_&#10; 2 4" xfId="29"/>
    <cellStyle name="0,0_x000d_&#10;NA_x000d_&#10; 2 4 2" xfId="4929"/>
    <cellStyle name="0,0_x000d_&#10;NA_x000d_&#10; 2 5" xfId="30"/>
    <cellStyle name="0,0_x000d_&#10;NA_x000d_&#10; 2 6" xfId="31"/>
    <cellStyle name="0,0_x000d_&#10;NA_x000d_&#10; 2 7" xfId="4925"/>
    <cellStyle name="0,0_x000d_&#10;NA_x000d_&#10; 3" xfId="32"/>
    <cellStyle name="0,0_x000d_&#10;NA_x000d_&#10; 3 2" xfId="33"/>
    <cellStyle name="0,0_x000d_&#10;NA_x000d_&#10; 3 2 2" xfId="4931"/>
    <cellStyle name="0,0_x000d_&#10;NA_x000d_&#10; 3 3" xfId="34"/>
    <cellStyle name="0,0_x000d_&#10;NA_x000d_&#10; 3 3 2" xfId="4932"/>
    <cellStyle name="0,0_x000d_&#10;NA_x000d_&#10; 3 4" xfId="35"/>
    <cellStyle name="0,0_x000d_&#10;NA_x000d_&#10; 3 5" xfId="4930"/>
    <cellStyle name="0,0_x000d_&#10;NA_x000d_&#10; 4" xfId="4924"/>
    <cellStyle name="20% - 强调文字颜色 1 2" xfId="36"/>
    <cellStyle name="20% - 强调文字颜色 1 2 2" xfId="37"/>
    <cellStyle name="20% - 强调文字颜色 1 2 2 2" xfId="4934"/>
    <cellStyle name="20% - 强调文字颜色 1 2 3" xfId="38"/>
    <cellStyle name="20% - 强调文字颜色 1 2 3 2" xfId="4935"/>
    <cellStyle name="20% - 强调文字颜色 1 2 4" xfId="4933"/>
    <cellStyle name="20% - 强调文字颜色 1 3" xfId="39"/>
    <cellStyle name="20% - 强调文字颜色 1 3 2" xfId="40"/>
    <cellStyle name="20% - 强调文字颜色 1 3 2 2" xfId="4937"/>
    <cellStyle name="20% - 强调文字颜色 1 3 3" xfId="41"/>
    <cellStyle name="20% - 强调文字颜色 1 3 3 2" xfId="4938"/>
    <cellStyle name="20% - 强调文字颜色 1 3 4" xfId="4936"/>
    <cellStyle name="20% - 强调文字颜色 1 4" xfId="42"/>
    <cellStyle name="20% - 强调文字颜色 1 4 2" xfId="43"/>
    <cellStyle name="20% - 强调文字颜色 1 4 2 2" xfId="4940"/>
    <cellStyle name="20% - 强调文字颜色 1 4 3" xfId="44"/>
    <cellStyle name="20% - 强调文字颜色 1 4 3 2" xfId="4941"/>
    <cellStyle name="20% - 强调文字颜色 1 4 4" xfId="4939"/>
    <cellStyle name="20% - 强调文字颜色 1 5" xfId="45"/>
    <cellStyle name="20% - 强调文字颜色 1 5 2" xfId="46"/>
    <cellStyle name="20% - 强调文字颜色 1 5 2 2" xfId="4943"/>
    <cellStyle name="20% - 强调文字颜色 1 5 3" xfId="47"/>
    <cellStyle name="20% - 强调文字颜色 1 5 3 2" xfId="4944"/>
    <cellStyle name="20% - 强调文字颜色 1 5 4" xfId="4942"/>
    <cellStyle name="20% - 强调文字颜色 1 6" xfId="48"/>
    <cellStyle name="20% - 强调文字颜色 2 2" xfId="49"/>
    <cellStyle name="20% - 强调文字颜色 2 2 2" xfId="50"/>
    <cellStyle name="20% - 强调文字颜色 2 2 2 2" xfId="4946"/>
    <cellStyle name="20% - 强调文字颜色 2 2 3" xfId="51"/>
    <cellStyle name="20% - 强调文字颜色 2 2 3 2" xfId="4947"/>
    <cellStyle name="20% - 强调文字颜色 2 2 4" xfId="4945"/>
    <cellStyle name="20% - 强调文字颜色 2 3" xfId="52"/>
    <cellStyle name="20% - 强调文字颜色 2 3 2" xfId="53"/>
    <cellStyle name="20% - 强调文字颜色 2 3 2 2" xfId="4949"/>
    <cellStyle name="20% - 强调文字颜色 2 3 3" xfId="54"/>
    <cellStyle name="20% - 强调文字颜色 2 3 3 2" xfId="4950"/>
    <cellStyle name="20% - 强调文字颜色 2 3 4" xfId="4948"/>
    <cellStyle name="20% - 强调文字颜色 2 4" xfId="55"/>
    <cellStyle name="20% - 强调文字颜色 2 4 2" xfId="56"/>
    <cellStyle name="20% - 强调文字颜色 2 4 2 2" xfId="4952"/>
    <cellStyle name="20% - 强调文字颜色 2 4 3" xfId="57"/>
    <cellStyle name="20% - 强调文字颜色 2 4 3 2" xfId="4953"/>
    <cellStyle name="20% - 强调文字颜色 2 4 4" xfId="4951"/>
    <cellStyle name="20% - 强调文字颜色 2 5" xfId="58"/>
    <cellStyle name="20% - 强调文字颜色 2 5 2" xfId="59"/>
    <cellStyle name="20% - 强调文字颜色 2 5 2 2" xfId="4955"/>
    <cellStyle name="20% - 强调文字颜色 2 5 3" xfId="60"/>
    <cellStyle name="20% - 强调文字颜色 2 5 3 2" xfId="4956"/>
    <cellStyle name="20% - 强调文字颜色 2 5 4" xfId="4954"/>
    <cellStyle name="20% - 强调文字颜色 2 6" xfId="61"/>
    <cellStyle name="20% - 强调文字颜色 3 2" xfId="62"/>
    <cellStyle name="20% - 强调文字颜色 3 2 2" xfId="63"/>
    <cellStyle name="20% - 强调文字颜色 3 2 2 2" xfId="4958"/>
    <cellStyle name="20% - 强调文字颜色 3 2 3" xfId="64"/>
    <cellStyle name="20% - 强调文字颜色 3 2 3 2" xfId="4959"/>
    <cellStyle name="20% - 强调文字颜色 3 2 4" xfId="4957"/>
    <cellStyle name="20% - 强调文字颜色 3 3" xfId="65"/>
    <cellStyle name="20% - 强调文字颜色 3 3 2" xfId="66"/>
    <cellStyle name="20% - 强调文字颜色 3 3 2 2" xfId="4961"/>
    <cellStyle name="20% - 强调文字颜色 3 3 3" xfId="67"/>
    <cellStyle name="20% - 强调文字颜色 3 3 3 2" xfId="4962"/>
    <cellStyle name="20% - 强调文字颜色 3 3 4" xfId="4960"/>
    <cellStyle name="20% - 强调文字颜色 3 4" xfId="68"/>
    <cellStyle name="20% - 强调文字颜色 3 4 2" xfId="69"/>
    <cellStyle name="20% - 强调文字颜色 3 4 2 2" xfId="4964"/>
    <cellStyle name="20% - 强调文字颜色 3 4 3" xfId="70"/>
    <cellStyle name="20% - 强调文字颜色 3 4 3 2" xfId="4965"/>
    <cellStyle name="20% - 强调文字颜色 3 4 4" xfId="4963"/>
    <cellStyle name="20% - 强调文字颜色 3 5" xfId="71"/>
    <cellStyle name="20% - 强调文字颜色 3 5 2" xfId="72"/>
    <cellStyle name="20% - 强调文字颜色 3 5 2 2" xfId="4967"/>
    <cellStyle name="20% - 强调文字颜色 3 5 3" xfId="73"/>
    <cellStyle name="20% - 强调文字颜色 3 5 3 2" xfId="4968"/>
    <cellStyle name="20% - 强调文字颜色 3 5 4" xfId="4966"/>
    <cellStyle name="20% - 强调文字颜色 3 6" xfId="74"/>
    <cellStyle name="20% - 强调文字颜色 4 2" xfId="75"/>
    <cellStyle name="20% - 强调文字颜色 4 2 2" xfId="76"/>
    <cellStyle name="20% - 强调文字颜色 4 2 2 2" xfId="4970"/>
    <cellStyle name="20% - 强调文字颜色 4 2 3" xfId="77"/>
    <cellStyle name="20% - 强调文字颜色 4 2 3 2" xfId="4971"/>
    <cellStyle name="20% - 强调文字颜色 4 2 4" xfId="4969"/>
    <cellStyle name="20% - 强调文字颜色 4 3" xfId="78"/>
    <cellStyle name="20% - 强调文字颜色 4 3 2" xfId="79"/>
    <cellStyle name="20% - 强调文字颜色 4 3 2 2" xfId="4973"/>
    <cellStyle name="20% - 强调文字颜色 4 3 3" xfId="80"/>
    <cellStyle name="20% - 强调文字颜色 4 3 3 2" xfId="4974"/>
    <cellStyle name="20% - 强调文字颜色 4 3 4" xfId="4972"/>
    <cellStyle name="20% - 强调文字颜色 4 4" xfId="81"/>
    <cellStyle name="20% - 强调文字颜色 4 4 2" xfId="82"/>
    <cellStyle name="20% - 强调文字颜色 4 4 2 2" xfId="4976"/>
    <cellStyle name="20% - 强调文字颜色 4 4 3" xfId="83"/>
    <cellStyle name="20% - 强调文字颜色 4 4 3 2" xfId="4977"/>
    <cellStyle name="20% - 强调文字颜色 4 4 4" xfId="4975"/>
    <cellStyle name="20% - 强调文字颜色 4 5" xfId="84"/>
    <cellStyle name="20% - 强调文字颜色 4 5 2" xfId="85"/>
    <cellStyle name="20% - 强调文字颜色 4 5 2 2" xfId="4979"/>
    <cellStyle name="20% - 强调文字颜色 4 5 3" xfId="86"/>
    <cellStyle name="20% - 强调文字颜色 4 5 3 2" xfId="4980"/>
    <cellStyle name="20% - 强调文字颜色 4 5 4" xfId="4978"/>
    <cellStyle name="20% - 强调文字颜色 4 6" xfId="87"/>
    <cellStyle name="20% - 强调文字颜色 5 2" xfId="88"/>
    <cellStyle name="20% - 强调文字颜色 5 2 2" xfId="89"/>
    <cellStyle name="20% - 强调文字颜色 5 2 2 2" xfId="4982"/>
    <cellStyle name="20% - 强调文字颜色 5 2 3" xfId="90"/>
    <cellStyle name="20% - 强调文字颜色 5 2 3 2" xfId="4983"/>
    <cellStyle name="20% - 强调文字颜色 5 2 4" xfId="4981"/>
    <cellStyle name="20% - 强调文字颜色 5 3" xfId="91"/>
    <cellStyle name="20% - 强调文字颜色 5 3 2" xfId="92"/>
    <cellStyle name="20% - 强调文字颜色 5 3 2 2" xfId="4985"/>
    <cellStyle name="20% - 强调文字颜色 5 3 3" xfId="93"/>
    <cellStyle name="20% - 强调文字颜色 5 3 3 2" xfId="4986"/>
    <cellStyle name="20% - 强调文字颜色 5 3 4" xfId="4984"/>
    <cellStyle name="20% - 强调文字颜色 5 4" xfId="94"/>
    <cellStyle name="20% - 强调文字颜色 5 4 2" xfId="95"/>
    <cellStyle name="20% - 强调文字颜色 5 4 2 2" xfId="4988"/>
    <cellStyle name="20% - 强调文字颜色 5 4 3" xfId="96"/>
    <cellStyle name="20% - 强调文字颜色 5 4 3 2" xfId="4989"/>
    <cellStyle name="20% - 强调文字颜色 5 4 4" xfId="4987"/>
    <cellStyle name="20% - 强调文字颜色 5 5" xfId="97"/>
    <cellStyle name="20% - 强调文字颜色 5 5 2" xfId="98"/>
    <cellStyle name="20% - 强调文字颜色 5 5 2 2" xfId="4991"/>
    <cellStyle name="20% - 强调文字颜色 5 5 3" xfId="99"/>
    <cellStyle name="20% - 强调文字颜色 5 5 3 2" xfId="4992"/>
    <cellStyle name="20% - 强调文字颜色 5 5 4" xfId="4990"/>
    <cellStyle name="20% - 强调文字颜色 5 6" xfId="100"/>
    <cellStyle name="20% - 强调文字颜色 6 2" xfId="101"/>
    <cellStyle name="20% - 强调文字颜色 6 2 2" xfId="102"/>
    <cellStyle name="20% - 强调文字颜色 6 2 2 2" xfId="4994"/>
    <cellStyle name="20% - 强调文字颜色 6 2 3" xfId="103"/>
    <cellStyle name="20% - 强调文字颜色 6 2 3 2" xfId="4995"/>
    <cellStyle name="20% - 强调文字颜色 6 2 4" xfId="4993"/>
    <cellStyle name="20% - 强调文字颜色 6 3" xfId="104"/>
    <cellStyle name="20% - 强调文字颜色 6 3 2" xfId="105"/>
    <cellStyle name="20% - 强调文字颜色 6 3 2 2" xfId="4997"/>
    <cellStyle name="20% - 强调文字颜色 6 3 3" xfId="106"/>
    <cellStyle name="20% - 强调文字颜色 6 3 3 2" xfId="4998"/>
    <cellStyle name="20% - 强调文字颜色 6 3 4" xfId="4996"/>
    <cellStyle name="20% - 强调文字颜色 6 4" xfId="107"/>
    <cellStyle name="20% - 强调文字颜色 6 4 2" xfId="108"/>
    <cellStyle name="20% - 强调文字颜色 6 4 2 2" xfId="5000"/>
    <cellStyle name="20% - 强调文字颜色 6 4 3" xfId="109"/>
    <cellStyle name="20% - 强调文字颜色 6 4 3 2" xfId="5001"/>
    <cellStyle name="20% - 强调文字颜色 6 4 4" xfId="4999"/>
    <cellStyle name="20% - 强调文字颜色 6 5" xfId="110"/>
    <cellStyle name="20% - 强调文字颜色 6 5 2" xfId="111"/>
    <cellStyle name="20% - 强调文字颜色 6 5 2 2" xfId="5003"/>
    <cellStyle name="20% - 强调文字颜色 6 5 3" xfId="112"/>
    <cellStyle name="20% - 强调文字颜色 6 5 3 2" xfId="5004"/>
    <cellStyle name="20% - 强调文字颜色 6 5 4" xfId="5002"/>
    <cellStyle name="20% - 强调文字颜色 6 6" xfId="113"/>
    <cellStyle name="40% - 强调文字颜色 1 2" xfId="114"/>
    <cellStyle name="40% - 强调文字颜色 1 2 2" xfId="115"/>
    <cellStyle name="40% - 强调文字颜色 1 2 2 2" xfId="5006"/>
    <cellStyle name="40% - 强调文字颜色 1 2 3" xfId="116"/>
    <cellStyle name="40% - 强调文字颜色 1 2 3 2" xfId="5007"/>
    <cellStyle name="40% - 强调文字颜色 1 2 4" xfId="5005"/>
    <cellStyle name="40% - 强调文字颜色 1 3" xfId="117"/>
    <cellStyle name="40% - 强调文字颜色 1 3 2" xfId="118"/>
    <cellStyle name="40% - 强调文字颜色 1 3 2 2" xfId="5009"/>
    <cellStyle name="40% - 强调文字颜色 1 3 3" xfId="119"/>
    <cellStyle name="40% - 强调文字颜色 1 3 3 2" xfId="5010"/>
    <cellStyle name="40% - 强调文字颜色 1 3 4" xfId="5008"/>
    <cellStyle name="40% - 强调文字颜色 1 4" xfId="120"/>
    <cellStyle name="40% - 强调文字颜色 1 4 2" xfId="121"/>
    <cellStyle name="40% - 强调文字颜色 1 4 2 2" xfId="5012"/>
    <cellStyle name="40% - 强调文字颜色 1 4 3" xfId="122"/>
    <cellStyle name="40% - 强调文字颜色 1 4 3 2" xfId="5013"/>
    <cellStyle name="40% - 强调文字颜色 1 4 4" xfId="5011"/>
    <cellStyle name="40% - 强调文字颜色 1 5" xfId="123"/>
    <cellStyle name="40% - 强调文字颜色 1 5 2" xfId="124"/>
    <cellStyle name="40% - 强调文字颜色 1 5 2 2" xfId="5015"/>
    <cellStyle name="40% - 强调文字颜色 1 5 3" xfId="125"/>
    <cellStyle name="40% - 强调文字颜色 1 5 3 2" xfId="5016"/>
    <cellStyle name="40% - 强调文字颜色 1 5 4" xfId="5014"/>
    <cellStyle name="40% - 强调文字颜色 1 6" xfId="126"/>
    <cellStyle name="40% - 强调文字颜色 2 2" xfId="127"/>
    <cellStyle name="40% - 强调文字颜色 2 2 2" xfId="128"/>
    <cellStyle name="40% - 强调文字颜色 2 2 2 2" xfId="5018"/>
    <cellStyle name="40% - 强调文字颜色 2 2 3" xfId="129"/>
    <cellStyle name="40% - 强调文字颜色 2 2 3 2" xfId="5019"/>
    <cellStyle name="40% - 强调文字颜色 2 2 4" xfId="5017"/>
    <cellStyle name="40% - 强调文字颜色 2 3" xfId="130"/>
    <cellStyle name="40% - 强调文字颜色 2 3 2" xfId="131"/>
    <cellStyle name="40% - 强调文字颜色 2 3 2 2" xfId="5021"/>
    <cellStyle name="40% - 强调文字颜色 2 3 3" xfId="132"/>
    <cellStyle name="40% - 强调文字颜色 2 3 3 2" xfId="5022"/>
    <cellStyle name="40% - 强调文字颜色 2 3 4" xfId="5020"/>
    <cellStyle name="40% - 强调文字颜色 2 4" xfId="133"/>
    <cellStyle name="40% - 强调文字颜色 2 4 2" xfId="134"/>
    <cellStyle name="40% - 强调文字颜色 2 4 2 2" xfId="5024"/>
    <cellStyle name="40% - 强调文字颜色 2 4 3" xfId="135"/>
    <cellStyle name="40% - 强调文字颜色 2 4 3 2" xfId="5025"/>
    <cellStyle name="40% - 强调文字颜色 2 4 4" xfId="5023"/>
    <cellStyle name="40% - 强调文字颜色 2 5" xfId="136"/>
    <cellStyle name="40% - 强调文字颜色 2 5 2" xfId="137"/>
    <cellStyle name="40% - 强调文字颜色 2 5 2 2" xfId="5027"/>
    <cellStyle name="40% - 强调文字颜色 2 5 3" xfId="138"/>
    <cellStyle name="40% - 强调文字颜色 2 5 3 2" xfId="5028"/>
    <cellStyle name="40% - 强调文字颜色 2 5 4" xfId="5026"/>
    <cellStyle name="40% - 强调文字颜色 2 6" xfId="139"/>
    <cellStyle name="40% - 强调文字颜色 3 2" xfId="140"/>
    <cellStyle name="40% - 强调文字颜色 3 2 2" xfId="141"/>
    <cellStyle name="40% - 强调文字颜色 3 2 2 2" xfId="5030"/>
    <cellStyle name="40% - 强调文字颜色 3 2 3" xfId="142"/>
    <cellStyle name="40% - 强调文字颜色 3 2 3 2" xfId="5031"/>
    <cellStyle name="40% - 强调文字颜色 3 2 4" xfId="5029"/>
    <cellStyle name="40% - 强调文字颜色 3 3" xfId="143"/>
    <cellStyle name="40% - 强调文字颜色 3 3 2" xfId="144"/>
    <cellStyle name="40% - 强调文字颜色 3 3 2 2" xfId="5033"/>
    <cellStyle name="40% - 强调文字颜色 3 3 3" xfId="145"/>
    <cellStyle name="40% - 强调文字颜色 3 3 3 2" xfId="5034"/>
    <cellStyle name="40% - 强调文字颜色 3 3 4" xfId="5032"/>
    <cellStyle name="40% - 强调文字颜色 3 4" xfId="146"/>
    <cellStyle name="40% - 强调文字颜色 3 4 2" xfId="147"/>
    <cellStyle name="40% - 强调文字颜色 3 4 2 2" xfId="5036"/>
    <cellStyle name="40% - 强调文字颜色 3 4 3" xfId="148"/>
    <cellStyle name="40% - 强调文字颜色 3 4 3 2" xfId="5037"/>
    <cellStyle name="40% - 强调文字颜色 3 4 4" xfId="5035"/>
    <cellStyle name="40% - 强调文字颜色 3 5" xfId="149"/>
    <cellStyle name="40% - 强调文字颜色 3 5 2" xfId="150"/>
    <cellStyle name="40% - 强调文字颜色 3 5 2 2" xfId="5039"/>
    <cellStyle name="40% - 强调文字颜色 3 5 3" xfId="151"/>
    <cellStyle name="40% - 强调文字颜色 3 5 3 2" xfId="5040"/>
    <cellStyle name="40% - 强调文字颜色 3 5 4" xfId="5038"/>
    <cellStyle name="40% - 强调文字颜色 3 6" xfId="152"/>
    <cellStyle name="40% - 强调文字颜色 4 2" xfId="153"/>
    <cellStyle name="40% - 强调文字颜色 4 2 2" xfId="154"/>
    <cellStyle name="40% - 强调文字颜色 4 2 2 2" xfId="5042"/>
    <cellStyle name="40% - 强调文字颜色 4 2 3" xfId="155"/>
    <cellStyle name="40% - 强调文字颜色 4 2 3 2" xfId="5043"/>
    <cellStyle name="40% - 强调文字颜色 4 2 4" xfId="5041"/>
    <cellStyle name="40% - 强调文字颜色 4 3" xfId="156"/>
    <cellStyle name="40% - 强调文字颜色 4 3 2" xfId="157"/>
    <cellStyle name="40% - 强调文字颜色 4 3 2 2" xfId="5045"/>
    <cellStyle name="40% - 强调文字颜色 4 3 3" xfId="158"/>
    <cellStyle name="40% - 强调文字颜色 4 3 3 2" xfId="5046"/>
    <cellStyle name="40% - 强调文字颜色 4 3 4" xfId="5044"/>
    <cellStyle name="40% - 强调文字颜色 4 4" xfId="159"/>
    <cellStyle name="40% - 强调文字颜色 4 4 2" xfId="160"/>
    <cellStyle name="40% - 强调文字颜色 4 4 2 2" xfId="5048"/>
    <cellStyle name="40% - 强调文字颜色 4 4 3" xfId="161"/>
    <cellStyle name="40% - 强调文字颜色 4 4 3 2" xfId="5049"/>
    <cellStyle name="40% - 强调文字颜色 4 4 4" xfId="5047"/>
    <cellStyle name="40% - 强调文字颜色 4 5" xfId="162"/>
    <cellStyle name="40% - 强调文字颜色 4 5 2" xfId="163"/>
    <cellStyle name="40% - 强调文字颜色 4 5 2 2" xfId="5051"/>
    <cellStyle name="40% - 强调文字颜色 4 5 3" xfId="164"/>
    <cellStyle name="40% - 强调文字颜色 4 5 3 2" xfId="5052"/>
    <cellStyle name="40% - 强调文字颜色 4 5 4" xfId="5050"/>
    <cellStyle name="40% - 强调文字颜色 4 6" xfId="165"/>
    <cellStyle name="40% - 强调文字颜色 5 2" xfId="166"/>
    <cellStyle name="40% - 强调文字颜色 5 2 2" xfId="167"/>
    <cellStyle name="40% - 强调文字颜色 5 2 2 2" xfId="5054"/>
    <cellStyle name="40% - 强调文字颜色 5 2 3" xfId="168"/>
    <cellStyle name="40% - 强调文字颜色 5 2 3 2" xfId="5055"/>
    <cellStyle name="40% - 强调文字颜色 5 2 4" xfId="5053"/>
    <cellStyle name="40% - 强调文字颜色 5 3" xfId="169"/>
    <cellStyle name="40% - 强调文字颜色 5 3 2" xfId="170"/>
    <cellStyle name="40% - 强调文字颜色 5 3 2 2" xfId="5057"/>
    <cellStyle name="40% - 强调文字颜色 5 3 3" xfId="171"/>
    <cellStyle name="40% - 强调文字颜色 5 3 3 2" xfId="5058"/>
    <cellStyle name="40% - 强调文字颜色 5 3 4" xfId="5056"/>
    <cellStyle name="40% - 强调文字颜色 5 4" xfId="172"/>
    <cellStyle name="40% - 强调文字颜色 5 4 2" xfId="173"/>
    <cellStyle name="40% - 强调文字颜色 5 4 2 2" xfId="5060"/>
    <cellStyle name="40% - 强调文字颜色 5 4 3" xfId="174"/>
    <cellStyle name="40% - 强调文字颜色 5 4 3 2" xfId="5061"/>
    <cellStyle name="40% - 强调文字颜色 5 4 4" xfId="5059"/>
    <cellStyle name="40% - 强调文字颜色 5 5" xfId="175"/>
    <cellStyle name="40% - 强调文字颜色 5 5 2" xfId="176"/>
    <cellStyle name="40% - 强调文字颜色 5 5 2 2" xfId="5063"/>
    <cellStyle name="40% - 强调文字颜色 5 5 3" xfId="177"/>
    <cellStyle name="40% - 强调文字颜色 5 5 3 2" xfId="5064"/>
    <cellStyle name="40% - 强调文字颜色 5 5 4" xfId="5062"/>
    <cellStyle name="40% - 强调文字颜色 5 6" xfId="178"/>
    <cellStyle name="40% - 强调文字颜色 6 2" xfId="179"/>
    <cellStyle name="40% - 强调文字颜色 6 2 2" xfId="180"/>
    <cellStyle name="40% - 强调文字颜色 6 2 2 2" xfId="5066"/>
    <cellStyle name="40% - 强调文字颜色 6 2 3" xfId="181"/>
    <cellStyle name="40% - 强调文字颜色 6 2 3 2" xfId="5067"/>
    <cellStyle name="40% - 强调文字颜色 6 2 4" xfId="5065"/>
    <cellStyle name="40% - 强调文字颜色 6 3" xfId="182"/>
    <cellStyle name="40% - 强调文字颜色 6 3 2" xfId="183"/>
    <cellStyle name="40% - 强调文字颜色 6 3 2 2" xfId="5069"/>
    <cellStyle name="40% - 强调文字颜色 6 3 3" xfId="184"/>
    <cellStyle name="40% - 强调文字颜色 6 3 3 2" xfId="5070"/>
    <cellStyle name="40% - 强调文字颜色 6 3 4" xfId="5068"/>
    <cellStyle name="40% - 强调文字颜色 6 4" xfId="185"/>
    <cellStyle name="40% - 强调文字颜色 6 4 2" xfId="186"/>
    <cellStyle name="40% - 强调文字颜色 6 4 2 2" xfId="5072"/>
    <cellStyle name="40% - 强调文字颜色 6 4 3" xfId="187"/>
    <cellStyle name="40% - 强调文字颜色 6 4 3 2" xfId="5073"/>
    <cellStyle name="40% - 强调文字颜色 6 4 4" xfId="5071"/>
    <cellStyle name="40% - 强调文字颜色 6 5" xfId="188"/>
    <cellStyle name="40% - 强调文字颜色 6 5 2" xfId="189"/>
    <cellStyle name="40% - 强调文字颜色 6 5 2 2" xfId="5075"/>
    <cellStyle name="40% - 强调文字颜色 6 5 3" xfId="190"/>
    <cellStyle name="40% - 强调文字颜色 6 5 3 2" xfId="5076"/>
    <cellStyle name="40% - 强调文字颜色 6 5 4" xfId="5074"/>
    <cellStyle name="40% - 强调文字颜色 6 6" xfId="191"/>
    <cellStyle name="60% - 强调文字颜色 1 2" xfId="192"/>
    <cellStyle name="60% - 强调文字颜色 1 2 2" xfId="193"/>
    <cellStyle name="60% - 强调文字颜色 1 2 2 2" xfId="5078"/>
    <cellStyle name="60% - 强调文字颜色 1 2 3" xfId="194"/>
    <cellStyle name="60% - 强调文字颜色 1 2 3 2" xfId="5079"/>
    <cellStyle name="60% - 强调文字颜色 1 2 4" xfId="5077"/>
    <cellStyle name="60% - 强调文字颜色 1 3" xfId="195"/>
    <cellStyle name="60% - 强调文字颜色 1 3 2" xfId="196"/>
    <cellStyle name="60% - 强调文字颜色 1 3 2 2" xfId="5081"/>
    <cellStyle name="60% - 强调文字颜色 1 3 3" xfId="197"/>
    <cellStyle name="60% - 强调文字颜色 1 3 3 2" xfId="5082"/>
    <cellStyle name="60% - 强调文字颜色 1 3 4" xfId="5080"/>
    <cellStyle name="60% - 强调文字颜色 1 4" xfId="198"/>
    <cellStyle name="60% - 强调文字颜色 1 4 2" xfId="199"/>
    <cellStyle name="60% - 强调文字颜色 1 4 2 2" xfId="5084"/>
    <cellStyle name="60% - 强调文字颜色 1 4 3" xfId="200"/>
    <cellStyle name="60% - 强调文字颜色 1 4 3 2" xfId="5085"/>
    <cellStyle name="60% - 强调文字颜色 1 4 4" xfId="5083"/>
    <cellStyle name="60% - 强调文字颜色 1 5" xfId="201"/>
    <cellStyle name="60% - 强调文字颜色 1 5 2" xfId="202"/>
    <cellStyle name="60% - 强调文字颜色 1 5 2 2" xfId="5087"/>
    <cellStyle name="60% - 强调文字颜色 1 5 3" xfId="203"/>
    <cellStyle name="60% - 强调文字颜色 1 5 3 2" xfId="5088"/>
    <cellStyle name="60% - 强调文字颜色 1 5 4" xfId="5086"/>
    <cellStyle name="60% - 强调文字颜色 1 6" xfId="204"/>
    <cellStyle name="60% - 强调文字颜色 2 2" xfId="205"/>
    <cellStyle name="60% - 强调文字颜色 2 2 2" xfId="206"/>
    <cellStyle name="60% - 强调文字颜色 2 2 2 2" xfId="5090"/>
    <cellStyle name="60% - 强调文字颜色 2 2 3" xfId="207"/>
    <cellStyle name="60% - 强调文字颜色 2 2 3 2" xfId="5091"/>
    <cellStyle name="60% - 强调文字颜色 2 2 4" xfId="5089"/>
    <cellStyle name="60% - 强调文字颜色 2 3" xfId="208"/>
    <cellStyle name="60% - 强调文字颜色 2 3 2" xfId="209"/>
    <cellStyle name="60% - 强调文字颜色 2 3 2 2" xfId="5093"/>
    <cellStyle name="60% - 强调文字颜色 2 3 3" xfId="210"/>
    <cellStyle name="60% - 强调文字颜色 2 3 3 2" xfId="5094"/>
    <cellStyle name="60% - 强调文字颜色 2 3 4" xfId="5092"/>
    <cellStyle name="60% - 强调文字颜色 2 4" xfId="211"/>
    <cellStyle name="60% - 强调文字颜色 2 4 2" xfId="212"/>
    <cellStyle name="60% - 强调文字颜色 2 4 2 2" xfId="5096"/>
    <cellStyle name="60% - 强调文字颜色 2 4 3" xfId="213"/>
    <cellStyle name="60% - 强调文字颜色 2 4 3 2" xfId="5097"/>
    <cellStyle name="60% - 强调文字颜色 2 4 4" xfId="5095"/>
    <cellStyle name="60% - 强调文字颜色 2 5" xfId="214"/>
    <cellStyle name="60% - 强调文字颜色 2 5 2" xfId="215"/>
    <cellStyle name="60% - 强调文字颜色 2 5 2 2" xfId="5099"/>
    <cellStyle name="60% - 强调文字颜色 2 5 3" xfId="216"/>
    <cellStyle name="60% - 强调文字颜色 2 5 3 2" xfId="5100"/>
    <cellStyle name="60% - 强调文字颜色 2 5 4" xfId="5098"/>
    <cellStyle name="60% - 强调文字颜色 2 6" xfId="217"/>
    <cellStyle name="60% - 强调文字颜色 3 2" xfId="218"/>
    <cellStyle name="60% - 强调文字颜色 3 2 2" xfId="219"/>
    <cellStyle name="60% - 强调文字颜色 3 2 2 2" xfId="5102"/>
    <cellStyle name="60% - 强调文字颜色 3 2 3" xfId="220"/>
    <cellStyle name="60% - 强调文字颜色 3 2 3 2" xfId="5103"/>
    <cellStyle name="60% - 强调文字颜色 3 2 4" xfId="5101"/>
    <cellStyle name="60% - 强调文字颜色 3 3" xfId="221"/>
    <cellStyle name="60% - 强调文字颜色 3 3 2" xfId="222"/>
    <cellStyle name="60% - 强调文字颜色 3 3 2 2" xfId="5105"/>
    <cellStyle name="60% - 强调文字颜色 3 3 3" xfId="223"/>
    <cellStyle name="60% - 强调文字颜色 3 3 3 2" xfId="5106"/>
    <cellStyle name="60% - 强调文字颜色 3 3 4" xfId="5104"/>
    <cellStyle name="60% - 强调文字颜色 3 4" xfId="224"/>
    <cellStyle name="60% - 强调文字颜色 3 4 2" xfId="225"/>
    <cellStyle name="60% - 强调文字颜色 3 4 2 2" xfId="5108"/>
    <cellStyle name="60% - 强调文字颜色 3 4 3" xfId="226"/>
    <cellStyle name="60% - 强调文字颜色 3 4 3 2" xfId="5109"/>
    <cellStyle name="60% - 强调文字颜色 3 4 4" xfId="5107"/>
    <cellStyle name="60% - 强调文字颜色 3 5" xfId="227"/>
    <cellStyle name="60% - 强调文字颜色 3 5 2" xfId="228"/>
    <cellStyle name="60% - 强调文字颜色 3 5 2 2" xfId="5111"/>
    <cellStyle name="60% - 强调文字颜色 3 5 3" xfId="229"/>
    <cellStyle name="60% - 强调文字颜色 3 5 3 2" xfId="5112"/>
    <cellStyle name="60% - 强调文字颜色 3 5 4" xfId="5110"/>
    <cellStyle name="60% - 强调文字颜色 3 6" xfId="230"/>
    <cellStyle name="60% - 强调文字颜色 4 2" xfId="231"/>
    <cellStyle name="60% - 强调文字颜色 4 2 2" xfId="232"/>
    <cellStyle name="60% - 强调文字颜色 4 2 2 2" xfId="5114"/>
    <cellStyle name="60% - 强调文字颜色 4 2 3" xfId="233"/>
    <cellStyle name="60% - 强调文字颜色 4 2 3 2" xfId="5115"/>
    <cellStyle name="60% - 强调文字颜色 4 2 4" xfId="5113"/>
    <cellStyle name="60% - 强调文字颜色 4 3" xfId="234"/>
    <cellStyle name="60% - 强调文字颜色 4 3 2" xfId="235"/>
    <cellStyle name="60% - 强调文字颜色 4 3 2 2" xfId="5117"/>
    <cellStyle name="60% - 强调文字颜色 4 3 3" xfId="236"/>
    <cellStyle name="60% - 强调文字颜色 4 3 3 2" xfId="5118"/>
    <cellStyle name="60% - 强调文字颜色 4 3 4" xfId="5116"/>
    <cellStyle name="60% - 强调文字颜色 4 4" xfId="237"/>
    <cellStyle name="60% - 强调文字颜色 4 4 2" xfId="238"/>
    <cellStyle name="60% - 强调文字颜色 4 4 2 2" xfId="5120"/>
    <cellStyle name="60% - 强调文字颜色 4 4 3" xfId="239"/>
    <cellStyle name="60% - 强调文字颜色 4 4 3 2" xfId="5121"/>
    <cellStyle name="60% - 强调文字颜色 4 4 4" xfId="5119"/>
    <cellStyle name="60% - 强调文字颜色 4 5" xfId="240"/>
    <cellStyle name="60% - 强调文字颜色 4 5 2" xfId="241"/>
    <cellStyle name="60% - 强调文字颜色 4 5 2 2" xfId="5123"/>
    <cellStyle name="60% - 强调文字颜色 4 5 3" xfId="242"/>
    <cellStyle name="60% - 强调文字颜色 4 5 3 2" xfId="5124"/>
    <cellStyle name="60% - 强调文字颜色 4 5 4" xfId="5122"/>
    <cellStyle name="60% - 强调文字颜色 4 6" xfId="243"/>
    <cellStyle name="60% - 强调文字颜色 5 2" xfId="244"/>
    <cellStyle name="60% - 强调文字颜色 5 2 2" xfId="245"/>
    <cellStyle name="60% - 强调文字颜色 5 2 2 2" xfId="5126"/>
    <cellStyle name="60% - 强调文字颜色 5 2 3" xfId="246"/>
    <cellStyle name="60% - 强调文字颜色 5 2 3 2" xfId="5127"/>
    <cellStyle name="60% - 强调文字颜色 5 2 4" xfId="5125"/>
    <cellStyle name="60% - 强调文字颜色 5 3" xfId="247"/>
    <cellStyle name="60% - 强调文字颜色 5 3 2" xfId="248"/>
    <cellStyle name="60% - 强调文字颜色 5 3 2 2" xfId="5129"/>
    <cellStyle name="60% - 强调文字颜色 5 3 3" xfId="249"/>
    <cellStyle name="60% - 强调文字颜色 5 3 3 2" xfId="5130"/>
    <cellStyle name="60% - 强调文字颜色 5 3 4" xfId="5128"/>
    <cellStyle name="60% - 强调文字颜色 5 4" xfId="250"/>
    <cellStyle name="60% - 强调文字颜色 5 4 2" xfId="251"/>
    <cellStyle name="60% - 强调文字颜色 5 4 2 2" xfId="5132"/>
    <cellStyle name="60% - 强调文字颜色 5 4 3" xfId="252"/>
    <cellStyle name="60% - 强调文字颜色 5 4 3 2" xfId="5133"/>
    <cellStyle name="60% - 强调文字颜色 5 4 4" xfId="5131"/>
    <cellStyle name="60% - 强调文字颜色 5 5" xfId="253"/>
    <cellStyle name="60% - 强调文字颜色 5 5 2" xfId="254"/>
    <cellStyle name="60% - 强调文字颜色 5 5 2 2" xfId="5135"/>
    <cellStyle name="60% - 强调文字颜色 5 5 3" xfId="255"/>
    <cellStyle name="60% - 强调文字颜色 5 5 3 2" xfId="5136"/>
    <cellStyle name="60% - 强调文字颜色 5 5 4" xfId="5134"/>
    <cellStyle name="60% - 强调文字颜色 5 6" xfId="256"/>
    <cellStyle name="60% - 强调文字颜色 6 2" xfId="257"/>
    <cellStyle name="60% - 强调文字颜色 6 2 2" xfId="258"/>
    <cellStyle name="60% - 强调文字颜色 6 2 2 2" xfId="5138"/>
    <cellStyle name="60% - 强调文字颜色 6 2 3" xfId="259"/>
    <cellStyle name="60% - 强调文字颜色 6 2 3 2" xfId="5139"/>
    <cellStyle name="60% - 强调文字颜色 6 2 4" xfId="5137"/>
    <cellStyle name="60% - 强调文字颜色 6 3" xfId="260"/>
    <cellStyle name="60% - 强调文字颜色 6 3 2" xfId="261"/>
    <cellStyle name="60% - 强调文字颜色 6 3 2 2" xfId="5141"/>
    <cellStyle name="60% - 强调文字颜色 6 3 3" xfId="262"/>
    <cellStyle name="60% - 强调文字颜色 6 3 3 2" xfId="5142"/>
    <cellStyle name="60% - 强调文字颜色 6 3 4" xfId="5140"/>
    <cellStyle name="60% - 强调文字颜色 6 4" xfId="263"/>
    <cellStyle name="60% - 强调文字颜色 6 4 2" xfId="264"/>
    <cellStyle name="60% - 强调文字颜色 6 4 2 2" xfId="5144"/>
    <cellStyle name="60% - 强调文字颜色 6 4 3" xfId="265"/>
    <cellStyle name="60% - 强调文字颜色 6 4 3 2" xfId="5145"/>
    <cellStyle name="60% - 强调文字颜色 6 4 4" xfId="5143"/>
    <cellStyle name="60% - 强调文字颜色 6 5" xfId="266"/>
    <cellStyle name="60% - 强调文字颜色 6 5 2" xfId="267"/>
    <cellStyle name="60% - 强调文字颜色 6 5 2 2" xfId="5147"/>
    <cellStyle name="60% - 强调文字颜色 6 5 3" xfId="268"/>
    <cellStyle name="60% - 强调文字颜色 6 5 3 2" xfId="5148"/>
    <cellStyle name="60% - 强调文字颜色 6 5 4" xfId="5146"/>
    <cellStyle name="60% - 强调文字颜色 6 6" xfId="269"/>
    <cellStyle name="6mal" xfId="270"/>
    <cellStyle name="Accent1" xfId="271"/>
    <cellStyle name="Accent1 - 20%" xfId="272"/>
    <cellStyle name="Accent1 - 40%" xfId="273"/>
    <cellStyle name="Accent1 - 60%" xfId="274"/>
    <cellStyle name="Accent1_33甘肃" xfId="275"/>
    <cellStyle name="Accent2" xfId="276"/>
    <cellStyle name="Accent2 - 20%" xfId="277"/>
    <cellStyle name="Accent2 - 40%" xfId="278"/>
    <cellStyle name="Accent2 - 60%" xfId="279"/>
    <cellStyle name="Accent2_33甘肃" xfId="280"/>
    <cellStyle name="Accent3" xfId="281"/>
    <cellStyle name="Accent3 - 20%" xfId="282"/>
    <cellStyle name="Accent3 - 40%" xfId="283"/>
    <cellStyle name="Accent3 - 60%" xfId="284"/>
    <cellStyle name="Accent3_33甘肃" xfId="285"/>
    <cellStyle name="Accent4" xfId="286"/>
    <cellStyle name="Accent4 - 20%" xfId="287"/>
    <cellStyle name="Accent4 - 40%" xfId="288"/>
    <cellStyle name="Accent4 - 60%" xfId="289"/>
    <cellStyle name="Accent5" xfId="290"/>
    <cellStyle name="Accent5 - 20%" xfId="291"/>
    <cellStyle name="Accent5 - 40%" xfId="292"/>
    <cellStyle name="Accent5 - 60%" xfId="293"/>
    <cellStyle name="Accent6" xfId="294"/>
    <cellStyle name="Accent6 - 20%" xfId="295"/>
    <cellStyle name="Accent6 - 40%" xfId="296"/>
    <cellStyle name="Accent6 - 60%" xfId="297"/>
    <cellStyle name="Accent6_33甘肃" xfId="298"/>
    <cellStyle name="args.style" xfId="299"/>
    <cellStyle name="Calc Currency (0)" xfId="300"/>
    <cellStyle name="Comma [0]" xfId="301"/>
    <cellStyle name="comma zerodec" xfId="302"/>
    <cellStyle name="Comma_!!!GO" xfId="303"/>
    <cellStyle name="Currency [0]" xfId="304"/>
    <cellStyle name="Currency_!!!GO" xfId="305"/>
    <cellStyle name="Currency1" xfId="306"/>
    <cellStyle name="Date" xfId="307"/>
    <cellStyle name="Dollar (zero dec)" xfId="308"/>
    <cellStyle name="DOLLARS" xfId="309"/>
    <cellStyle name="e鯪9Y_x000b_" xfId="310"/>
    <cellStyle name="Fixed" xfId="311"/>
    <cellStyle name="Grey" xfId="312"/>
    <cellStyle name="Header1" xfId="313"/>
    <cellStyle name="Header2" xfId="314"/>
    <cellStyle name="HEADING1" xfId="315"/>
    <cellStyle name="HEADING2" xfId="316"/>
    <cellStyle name="Input [yellow]" xfId="317"/>
    <cellStyle name="Input Cells" xfId="318"/>
    <cellStyle name="Linked Cells" xfId="319"/>
    <cellStyle name="Millares [0]_96 Risk" xfId="320"/>
    <cellStyle name="Millares_96 Risk" xfId="321"/>
    <cellStyle name="Milliers [0]_!!!GO" xfId="322"/>
    <cellStyle name="Milliers_!!!GO" xfId="323"/>
    <cellStyle name="Moneda [0]_96 Risk" xfId="324"/>
    <cellStyle name="Moneda_96 Risk" xfId="325"/>
    <cellStyle name="Mon閠aire [0]_!!!GO" xfId="326"/>
    <cellStyle name="Mon閠aire_!!!GO" xfId="327"/>
    <cellStyle name="New Times Roman" xfId="328"/>
    <cellStyle name="no dec" xfId="329"/>
    <cellStyle name="Norma,_laroux_4_营业在建 (2)_E21" xfId="330"/>
    <cellStyle name="Normal - Style1" xfId="331"/>
    <cellStyle name="Normal_!!!GO" xfId="332"/>
    <cellStyle name="NUMBER" xfId="333"/>
    <cellStyle name="PART NUMBER" xfId="334"/>
    <cellStyle name="per.style" xfId="335"/>
    <cellStyle name="Percent [2]" xfId="336"/>
    <cellStyle name="Percent_!!!GO" xfId="337"/>
    <cellStyle name="Percent1" xfId="338"/>
    <cellStyle name="Pourcentage_pldt" xfId="339"/>
    <cellStyle name="PSChar" xfId="340"/>
    <cellStyle name="PSDate" xfId="341"/>
    <cellStyle name="PSDec" xfId="342"/>
    <cellStyle name="PSHeading" xfId="343"/>
    <cellStyle name="PSInt" xfId="344"/>
    <cellStyle name="PSSpacer" xfId="345"/>
    <cellStyle name="RowLevel_0" xfId="346"/>
    <cellStyle name="sstot" xfId="347"/>
    <cellStyle name="Standard_AREAS" xfId="348"/>
    <cellStyle name="summary" xfId="349"/>
    <cellStyle name="t" xfId="350"/>
    <cellStyle name="t_HVAC Equipment (3)" xfId="351"/>
    <cellStyle name="TIME" xfId="352"/>
    <cellStyle name="Total" xfId="353"/>
    <cellStyle name="啊" xfId="354"/>
    <cellStyle name="百分比 2" xfId="355"/>
    <cellStyle name="捠壿 [0.00]_Region Orders (2)" xfId="356"/>
    <cellStyle name="捠壿_Region Orders (2)" xfId="357"/>
    <cellStyle name="编号" xfId="358"/>
    <cellStyle name="标题 1 2" xfId="359"/>
    <cellStyle name="标题 1 2 2" xfId="360"/>
    <cellStyle name="标题 1 2 2 2" xfId="5150"/>
    <cellStyle name="标题 1 2 3" xfId="361"/>
    <cellStyle name="标题 1 2 3 2" xfId="5151"/>
    <cellStyle name="标题 1 2 4" xfId="5149"/>
    <cellStyle name="标题 1 3" xfId="362"/>
    <cellStyle name="标题 1 3 2" xfId="363"/>
    <cellStyle name="标题 1 3 2 2" xfId="5153"/>
    <cellStyle name="标题 1 3 3" xfId="364"/>
    <cellStyle name="标题 1 3 3 2" xfId="5154"/>
    <cellStyle name="标题 1 3 4" xfId="5152"/>
    <cellStyle name="标题 1 4" xfId="365"/>
    <cellStyle name="标题 1 4 2" xfId="366"/>
    <cellStyle name="标题 1 4 2 2" xfId="5156"/>
    <cellStyle name="标题 1 4 3" xfId="367"/>
    <cellStyle name="标题 1 4 3 2" xfId="5157"/>
    <cellStyle name="标题 1 4 4" xfId="5155"/>
    <cellStyle name="标题 1 5" xfId="368"/>
    <cellStyle name="标题 1 5 2" xfId="369"/>
    <cellStyle name="标题 1 5 2 2" xfId="5159"/>
    <cellStyle name="标题 1 5 3" xfId="370"/>
    <cellStyle name="标题 1 5 3 2" xfId="5160"/>
    <cellStyle name="标题 1 5 4" xfId="5158"/>
    <cellStyle name="标题 1 6" xfId="371"/>
    <cellStyle name="标题 2 2" xfId="372"/>
    <cellStyle name="标题 2 2 2" xfId="373"/>
    <cellStyle name="标题 2 2 2 2" xfId="5162"/>
    <cellStyle name="标题 2 2 3" xfId="374"/>
    <cellStyle name="标题 2 2 3 2" xfId="5163"/>
    <cellStyle name="标题 2 2 4" xfId="5161"/>
    <cellStyle name="标题 2 3" xfId="375"/>
    <cellStyle name="标题 2 3 2" xfId="376"/>
    <cellStyle name="标题 2 3 2 2" xfId="5165"/>
    <cellStyle name="标题 2 3 3" xfId="377"/>
    <cellStyle name="标题 2 3 3 2" xfId="5166"/>
    <cellStyle name="标题 2 3 4" xfId="5164"/>
    <cellStyle name="标题 2 4" xfId="378"/>
    <cellStyle name="标题 2 4 2" xfId="379"/>
    <cellStyle name="标题 2 4 2 2" xfId="5168"/>
    <cellStyle name="标题 2 4 3" xfId="380"/>
    <cellStyle name="标题 2 4 3 2" xfId="5169"/>
    <cellStyle name="标题 2 4 4" xfId="5167"/>
    <cellStyle name="标题 2 5" xfId="381"/>
    <cellStyle name="标题 2 5 2" xfId="382"/>
    <cellStyle name="标题 2 5 2 2" xfId="5171"/>
    <cellStyle name="标题 2 5 3" xfId="383"/>
    <cellStyle name="标题 2 5 3 2" xfId="5172"/>
    <cellStyle name="标题 2 5 4" xfId="5170"/>
    <cellStyle name="标题 2 6" xfId="384"/>
    <cellStyle name="标题 3 2" xfId="385"/>
    <cellStyle name="标题 3 2 2" xfId="386"/>
    <cellStyle name="标题 3 2 2 2" xfId="5174"/>
    <cellStyle name="标题 3 2 3" xfId="387"/>
    <cellStyle name="标题 3 2 3 2" xfId="5175"/>
    <cellStyle name="标题 3 2 4" xfId="5173"/>
    <cellStyle name="标题 3 3" xfId="388"/>
    <cellStyle name="标题 3 3 2" xfId="389"/>
    <cellStyle name="标题 3 3 2 2" xfId="5177"/>
    <cellStyle name="标题 3 3 3" xfId="390"/>
    <cellStyle name="标题 3 3 3 2" xfId="5178"/>
    <cellStyle name="标题 3 3 4" xfId="5176"/>
    <cellStyle name="标题 3 4" xfId="391"/>
    <cellStyle name="标题 3 4 2" xfId="392"/>
    <cellStyle name="标题 3 4 2 2" xfId="5180"/>
    <cellStyle name="标题 3 4 3" xfId="393"/>
    <cellStyle name="标题 3 4 3 2" xfId="5181"/>
    <cellStyle name="标题 3 4 4" xfId="5179"/>
    <cellStyle name="标题 3 5" xfId="394"/>
    <cellStyle name="标题 3 5 2" xfId="395"/>
    <cellStyle name="标题 3 5 2 2" xfId="5183"/>
    <cellStyle name="标题 3 5 3" xfId="396"/>
    <cellStyle name="标题 3 5 3 2" xfId="5184"/>
    <cellStyle name="标题 3 5 4" xfId="5182"/>
    <cellStyle name="标题 3 6" xfId="397"/>
    <cellStyle name="标题 4 2" xfId="398"/>
    <cellStyle name="标题 4 2 2" xfId="399"/>
    <cellStyle name="标题 4 2 2 2" xfId="5186"/>
    <cellStyle name="标题 4 2 3" xfId="400"/>
    <cellStyle name="标题 4 2 3 2" xfId="5187"/>
    <cellStyle name="标题 4 2 4" xfId="5185"/>
    <cellStyle name="标题 4 3" xfId="401"/>
    <cellStyle name="标题 4 3 2" xfId="402"/>
    <cellStyle name="标题 4 3 2 2" xfId="5189"/>
    <cellStyle name="标题 4 3 3" xfId="403"/>
    <cellStyle name="标题 4 3 3 2" xfId="5190"/>
    <cellStyle name="标题 4 3 4" xfId="5188"/>
    <cellStyle name="标题 4 4" xfId="404"/>
    <cellStyle name="标题 4 4 2" xfId="405"/>
    <cellStyle name="标题 4 4 2 2" xfId="5192"/>
    <cellStyle name="标题 4 4 3" xfId="406"/>
    <cellStyle name="标题 4 4 3 2" xfId="5193"/>
    <cellStyle name="标题 4 4 4" xfId="5191"/>
    <cellStyle name="标题 4 5" xfId="407"/>
    <cellStyle name="标题 4 5 2" xfId="408"/>
    <cellStyle name="标题 4 5 2 2" xfId="5195"/>
    <cellStyle name="标题 4 5 3" xfId="409"/>
    <cellStyle name="标题 4 5 3 2" xfId="5196"/>
    <cellStyle name="标题 4 5 4" xfId="5194"/>
    <cellStyle name="标题 4 6" xfId="410"/>
    <cellStyle name="标题 5" xfId="411"/>
    <cellStyle name="标题 5 2" xfId="412"/>
    <cellStyle name="标题 5 2 2" xfId="5198"/>
    <cellStyle name="标题 5 3" xfId="413"/>
    <cellStyle name="标题 5 3 2" xfId="5199"/>
    <cellStyle name="标题 5 4" xfId="5197"/>
    <cellStyle name="标题 6" xfId="414"/>
    <cellStyle name="标题 6 2" xfId="415"/>
    <cellStyle name="标题 6 2 2" xfId="5201"/>
    <cellStyle name="标题 6 3" xfId="416"/>
    <cellStyle name="标题 6 3 2" xfId="5202"/>
    <cellStyle name="标题 6 4" xfId="5200"/>
    <cellStyle name="标题 7" xfId="417"/>
    <cellStyle name="标题 7 2" xfId="418"/>
    <cellStyle name="标题 7 2 2" xfId="5204"/>
    <cellStyle name="标题 7 3" xfId="419"/>
    <cellStyle name="标题 7 3 2" xfId="5205"/>
    <cellStyle name="标题 7 4" xfId="5203"/>
    <cellStyle name="标题 8" xfId="420"/>
    <cellStyle name="标题 8 2" xfId="421"/>
    <cellStyle name="标题 8 2 2" xfId="5207"/>
    <cellStyle name="标题 8 3" xfId="422"/>
    <cellStyle name="标题 8 3 2" xfId="5208"/>
    <cellStyle name="标题 8 4" xfId="5206"/>
    <cellStyle name="标题 9" xfId="423"/>
    <cellStyle name="标题1" xfId="424"/>
    <cellStyle name="表标题" xfId="425"/>
    <cellStyle name="部门" xfId="426"/>
    <cellStyle name="差 2" xfId="427"/>
    <cellStyle name="差 2 2" xfId="428"/>
    <cellStyle name="差 2 2 2" xfId="5210"/>
    <cellStyle name="差 2 3" xfId="429"/>
    <cellStyle name="差 2 3 2" xfId="5211"/>
    <cellStyle name="差 2 4" xfId="5209"/>
    <cellStyle name="差 3" xfId="430"/>
    <cellStyle name="差 3 2" xfId="431"/>
    <cellStyle name="差 3 2 2" xfId="5213"/>
    <cellStyle name="差 3 3" xfId="432"/>
    <cellStyle name="差 3 3 2" xfId="5214"/>
    <cellStyle name="差 3 4" xfId="5212"/>
    <cellStyle name="差 4" xfId="433"/>
    <cellStyle name="差 4 2" xfId="434"/>
    <cellStyle name="差 4 2 2" xfId="5216"/>
    <cellStyle name="差 4 3" xfId="435"/>
    <cellStyle name="差 4 3 2" xfId="5217"/>
    <cellStyle name="差 4 4" xfId="5215"/>
    <cellStyle name="差 5" xfId="436"/>
    <cellStyle name="差 5 2" xfId="437"/>
    <cellStyle name="差 5 2 2" xfId="5219"/>
    <cellStyle name="差 5 3" xfId="438"/>
    <cellStyle name="差 5 3 2" xfId="5220"/>
    <cellStyle name="差 5 4" xfId="5218"/>
    <cellStyle name="差 6" xfId="439"/>
    <cellStyle name="差_05潍坊" xfId="440"/>
    <cellStyle name="差_07临沂" xfId="441"/>
    <cellStyle name="差_10月月报大表" xfId="442"/>
    <cellStyle name="差_12滨州" xfId="443"/>
    <cellStyle name="差_1-2主要指标" xfId="444"/>
    <cellStyle name="差_1-2主要指标 2" xfId="445"/>
    <cellStyle name="差_1-2主要指标 3" xfId="446"/>
    <cellStyle name="差_1-3发展速度" xfId="447"/>
    <cellStyle name="差_1-3发展速度 2" xfId="448"/>
    <cellStyle name="差_1-3发展速度 3" xfId="449"/>
    <cellStyle name="差_1-5" xfId="450"/>
    <cellStyle name="差_1-5 2" xfId="451"/>
    <cellStyle name="差_1-5 3" xfId="452"/>
    <cellStyle name="差_1-6" xfId="453"/>
    <cellStyle name="差_1-6 2" xfId="454"/>
    <cellStyle name="差_1-6 3" xfId="455"/>
    <cellStyle name="差_2011年09月月报大表" xfId="456"/>
    <cellStyle name="差_2012年国有资本经营预算报表（只含山东省本级报省人代会审议2）" xfId="457"/>
    <cellStyle name="差_2-11" xfId="458"/>
    <cellStyle name="差_2-11 2" xfId="459"/>
    <cellStyle name="差_2-11 2 2" xfId="460"/>
    <cellStyle name="差_2-11 2 3" xfId="461"/>
    <cellStyle name="差_2-11 3" xfId="462"/>
    <cellStyle name="差_2-11 4" xfId="463"/>
    <cellStyle name="差_2-11_1-3发展速度" xfId="464"/>
    <cellStyle name="差_2-11_1-3发展速度 2" xfId="465"/>
    <cellStyle name="差_2-11_1-3发展速度 3" xfId="466"/>
    <cellStyle name="差_2-11_1-6" xfId="467"/>
    <cellStyle name="差_2-11_1-6 2" xfId="468"/>
    <cellStyle name="差_2-11_1-6 3" xfId="469"/>
    <cellStyle name="差_22湖南" xfId="470"/>
    <cellStyle name="差_27重庆" xfId="471"/>
    <cellStyle name="差_28四川" xfId="472"/>
    <cellStyle name="差_30云南" xfId="473"/>
    <cellStyle name="差_33甘肃" xfId="474"/>
    <cellStyle name="差_34青海" xfId="475"/>
    <cellStyle name="差_Book1" xfId="476"/>
    <cellStyle name="差_Book1_1" xfId="477"/>
    <cellStyle name="差_Sheet2" xfId="478"/>
    <cellStyle name="差_Sheet2 2" xfId="479"/>
    <cellStyle name="差_Sheet2 2 2" xfId="480"/>
    <cellStyle name="差_Sheet2 2 3" xfId="481"/>
    <cellStyle name="差_Sheet2 3" xfId="482"/>
    <cellStyle name="差_Sheet2 3 2" xfId="483"/>
    <cellStyle name="差_Sheet2 3 3" xfId="484"/>
    <cellStyle name="差_Sheet2 4" xfId="485"/>
    <cellStyle name="差_Sheet2 4 2" xfId="486"/>
    <cellStyle name="差_Sheet2 4 3" xfId="487"/>
    <cellStyle name="差_Sheet2 5" xfId="488"/>
    <cellStyle name="差_Sheet2 6" xfId="489"/>
    <cellStyle name="差_Sheet2_1" xfId="490"/>
    <cellStyle name="差_Sheet2_1 2" xfId="491"/>
    <cellStyle name="差_Sheet2_1 2 2" xfId="492"/>
    <cellStyle name="差_Sheet2_1 2 3" xfId="493"/>
    <cellStyle name="差_Sheet2_1 3" xfId="494"/>
    <cellStyle name="差_Sheet2_1 3 2" xfId="495"/>
    <cellStyle name="差_Sheet2_1 3 3" xfId="496"/>
    <cellStyle name="差_Sheet2_1 4" xfId="497"/>
    <cellStyle name="差_Sheet2_1 4 2" xfId="498"/>
    <cellStyle name="差_Sheet2_1 4 3" xfId="499"/>
    <cellStyle name="差_Sheet2_1 5" xfId="500"/>
    <cellStyle name="差_Sheet2_1 6" xfId="501"/>
    <cellStyle name="差_平邑" xfId="502"/>
    <cellStyle name="差_同德" xfId="503"/>
    <cellStyle name="差_自治区本级政府性基金情况表" xfId="504"/>
    <cellStyle name="常规" xfId="0" builtinId="0"/>
    <cellStyle name="常规 10" xfId="505"/>
    <cellStyle name="常规 10 2" xfId="506"/>
    <cellStyle name="常规 10 2 2" xfId="507"/>
    <cellStyle name="常规 10 2 2 2" xfId="508"/>
    <cellStyle name="常规 10 2 2 3" xfId="509"/>
    <cellStyle name="常规 10 2 3" xfId="510"/>
    <cellStyle name="常规 10 2 4" xfId="511"/>
    <cellStyle name="常规 10 3" xfId="512"/>
    <cellStyle name="常规 10 3 2" xfId="513"/>
    <cellStyle name="常规 10 3 2 2" xfId="514"/>
    <cellStyle name="常规 10 3 2 3" xfId="515"/>
    <cellStyle name="常规 10 3 3" xfId="516"/>
    <cellStyle name="常规 10 3 4" xfId="517"/>
    <cellStyle name="常规 10 4" xfId="518"/>
    <cellStyle name="常规 10 4 2" xfId="5222"/>
    <cellStyle name="常规 10 5" xfId="519"/>
    <cellStyle name="常规 10 5 2" xfId="5223"/>
    <cellStyle name="常规 10 6" xfId="520"/>
    <cellStyle name="常规 10 7" xfId="521"/>
    <cellStyle name="常规 10 8" xfId="5221"/>
    <cellStyle name="常规 10_1-2主要指标" xfId="522"/>
    <cellStyle name="常规 100" xfId="523"/>
    <cellStyle name="常规 100 2" xfId="524"/>
    <cellStyle name="常规 100 2 2" xfId="525"/>
    <cellStyle name="常规 100 2 2 2" xfId="526"/>
    <cellStyle name="常规 100 2 2 3" xfId="527"/>
    <cellStyle name="常规 100 2 3" xfId="528"/>
    <cellStyle name="常规 100 2 4" xfId="529"/>
    <cellStyle name="常规 100 3" xfId="530"/>
    <cellStyle name="常规 100 3 2" xfId="531"/>
    <cellStyle name="常规 100 3 2 2" xfId="532"/>
    <cellStyle name="常规 100 3 2 3" xfId="533"/>
    <cellStyle name="常规 100 3 3" xfId="534"/>
    <cellStyle name="常规 100 3 4" xfId="535"/>
    <cellStyle name="常规 100 4" xfId="536"/>
    <cellStyle name="常规 100 4 2" xfId="537"/>
    <cellStyle name="常规 100 4 3" xfId="538"/>
    <cellStyle name="常规 100 5" xfId="539"/>
    <cellStyle name="常规 100 6" xfId="540"/>
    <cellStyle name="常规 100 7" xfId="541"/>
    <cellStyle name="常规 101" xfId="542"/>
    <cellStyle name="常规 101 2" xfId="543"/>
    <cellStyle name="常规 101 2 2" xfId="544"/>
    <cellStyle name="常规 101 2 2 2" xfId="545"/>
    <cellStyle name="常规 101 2 2 3" xfId="546"/>
    <cellStyle name="常规 101 2 3" xfId="547"/>
    <cellStyle name="常规 101 2 4" xfId="548"/>
    <cellStyle name="常规 101 3" xfId="549"/>
    <cellStyle name="常规 101 3 2" xfId="550"/>
    <cellStyle name="常规 101 3 2 2" xfId="551"/>
    <cellStyle name="常规 101 3 2 3" xfId="552"/>
    <cellStyle name="常规 101 3 3" xfId="553"/>
    <cellStyle name="常规 101 3 4" xfId="554"/>
    <cellStyle name="常规 101 4" xfId="555"/>
    <cellStyle name="常规 101 4 2" xfId="556"/>
    <cellStyle name="常规 101 4 3" xfId="557"/>
    <cellStyle name="常规 101 5" xfId="558"/>
    <cellStyle name="常规 101 6" xfId="559"/>
    <cellStyle name="常规 101 7" xfId="560"/>
    <cellStyle name="常规 102" xfId="561"/>
    <cellStyle name="常规 102 2" xfId="562"/>
    <cellStyle name="常规 102 2 2" xfId="563"/>
    <cellStyle name="常规 102 2 2 2" xfId="564"/>
    <cellStyle name="常规 102 2 2 3" xfId="565"/>
    <cellStyle name="常规 102 2 3" xfId="566"/>
    <cellStyle name="常规 102 2 4" xfId="567"/>
    <cellStyle name="常规 102 3" xfId="568"/>
    <cellStyle name="常规 102 3 2" xfId="569"/>
    <cellStyle name="常规 102 3 2 2" xfId="570"/>
    <cellStyle name="常规 102 3 2 3" xfId="571"/>
    <cellStyle name="常规 102 3 3" xfId="572"/>
    <cellStyle name="常规 102 3 4" xfId="573"/>
    <cellStyle name="常规 102 4" xfId="574"/>
    <cellStyle name="常规 102 4 2" xfId="575"/>
    <cellStyle name="常规 102 4 3" xfId="576"/>
    <cellStyle name="常规 102 5" xfId="577"/>
    <cellStyle name="常规 102 6" xfId="578"/>
    <cellStyle name="常规 102 7" xfId="579"/>
    <cellStyle name="常规 103" xfId="580"/>
    <cellStyle name="常规 103 2" xfId="581"/>
    <cellStyle name="常规 103 2 2" xfId="582"/>
    <cellStyle name="常规 103 2 2 2" xfId="583"/>
    <cellStyle name="常规 103 2 2 3" xfId="584"/>
    <cellStyle name="常规 103 2 3" xfId="585"/>
    <cellStyle name="常规 103 2 4" xfId="586"/>
    <cellStyle name="常规 103 3" xfId="587"/>
    <cellStyle name="常规 103 3 2" xfId="588"/>
    <cellStyle name="常规 103 3 2 2" xfId="589"/>
    <cellStyle name="常规 103 3 2 3" xfId="590"/>
    <cellStyle name="常规 103 3 3" xfId="591"/>
    <cellStyle name="常规 103 3 4" xfId="592"/>
    <cellStyle name="常规 103 4" xfId="593"/>
    <cellStyle name="常规 103 4 2" xfId="594"/>
    <cellStyle name="常规 103 4 3" xfId="595"/>
    <cellStyle name="常规 103 5" xfId="596"/>
    <cellStyle name="常规 103 6" xfId="597"/>
    <cellStyle name="常规 103 7" xfId="598"/>
    <cellStyle name="常规 104" xfId="599"/>
    <cellStyle name="常规 104 2" xfId="600"/>
    <cellStyle name="常规 104 3" xfId="601"/>
    <cellStyle name="常规 104 4" xfId="602"/>
    <cellStyle name="常规 105" xfId="603"/>
    <cellStyle name="常规 105 2" xfId="604"/>
    <cellStyle name="常规 105 3" xfId="605"/>
    <cellStyle name="常规 106" xfId="606"/>
    <cellStyle name="常规 106 2" xfId="607"/>
    <cellStyle name="常规 106 2 2" xfId="5225"/>
    <cellStyle name="常规 106 3" xfId="608"/>
    <cellStyle name="常规 106 3 2" xfId="5226"/>
    <cellStyle name="常规 106 4" xfId="609"/>
    <cellStyle name="常规 106 5" xfId="5224"/>
    <cellStyle name="常规 107" xfId="610"/>
    <cellStyle name="常规 107 2" xfId="611"/>
    <cellStyle name="常规 107 2 2" xfId="5228"/>
    <cellStyle name="常规 107 3" xfId="612"/>
    <cellStyle name="常规 107 3 2" xfId="5229"/>
    <cellStyle name="常规 107 4" xfId="613"/>
    <cellStyle name="常规 107 5" xfId="5227"/>
    <cellStyle name="常规 108" xfId="614"/>
    <cellStyle name="常规 108 2" xfId="615"/>
    <cellStyle name="常规 108 2 2" xfId="616"/>
    <cellStyle name="常规 108 2 2 2" xfId="5232"/>
    <cellStyle name="常规 108 2 3" xfId="617"/>
    <cellStyle name="常规 108 2 4" xfId="5231"/>
    <cellStyle name="常规 108 3" xfId="618"/>
    <cellStyle name="常规 108 3 2" xfId="5233"/>
    <cellStyle name="常规 108 4" xfId="5230"/>
    <cellStyle name="常规 109" xfId="619"/>
    <cellStyle name="常规 109 2" xfId="620"/>
    <cellStyle name="常规 109 2 2" xfId="5235"/>
    <cellStyle name="常规 109 3" xfId="621"/>
    <cellStyle name="常规 109 3 2" xfId="5236"/>
    <cellStyle name="常规 109 4" xfId="622"/>
    <cellStyle name="常规 109 4 2" xfId="5237"/>
    <cellStyle name="常规 109 5" xfId="5234"/>
    <cellStyle name="常规 11" xfId="623"/>
    <cellStyle name="常规 11 2" xfId="624"/>
    <cellStyle name="常规 11 2 2" xfId="625"/>
    <cellStyle name="常规 11 2 2 2" xfId="626"/>
    <cellStyle name="常规 11 2 2 3" xfId="627"/>
    <cellStyle name="常规 11 2 3" xfId="628"/>
    <cellStyle name="常规 11 2 4" xfId="629"/>
    <cellStyle name="常规 11 3" xfId="630"/>
    <cellStyle name="常规 11 3 2" xfId="631"/>
    <cellStyle name="常规 11 3 2 2" xfId="632"/>
    <cellStyle name="常规 11 3 2 3" xfId="633"/>
    <cellStyle name="常规 11 3 3" xfId="634"/>
    <cellStyle name="常规 11 3 4" xfId="635"/>
    <cellStyle name="常规 11 4" xfId="636"/>
    <cellStyle name="常规 11 4 2" xfId="637"/>
    <cellStyle name="常规 11 4 3" xfId="638"/>
    <cellStyle name="常规 11 5" xfId="639"/>
    <cellStyle name="常规 11 5 2" xfId="5239"/>
    <cellStyle name="常规 11 6" xfId="640"/>
    <cellStyle name="常规 11 6 2" xfId="5240"/>
    <cellStyle name="常规 11 7" xfId="641"/>
    <cellStyle name="常规 11 8" xfId="642"/>
    <cellStyle name="常规 11 9" xfId="5238"/>
    <cellStyle name="常规 11_1-2主要指标" xfId="643"/>
    <cellStyle name="常规 110" xfId="644"/>
    <cellStyle name="常规 110 2" xfId="645"/>
    <cellStyle name="常规 110 2 2" xfId="5242"/>
    <cellStyle name="常规 110 3" xfId="646"/>
    <cellStyle name="常规 110 4" xfId="5241"/>
    <cellStyle name="常规 111" xfId="647"/>
    <cellStyle name="常规 111 2" xfId="5243"/>
    <cellStyle name="常规 112" xfId="648"/>
    <cellStyle name="常规 112 2" xfId="5244"/>
    <cellStyle name="常规 113" xfId="649"/>
    <cellStyle name="常规 113 2" xfId="5245"/>
    <cellStyle name="常规 114" xfId="650"/>
    <cellStyle name="常规 115" xfId="651"/>
    <cellStyle name="常规 116" xfId="652"/>
    <cellStyle name="常规 117" xfId="653"/>
    <cellStyle name="常规 118" xfId="654"/>
    <cellStyle name="常规 119" xfId="655"/>
    <cellStyle name="常规 12" xfId="656"/>
    <cellStyle name="常规 12 2" xfId="657"/>
    <cellStyle name="常规 12 2 2" xfId="658"/>
    <cellStyle name="常规 12 2 2 2" xfId="659"/>
    <cellStyle name="常规 12 2 2 3" xfId="660"/>
    <cellStyle name="常规 12 2 3" xfId="661"/>
    <cellStyle name="常规 12 2 4" xfId="662"/>
    <cellStyle name="常规 12 3" xfId="663"/>
    <cellStyle name="常规 12 3 2" xfId="664"/>
    <cellStyle name="常规 12 3 2 2" xfId="665"/>
    <cellStyle name="常规 12 3 2 3" xfId="666"/>
    <cellStyle name="常规 12 3 3" xfId="667"/>
    <cellStyle name="常规 12 3 4" xfId="668"/>
    <cellStyle name="常规 12 4" xfId="669"/>
    <cellStyle name="常规 12 4 2" xfId="670"/>
    <cellStyle name="常规 12 4 3" xfId="671"/>
    <cellStyle name="常规 12 5" xfId="672"/>
    <cellStyle name="常规 12 5 2" xfId="5247"/>
    <cellStyle name="常规 12 6" xfId="673"/>
    <cellStyle name="常规 12 6 2" xfId="5248"/>
    <cellStyle name="常规 12 7" xfId="674"/>
    <cellStyle name="常规 12 8" xfId="675"/>
    <cellStyle name="常规 12 9" xfId="5246"/>
    <cellStyle name="常规 12_1-2主要指标" xfId="676"/>
    <cellStyle name="常规 120" xfId="4923"/>
    <cellStyle name="常规 13" xfId="677"/>
    <cellStyle name="常规 13 10" xfId="678"/>
    <cellStyle name="常规 13 11" xfId="5249"/>
    <cellStyle name="常规 13 2" xfId="679"/>
    <cellStyle name="常规 13 2 2" xfId="680"/>
    <cellStyle name="常规 13 2 2 2" xfId="681"/>
    <cellStyle name="常规 13 2 2 2 2" xfId="5252"/>
    <cellStyle name="常规 13 2 2 3" xfId="682"/>
    <cellStyle name="常规 13 2 2 3 2" xfId="5253"/>
    <cellStyle name="常规 13 2 2 4" xfId="683"/>
    <cellStyle name="常规 13 2 2 5" xfId="5251"/>
    <cellStyle name="常规 13 2 3" xfId="684"/>
    <cellStyle name="常规 13 2 3 2" xfId="685"/>
    <cellStyle name="常规 13 2 3 2 2" xfId="5255"/>
    <cellStyle name="常规 13 2 3 3" xfId="686"/>
    <cellStyle name="常规 13 2 3 3 2" xfId="5256"/>
    <cellStyle name="常规 13 2 3 4" xfId="687"/>
    <cellStyle name="常规 13 2 3 5" xfId="5254"/>
    <cellStyle name="常规 13 2 4" xfId="688"/>
    <cellStyle name="常规 13 2 4 2" xfId="5257"/>
    <cellStyle name="常规 13 2 5" xfId="689"/>
    <cellStyle name="常规 13 2 5 2" xfId="5258"/>
    <cellStyle name="常规 13 2 6" xfId="690"/>
    <cellStyle name="常规 13 2 7" xfId="5250"/>
    <cellStyle name="常规 13 2_1-2主要指标" xfId="691"/>
    <cellStyle name="常规 13 3" xfId="692"/>
    <cellStyle name="常规 13 3 2" xfId="693"/>
    <cellStyle name="常规 13 3 2 2" xfId="694"/>
    <cellStyle name="常规 13 3 2 2 2" xfId="5261"/>
    <cellStyle name="常规 13 3 2 3" xfId="695"/>
    <cellStyle name="常规 13 3 2 3 2" xfId="5262"/>
    <cellStyle name="常规 13 3 2 4" xfId="696"/>
    <cellStyle name="常规 13 3 2 5" xfId="5260"/>
    <cellStyle name="常规 13 3 3" xfId="697"/>
    <cellStyle name="常规 13 3 3 2" xfId="698"/>
    <cellStyle name="常规 13 3 3 2 2" xfId="5264"/>
    <cellStyle name="常规 13 3 3 3" xfId="699"/>
    <cellStyle name="常规 13 3 3 3 2" xfId="5265"/>
    <cellStyle name="常规 13 3 3 4" xfId="700"/>
    <cellStyle name="常规 13 3 3 5" xfId="5263"/>
    <cellStyle name="常规 13 3 4" xfId="701"/>
    <cellStyle name="常规 13 3 4 2" xfId="5266"/>
    <cellStyle name="常规 13 3 5" xfId="702"/>
    <cellStyle name="常规 13 3 5 2" xfId="5267"/>
    <cellStyle name="常规 13 3 6" xfId="703"/>
    <cellStyle name="常规 13 3 7" xfId="5259"/>
    <cellStyle name="常规 13 3_1-2主要指标" xfId="704"/>
    <cellStyle name="常规 13 4" xfId="705"/>
    <cellStyle name="常规 13 4 2" xfId="706"/>
    <cellStyle name="常规 13 4 2 2" xfId="5269"/>
    <cellStyle name="常规 13 4 3" xfId="707"/>
    <cellStyle name="常规 13 4 4" xfId="5268"/>
    <cellStyle name="常规 13 5" xfId="708"/>
    <cellStyle name="常规 13 5 2" xfId="5270"/>
    <cellStyle name="常规 13 6" xfId="709"/>
    <cellStyle name="常规 13 6 2" xfId="5271"/>
    <cellStyle name="常规 13 7" xfId="710"/>
    <cellStyle name="常规 13 7 2" xfId="5272"/>
    <cellStyle name="常规 13 8" xfId="711"/>
    <cellStyle name="常规 13 9" xfId="712"/>
    <cellStyle name="常规 13_1-5" xfId="713"/>
    <cellStyle name="常规 14" xfId="714"/>
    <cellStyle name="常规 14 2" xfId="715"/>
    <cellStyle name="常规 14 3" xfId="716"/>
    <cellStyle name="常规 14 4" xfId="717"/>
    <cellStyle name="常规 15" xfId="718"/>
    <cellStyle name="常规 15 2" xfId="719"/>
    <cellStyle name="常规 15 3" xfId="720"/>
    <cellStyle name="常规 15 4" xfId="721"/>
    <cellStyle name="常规 16" xfId="722"/>
    <cellStyle name="常规 16 2" xfId="723"/>
    <cellStyle name="常规 16 3" xfId="724"/>
    <cellStyle name="常规 16 4" xfId="725"/>
    <cellStyle name="常规 17" xfId="726"/>
    <cellStyle name="常规 17 2" xfId="727"/>
    <cellStyle name="常规 17 2 2" xfId="728"/>
    <cellStyle name="常规 17 2 2 2" xfId="729"/>
    <cellStyle name="常规 17 2 2 3" xfId="730"/>
    <cellStyle name="常规 17 2 3" xfId="731"/>
    <cellStyle name="常规 17 2 4" xfId="732"/>
    <cellStyle name="常规 17 3" xfId="733"/>
    <cellStyle name="常规 17 3 2" xfId="734"/>
    <cellStyle name="常规 17 3 2 2" xfId="735"/>
    <cellStyle name="常规 17 3 2 3" xfId="736"/>
    <cellStyle name="常规 17 3 3" xfId="737"/>
    <cellStyle name="常规 17 3 4" xfId="738"/>
    <cellStyle name="常规 17 4" xfId="739"/>
    <cellStyle name="常规 17 4 2" xfId="740"/>
    <cellStyle name="常规 17 4 3" xfId="741"/>
    <cellStyle name="常规 17 5" xfId="742"/>
    <cellStyle name="常规 17 6" xfId="743"/>
    <cellStyle name="常规 17 7" xfId="744"/>
    <cellStyle name="常规 18" xfId="745"/>
    <cellStyle name="常规 18 2" xfId="746"/>
    <cellStyle name="常规 18 2 2" xfId="747"/>
    <cellStyle name="常规 18 2 2 2" xfId="748"/>
    <cellStyle name="常规 18 2 2 3" xfId="749"/>
    <cellStyle name="常规 18 2 3" xfId="750"/>
    <cellStyle name="常规 18 2 4" xfId="751"/>
    <cellStyle name="常规 18 3" xfId="752"/>
    <cellStyle name="常规 18 3 2" xfId="753"/>
    <cellStyle name="常规 18 3 2 2" xfId="754"/>
    <cellStyle name="常规 18 3 2 3" xfId="755"/>
    <cellStyle name="常规 18 3 3" xfId="756"/>
    <cellStyle name="常规 18 3 4" xfId="757"/>
    <cellStyle name="常规 18 4" xfId="758"/>
    <cellStyle name="常规 18 4 2" xfId="759"/>
    <cellStyle name="常规 18 4 3" xfId="760"/>
    <cellStyle name="常规 18 5" xfId="761"/>
    <cellStyle name="常规 18 6" xfId="762"/>
    <cellStyle name="常规 18 7" xfId="763"/>
    <cellStyle name="常规 19" xfId="764"/>
    <cellStyle name="常规 19 2" xfId="765"/>
    <cellStyle name="常规 19 2 2" xfId="766"/>
    <cellStyle name="常规 19 2 2 2" xfId="767"/>
    <cellStyle name="常规 19 2 2 3" xfId="768"/>
    <cellStyle name="常规 19 2 3" xfId="769"/>
    <cellStyle name="常规 19 2 4" xfId="770"/>
    <cellStyle name="常规 19 3" xfId="771"/>
    <cellStyle name="常规 19 3 2" xfId="772"/>
    <cellStyle name="常规 19 3 2 2" xfId="773"/>
    <cellStyle name="常规 19 3 2 3" xfId="774"/>
    <cellStyle name="常规 19 3 3" xfId="775"/>
    <cellStyle name="常规 19 3 4" xfId="776"/>
    <cellStyle name="常规 19 4" xfId="777"/>
    <cellStyle name="常规 19 4 2" xfId="778"/>
    <cellStyle name="常规 19 4 3" xfId="779"/>
    <cellStyle name="常规 19 5" xfId="780"/>
    <cellStyle name="常规 19 6" xfId="781"/>
    <cellStyle name="常规 19 7" xfId="782"/>
    <cellStyle name="常规 2" xfId="783"/>
    <cellStyle name="常规 2 10" xfId="784"/>
    <cellStyle name="常规 2 10 10" xfId="785"/>
    <cellStyle name="常规 2 10 11" xfId="786"/>
    <cellStyle name="常规 2 10 12" xfId="787"/>
    <cellStyle name="常规 2 10 13" xfId="788"/>
    <cellStyle name="常规 2 10 14" xfId="789"/>
    <cellStyle name="常规 2 10 15" xfId="790"/>
    <cellStyle name="常规 2 10 16" xfId="791"/>
    <cellStyle name="常规 2 10 17" xfId="792"/>
    <cellStyle name="常规 2 10 18" xfId="793"/>
    <cellStyle name="常规 2 10 19" xfId="794"/>
    <cellStyle name="常规 2 10 2" xfId="795"/>
    <cellStyle name="常规 2 10 2 2" xfId="796"/>
    <cellStyle name="常规 2 10 2 3" xfId="5275"/>
    <cellStyle name="常规 2 10 20" xfId="797"/>
    <cellStyle name="常规 2 10 21" xfId="798"/>
    <cellStyle name="常规 2 10 22" xfId="799"/>
    <cellStyle name="常规 2 10 23" xfId="800"/>
    <cellStyle name="常规 2 10 24" xfId="801"/>
    <cellStyle name="常规 2 10 25" xfId="802"/>
    <cellStyle name="常规 2 10 26" xfId="803"/>
    <cellStyle name="常规 2 10 27" xfId="804"/>
    <cellStyle name="常规 2 10 28" xfId="805"/>
    <cellStyle name="常规 2 10 29" xfId="5274"/>
    <cellStyle name="常规 2 10 3" xfId="806"/>
    <cellStyle name="常规 2 10 3 2" xfId="807"/>
    <cellStyle name="常规 2 10 3 3" xfId="5276"/>
    <cellStyle name="常规 2 10 4" xfId="808"/>
    <cellStyle name="常规 2 10 4 2" xfId="809"/>
    <cellStyle name="常规 2 10 5" xfId="810"/>
    <cellStyle name="常规 2 10 6" xfId="811"/>
    <cellStyle name="常规 2 10 7" xfId="812"/>
    <cellStyle name="常规 2 10 8" xfId="813"/>
    <cellStyle name="常规 2 10 9" xfId="814"/>
    <cellStyle name="常规 2 11" xfId="815"/>
    <cellStyle name="常规 2 11 10" xfId="816"/>
    <cellStyle name="常规 2 11 11" xfId="817"/>
    <cellStyle name="常规 2 11 12" xfId="818"/>
    <cellStyle name="常规 2 11 13" xfId="819"/>
    <cellStyle name="常规 2 11 14" xfId="820"/>
    <cellStyle name="常规 2 11 15" xfId="821"/>
    <cellStyle name="常规 2 11 16" xfId="822"/>
    <cellStyle name="常规 2 11 17" xfId="823"/>
    <cellStyle name="常规 2 11 18" xfId="824"/>
    <cellStyle name="常规 2 11 19" xfId="825"/>
    <cellStyle name="常规 2 11 2" xfId="826"/>
    <cellStyle name="常规 2 11 2 2" xfId="827"/>
    <cellStyle name="常规 2 11 2 2 2" xfId="5279"/>
    <cellStyle name="常规 2 11 2 3" xfId="828"/>
    <cellStyle name="常规 2 11 2 4" xfId="829"/>
    <cellStyle name="常规 2 11 2 5" xfId="5278"/>
    <cellStyle name="常规 2 11 20" xfId="830"/>
    <cellStyle name="常规 2 11 21" xfId="831"/>
    <cellStyle name="常规 2 11 22" xfId="832"/>
    <cellStyle name="常规 2 11 23" xfId="833"/>
    <cellStyle name="常规 2 11 24" xfId="834"/>
    <cellStyle name="常规 2 11 25" xfId="835"/>
    <cellStyle name="常规 2 11 26" xfId="836"/>
    <cellStyle name="常规 2 11 27" xfId="837"/>
    <cellStyle name="常规 2 11 28" xfId="838"/>
    <cellStyle name="常规 2 11 29" xfId="5277"/>
    <cellStyle name="常规 2 11 3" xfId="839"/>
    <cellStyle name="常规 2 11 3 2" xfId="840"/>
    <cellStyle name="常规 2 11 3 3" xfId="5280"/>
    <cellStyle name="常规 2 11 4" xfId="841"/>
    <cellStyle name="常规 2 11 5" xfId="842"/>
    <cellStyle name="常规 2 11 6" xfId="843"/>
    <cellStyle name="常规 2 11 7" xfId="844"/>
    <cellStyle name="常规 2 11 8" xfId="845"/>
    <cellStyle name="常规 2 11 9" xfId="846"/>
    <cellStyle name="常规 2 12" xfId="847"/>
    <cellStyle name="常规 2 12 10" xfId="848"/>
    <cellStyle name="常规 2 12 11" xfId="849"/>
    <cellStyle name="常规 2 12 12" xfId="850"/>
    <cellStyle name="常规 2 12 13" xfId="851"/>
    <cellStyle name="常规 2 12 14" xfId="852"/>
    <cellStyle name="常规 2 12 15" xfId="853"/>
    <cellStyle name="常规 2 12 16" xfId="854"/>
    <cellStyle name="常规 2 12 17" xfId="855"/>
    <cellStyle name="常规 2 12 18" xfId="856"/>
    <cellStyle name="常规 2 12 19" xfId="857"/>
    <cellStyle name="常规 2 12 2" xfId="858"/>
    <cellStyle name="常规 2 12 2 2" xfId="859"/>
    <cellStyle name="常规 2 12 2 3" xfId="5282"/>
    <cellStyle name="常规 2 12 20" xfId="5281"/>
    <cellStyle name="常规 2 12 3" xfId="860"/>
    <cellStyle name="常规 2 12 3 2" xfId="861"/>
    <cellStyle name="常规 2 12 3 3" xfId="5283"/>
    <cellStyle name="常规 2 12 4" xfId="862"/>
    <cellStyle name="常规 2 12 4 2" xfId="863"/>
    <cellStyle name="常规 2 12 5" xfId="864"/>
    <cellStyle name="常规 2 12 6" xfId="865"/>
    <cellStyle name="常规 2 12 7" xfId="866"/>
    <cellStyle name="常规 2 12 8" xfId="867"/>
    <cellStyle name="常规 2 12 9" xfId="868"/>
    <cellStyle name="常规 2 13" xfId="869"/>
    <cellStyle name="常规 2 13 2" xfId="870"/>
    <cellStyle name="常规 2 13 2 2" xfId="5285"/>
    <cellStyle name="常规 2 13 3" xfId="871"/>
    <cellStyle name="常规 2 13 4" xfId="5284"/>
    <cellStyle name="常规 2 14" xfId="872"/>
    <cellStyle name="常规 2 14 2" xfId="873"/>
    <cellStyle name="常规 2 14 3" xfId="5286"/>
    <cellStyle name="常规 2 15" xfId="874"/>
    <cellStyle name="常规 2 16" xfId="875"/>
    <cellStyle name="常规 2 17" xfId="876"/>
    <cellStyle name="常规 2 18" xfId="877"/>
    <cellStyle name="常规 2 19" xfId="878"/>
    <cellStyle name="常规 2 2" xfId="879"/>
    <cellStyle name="常规 2 2 10" xfId="880"/>
    <cellStyle name="常规 2 2 10 2" xfId="881"/>
    <cellStyle name="常规 2 2 10 3" xfId="5288"/>
    <cellStyle name="常规 2 2 11" xfId="882"/>
    <cellStyle name="常规 2 2 11 2" xfId="883"/>
    <cellStyle name="常规 2 2 11 3" xfId="5289"/>
    <cellStyle name="常规 2 2 12" xfId="884"/>
    <cellStyle name="常规 2 2 13" xfId="885"/>
    <cellStyle name="常规 2 2 14" xfId="886"/>
    <cellStyle name="常规 2 2 15" xfId="887"/>
    <cellStyle name="常规 2 2 16" xfId="888"/>
    <cellStyle name="常规 2 2 17" xfId="889"/>
    <cellStyle name="常规 2 2 18" xfId="890"/>
    <cellStyle name="常规 2 2 19" xfId="891"/>
    <cellStyle name="常规 2 2 2" xfId="892"/>
    <cellStyle name="常规 2 2 2 10" xfId="893"/>
    <cellStyle name="常规 2 2 2 10 2" xfId="894"/>
    <cellStyle name="常规 2 2 2 10 3" xfId="5291"/>
    <cellStyle name="常规 2 2 2 11" xfId="895"/>
    <cellStyle name="常规 2 2 2 12" xfId="896"/>
    <cellStyle name="常规 2 2 2 13" xfId="897"/>
    <cellStyle name="常规 2 2 2 14" xfId="898"/>
    <cellStyle name="常规 2 2 2 15" xfId="899"/>
    <cellStyle name="常规 2 2 2 16" xfId="900"/>
    <cellStyle name="常规 2 2 2 17" xfId="901"/>
    <cellStyle name="常规 2 2 2 18" xfId="902"/>
    <cellStyle name="常规 2 2 2 19" xfId="903"/>
    <cellStyle name="常规 2 2 2 2" xfId="904"/>
    <cellStyle name="常规 2 2 2 2 10" xfId="905"/>
    <cellStyle name="常规 2 2 2 2 11" xfId="906"/>
    <cellStyle name="常规 2 2 2 2 12" xfId="907"/>
    <cellStyle name="常规 2 2 2 2 13" xfId="908"/>
    <cellStyle name="常规 2 2 2 2 14" xfId="909"/>
    <cellStyle name="常规 2 2 2 2 15" xfId="910"/>
    <cellStyle name="常规 2 2 2 2 16" xfId="911"/>
    <cellStyle name="常规 2 2 2 2 17" xfId="912"/>
    <cellStyle name="常规 2 2 2 2 18" xfId="5292"/>
    <cellStyle name="常规 2 2 2 2 2" xfId="913"/>
    <cellStyle name="常规 2 2 2 2 2 2" xfId="914"/>
    <cellStyle name="常规 2 2 2 2 2 2 2" xfId="915"/>
    <cellStyle name="常规 2 2 2 2 2 2 3" xfId="916"/>
    <cellStyle name="常规 2 2 2 2 2 3" xfId="917"/>
    <cellStyle name="常规 2 2 2 2 2 4" xfId="918"/>
    <cellStyle name="常规 2 2 2 2 2 5" xfId="919"/>
    <cellStyle name="常规 2 2 2 2 3" xfId="920"/>
    <cellStyle name="常规 2 2 2 2 3 2" xfId="921"/>
    <cellStyle name="常规 2 2 2 2 3 2 2" xfId="922"/>
    <cellStyle name="常规 2 2 2 2 3 2 3" xfId="923"/>
    <cellStyle name="常规 2 2 2 2 3 3" xfId="924"/>
    <cellStyle name="常规 2 2 2 2 3 4" xfId="925"/>
    <cellStyle name="常规 2 2 2 2 3 5" xfId="926"/>
    <cellStyle name="常规 2 2 2 2 4" xfId="927"/>
    <cellStyle name="常规 2 2 2 2 4 2" xfId="928"/>
    <cellStyle name="常规 2 2 2 2 4 2 2" xfId="5294"/>
    <cellStyle name="常规 2 2 2 2 4 3" xfId="929"/>
    <cellStyle name="常规 2 2 2 2 4 3 2" xfId="5295"/>
    <cellStyle name="常规 2 2 2 2 4 4" xfId="930"/>
    <cellStyle name="常规 2 2 2 2 4 5" xfId="931"/>
    <cellStyle name="常规 2 2 2 2 4 6" xfId="5293"/>
    <cellStyle name="常规 2 2 2 2 5" xfId="932"/>
    <cellStyle name="常规 2 2 2 2 5 2" xfId="933"/>
    <cellStyle name="常规 2 2 2 2 5 2 2" xfId="5297"/>
    <cellStyle name="常规 2 2 2 2 5 3" xfId="934"/>
    <cellStyle name="常规 2 2 2 2 5 3 2" xfId="5298"/>
    <cellStyle name="常规 2 2 2 2 5 4" xfId="935"/>
    <cellStyle name="常规 2 2 2 2 5 5" xfId="936"/>
    <cellStyle name="常规 2 2 2 2 5 6" xfId="5296"/>
    <cellStyle name="常规 2 2 2 2 6" xfId="937"/>
    <cellStyle name="常规 2 2 2 2 6 2" xfId="938"/>
    <cellStyle name="常规 2 2 2 2 6 3" xfId="5299"/>
    <cellStyle name="常规 2 2 2 2 7" xfId="939"/>
    <cellStyle name="常规 2 2 2 2 7 2" xfId="940"/>
    <cellStyle name="常规 2 2 2 2 7 3" xfId="5300"/>
    <cellStyle name="常规 2 2 2 2 8" xfId="941"/>
    <cellStyle name="常规 2 2 2 2 8 2" xfId="942"/>
    <cellStyle name="常规 2 2 2 2 9" xfId="943"/>
    <cellStyle name="常规 2 2 2 2_1-2主要指标" xfId="944"/>
    <cellStyle name="常规 2 2 2 20" xfId="945"/>
    <cellStyle name="常规 2 2 2 21" xfId="946"/>
    <cellStyle name="常规 2 2 2 22" xfId="947"/>
    <cellStyle name="常规 2 2 2 23" xfId="948"/>
    <cellStyle name="常规 2 2 2 24" xfId="949"/>
    <cellStyle name="常规 2 2 2 25" xfId="950"/>
    <cellStyle name="常规 2 2 2 26" xfId="951"/>
    <cellStyle name="常规 2 2 2 27" xfId="952"/>
    <cellStyle name="常规 2 2 2 28" xfId="953"/>
    <cellStyle name="常规 2 2 2 29" xfId="954"/>
    <cellStyle name="常规 2 2 2 3" xfId="955"/>
    <cellStyle name="常规 2 2 2 3 2" xfId="956"/>
    <cellStyle name="常规 2 2 2 3 2 2" xfId="957"/>
    <cellStyle name="常规 2 2 2 3 2 3" xfId="958"/>
    <cellStyle name="常规 2 2 2 3 3" xfId="959"/>
    <cellStyle name="常规 2 2 2 3 4" xfId="960"/>
    <cellStyle name="常规 2 2 2 3 5" xfId="961"/>
    <cellStyle name="常规 2 2 2 30" xfId="962"/>
    <cellStyle name="常规 2 2 2 31" xfId="963"/>
    <cellStyle name="常规 2 2 2 32" xfId="964"/>
    <cellStyle name="常规 2 2 2 33" xfId="965"/>
    <cellStyle name="常规 2 2 2 34" xfId="966"/>
    <cellStyle name="常规 2 2 2 35" xfId="967"/>
    <cellStyle name="常规 2 2 2 36" xfId="968"/>
    <cellStyle name="常规 2 2 2 37" xfId="969"/>
    <cellStyle name="常规 2 2 2 38" xfId="970"/>
    <cellStyle name="常规 2 2 2 39" xfId="971"/>
    <cellStyle name="常规 2 2 2 4" xfId="972"/>
    <cellStyle name="常规 2 2 2 4 2" xfId="973"/>
    <cellStyle name="常规 2 2 2 4 2 2" xfId="974"/>
    <cellStyle name="常规 2 2 2 4 2 2 2" xfId="5303"/>
    <cellStyle name="常规 2 2 2 4 2 3" xfId="975"/>
    <cellStyle name="常规 2 2 2 4 2 3 2" xfId="5304"/>
    <cellStyle name="常规 2 2 2 4 2 4" xfId="976"/>
    <cellStyle name="常规 2 2 2 4 2 5" xfId="5302"/>
    <cellStyle name="常规 2 2 2 4 3" xfId="977"/>
    <cellStyle name="常规 2 2 2 4 3 2" xfId="978"/>
    <cellStyle name="常规 2 2 2 4 3 2 2" xfId="5306"/>
    <cellStyle name="常规 2 2 2 4 3 3" xfId="979"/>
    <cellStyle name="常规 2 2 2 4 3 3 2" xfId="5307"/>
    <cellStyle name="常规 2 2 2 4 3 4" xfId="980"/>
    <cellStyle name="常规 2 2 2 4 3 5" xfId="5305"/>
    <cellStyle name="常规 2 2 2 4 4" xfId="981"/>
    <cellStyle name="常规 2 2 2 4 4 2" xfId="5308"/>
    <cellStyle name="常规 2 2 2 4 5" xfId="982"/>
    <cellStyle name="常规 2 2 2 4 5 2" xfId="5309"/>
    <cellStyle name="常规 2 2 2 4 6" xfId="983"/>
    <cellStyle name="常规 2 2 2 4 7" xfId="984"/>
    <cellStyle name="常规 2 2 2 4 8" xfId="5301"/>
    <cellStyle name="常规 2 2 2 4_1-2主要指标" xfId="985"/>
    <cellStyle name="常规 2 2 2 40" xfId="986"/>
    <cellStyle name="常规 2 2 2 41" xfId="987"/>
    <cellStyle name="常规 2 2 2 42" xfId="988"/>
    <cellStyle name="常规 2 2 2 43" xfId="989"/>
    <cellStyle name="常规 2 2 2 44" xfId="990"/>
    <cellStyle name="常规 2 2 2 45" xfId="991"/>
    <cellStyle name="常规 2 2 2 46" xfId="992"/>
    <cellStyle name="常规 2 2 2 47" xfId="993"/>
    <cellStyle name="常规 2 2 2 48" xfId="5290"/>
    <cellStyle name="常规 2 2 2 5" xfId="994"/>
    <cellStyle name="常规 2 2 2 5 2" xfId="995"/>
    <cellStyle name="常规 2 2 2 5 3" xfId="996"/>
    <cellStyle name="常规 2 2 2 5 4" xfId="997"/>
    <cellStyle name="常规 2 2 2 6" xfId="998"/>
    <cellStyle name="常规 2 2 2 6 2" xfId="999"/>
    <cellStyle name="常规 2 2 2 6 3" xfId="5310"/>
    <cellStyle name="常规 2 2 2 7" xfId="1000"/>
    <cellStyle name="常规 2 2 2 7 2" xfId="1001"/>
    <cellStyle name="常规 2 2 2 7 3" xfId="5311"/>
    <cellStyle name="常规 2 2 2 8" xfId="1002"/>
    <cellStyle name="常规 2 2 2 8 2" xfId="1003"/>
    <cellStyle name="常规 2 2 2 8 3" xfId="5312"/>
    <cellStyle name="常规 2 2 2 9" xfId="1004"/>
    <cellStyle name="常规 2 2 2 9 2" xfId="1005"/>
    <cellStyle name="常规 2 2 2 9 3" xfId="5313"/>
    <cellStyle name="常规 2 2 2_1-2主要指标" xfId="1006"/>
    <cellStyle name="常规 2 2 20" xfId="1007"/>
    <cellStyle name="常规 2 2 21" xfId="1008"/>
    <cellStyle name="常规 2 2 22" xfId="1009"/>
    <cellStyle name="常规 2 2 23" xfId="1010"/>
    <cellStyle name="常规 2 2 24" xfId="1011"/>
    <cellStyle name="常规 2 2 25" xfId="1012"/>
    <cellStyle name="常规 2 2 26" xfId="1013"/>
    <cellStyle name="常规 2 2 27" xfId="1014"/>
    <cellStyle name="常规 2 2 28" xfId="1015"/>
    <cellStyle name="常规 2 2 29" xfId="1016"/>
    <cellStyle name="常规 2 2 3" xfId="1017"/>
    <cellStyle name="常规 2 2 3 10" xfId="1018"/>
    <cellStyle name="常规 2 2 3 11" xfId="1019"/>
    <cellStyle name="常规 2 2 3 12" xfId="1020"/>
    <cellStyle name="常规 2 2 3 13" xfId="1021"/>
    <cellStyle name="常规 2 2 3 14" xfId="1022"/>
    <cellStyle name="常规 2 2 3 15" xfId="1023"/>
    <cellStyle name="常规 2 2 3 16" xfId="1024"/>
    <cellStyle name="常规 2 2 3 17" xfId="1025"/>
    <cellStyle name="常规 2 2 3 18" xfId="1026"/>
    <cellStyle name="常规 2 2 3 19" xfId="1027"/>
    <cellStyle name="常规 2 2 3 2" xfId="1028"/>
    <cellStyle name="常规 2 2 3 2 10" xfId="1029"/>
    <cellStyle name="常规 2 2 3 2 11" xfId="1030"/>
    <cellStyle name="常规 2 2 3 2 12" xfId="1031"/>
    <cellStyle name="常规 2 2 3 2 13" xfId="1032"/>
    <cellStyle name="常规 2 2 3 2 14" xfId="1033"/>
    <cellStyle name="常规 2 2 3 2 15" xfId="1034"/>
    <cellStyle name="常规 2 2 3 2 16" xfId="1035"/>
    <cellStyle name="常规 2 2 3 2 17" xfId="1036"/>
    <cellStyle name="常规 2 2 3 2 18" xfId="5315"/>
    <cellStyle name="常规 2 2 3 2 2" xfId="1037"/>
    <cellStyle name="常规 2 2 3 2 2 2" xfId="1038"/>
    <cellStyle name="常规 2 2 3 2 2 2 2" xfId="5317"/>
    <cellStyle name="常规 2 2 3 2 2 3" xfId="1039"/>
    <cellStyle name="常规 2 2 3 2 2 3 2" xfId="5318"/>
    <cellStyle name="常规 2 2 3 2 2 4" xfId="1040"/>
    <cellStyle name="常规 2 2 3 2 2 5" xfId="1041"/>
    <cellStyle name="常规 2 2 3 2 2 6" xfId="5316"/>
    <cellStyle name="常规 2 2 3 2 3" xfId="1042"/>
    <cellStyle name="常规 2 2 3 2 3 2" xfId="1043"/>
    <cellStyle name="常规 2 2 3 2 3 2 2" xfId="5320"/>
    <cellStyle name="常规 2 2 3 2 3 3" xfId="1044"/>
    <cellStyle name="常规 2 2 3 2 3 3 2" xfId="5321"/>
    <cellStyle name="常规 2 2 3 2 3 4" xfId="1045"/>
    <cellStyle name="常规 2 2 3 2 3 5" xfId="1046"/>
    <cellStyle name="常规 2 2 3 2 3 6" xfId="5319"/>
    <cellStyle name="常规 2 2 3 2 4" xfId="1047"/>
    <cellStyle name="常规 2 2 3 2 4 2" xfId="1048"/>
    <cellStyle name="常规 2 2 3 2 4 3" xfId="5322"/>
    <cellStyle name="常规 2 2 3 2 5" xfId="1049"/>
    <cellStyle name="常规 2 2 3 2 5 2" xfId="1050"/>
    <cellStyle name="常规 2 2 3 2 5 3" xfId="5323"/>
    <cellStyle name="常规 2 2 3 2 6" xfId="1051"/>
    <cellStyle name="常规 2 2 3 2 6 2" xfId="1052"/>
    <cellStyle name="常规 2 2 3 2 7" xfId="1053"/>
    <cellStyle name="常规 2 2 3 2 8" xfId="1054"/>
    <cellStyle name="常规 2 2 3 2 9" xfId="1055"/>
    <cellStyle name="常规 2 2 3 2_1-2主要指标" xfId="1056"/>
    <cellStyle name="常规 2 2 3 20" xfId="1057"/>
    <cellStyle name="常规 2 2 3 21" xfId="1058"/>
    <cellStyle name="常规 2 2 3 22" xfId="1059"/>
    <cellStyle name="常规 2 2 3 23" xfId="1060"/>
    <cellStyle name="常规 2 2 3 24" xfId="1061"/>
    <cellStyle name="常规 2 2 3 25" xfId="1062"/>
    <cellStyle name="常规 2 2 3 26" xfId="1063"/>
    <cellStyle name="常规 2 2 3 27" xfId="1064"/>
    <cellStyle name="常规 2 2 3 28" xfId="1065"/>
    <cellStyle name="常规 2 2 3 29" xfId="1066"/>
    <cellStyle name="常规 2 2 3 3" xfId="1067"/>
    <cellStyle name="常规 2 2 3 3 2" xfId="1068"/>
    <cellStyle name="常规 2 2 3 3 2 2" xfId="1069"/>
    <cellStyle name="常规 2 2 3 3 2 2 2" xfId="5326"/>
    <cellStyle name="常规 2 2 3 3 2 3" xfId="1070"/>
    <cellStyle name="常规 2 2 3 3 2 3 2" xfId="5327"/>
    <cellStyle name="常规 2 2 3 3 2 4" xfId="1071"/>
    <cellStyle name="常规 2 2 3 3 2 5" xfId="5325"/>
    <cellStyle name="常规 2 2 3 3 3" xfId="1072"/>
    <cellStyle name="常规 2 2 3 3 3 2" xfId="1073"/>
    <cellStyle name="常规 2 2 3 3 3 2 2" xfId="5329"/>
    <cellStyle name="常规 2 2 3 3 3 3" xfId="1074"/>
    <cellStyle name="常规 2 2 3 3 3 3 2" xfId="5330"/>
    <cellStyle name="常规 2 2 3 3 3 4" xfId="1075"/>
    <cellStyle name="常规 2 2 3 3 3 5" xfId="5328"/>
    <cellStyle name="常规 2 2 3 3 4" xfId="1076"/>
    <cellStyle name="常规 2 2 3 3 4 2" xfId="5331"/>
    <cellStyle name="常规 2 2 3 3 5" xfId="1077"/>
    <cellStyle name="常规 2 2 3 3 5 2" xfId="5332"/>
    <cellStyle name="常规 2 2 3 3 6" xfId="1078"/>
    <cellStyle name="常规 2 2 3 3 7" xfId="1079"/>
    <cellStyle name="常规 2 2 3 3 8" xfId="5324"/>
    <cellStyle name="常规 2 2 3 3_1-2主要指标" xfId="1080"/>
    <cellStyle name="常规 2 2 3 30" xfId="1081"/>
    <cellStyle name="常规 2 2 3 31" xfId="5314"/>
    <cellStyle name="常规 2 2 3 32" xfId="5415"/>
    <cellStyle name="常规 2 2 3 4" xfId="1082"/>
    <cellStyle name="常规 2 2 3 4 2" xfId="1083"/>
    <cellStyle name="常规 2 2 3 4 3" xfId="1084"/>
    <cellStyle name="常规 2 2 3 4 4" xfId="1085"/>
    <cellStyle name="常规 2 2 3 5" xfId="1086"/>
    <cellStyle name="常规 2 2 3 5 2" xfId="1087"/>
    <cellStyle name="常规 2 2 3 5 2 2" xfId="5334"/>
    <cellStyle name="常规 2 2 3 5 3" xfId="1088"/>
    <cellStyle name="常规 2 2 3 5 4" xfId="1089"/>
    <cellStyle name="常规 2 2 3 5 5" xfId="5333"/>
    <cellStyle name="常规 2 2 3 6" xfId="1090"/>
    <cellStyle name="常规 2 2 3 6 2" xfId="1091"/>
    <cellStyle name="常规 2 2 3 6 3" xfId="5335"/>
    <cellStyle name="常规 2 2 3 7" xfId="1092"/>
    <cellStyle name="常规 2 2 3 7 2" xfId="1093"/>
    <cellStyle name="常规 2 2 3 7 3" xfId="5336"/>
    <cellStyle name="常规 2 2 3 8" xfId="1094"/>
    <cellStyle name="常规 2 2 3 8 2" xfId="1095"/>
    <cellStyle name="常规 2 2 3 8 3" xfId="5337"/>
    <cellStyle name="常规 2 2 3 9" xfId="1096"/>
    <cellStyle name="常规 2 2 3_1-5" xfId="1097"/>
    <cellStyle name="常规 2 2 30" xfId="1098"/>
    <cellStyle name="常规 2 2 31" xfId="1099"/>
    <cellStyle name="常规 2 2 32" xfId="1100"/>
    <cellStyle name="常规 2 2 33" xfId="1101"/>
    <cellStyle name="常规 2 2 34" xfId="1102"/>
    <cellStyle name="常规 2 2 35" xfId="1103"/>
    <cellStyle name="常规 2 2 36" xfId="1104"/>
    <cellStyle name="常规 2 2 37" xfId="1105"/>
    <cellStyle name="常规 2 2 38" xfId="1106"/>
    <cellStyle name="常规 2 2 39" xfId="1107"/>
    <cellStyle name="常规 2 2 4" xfId="1108"/>
    <cellStyle name="常规 2 2 4 10" xfId="1109"/>
    <cellStyle name="常规 2 2 4 11" xfId="1110"/>
    <cellStyle name="常规 2 2 4 12" xfId="1111"/>
    <cellStyle name="常规 2 2 4 13" xfId="1112"/>
    <cellStyle name="常规 2 2 4 14" xfId="1113"/>
    <cellStyle name="常规 2 2 4 15" xfId="1114"/>
    <cellStyle name="常规 2 2 4 16" xfId="1115"/>
    <cellStyle name="常规 2 2 4 17" xfId="1116"/>
    <cellStyle name="常规 2 2 4 18" xfId="1117"/>
    <cellStyle name="常规 2 2 4 19" xfId="1118"/>
    <cellStyle name="常规 2 2 4 2" xfId="1119"/>
    <cellStyle name="常规 2 2 4 2 2" xfId="1120"/>
    <cellStyle name="常规 2 2 4 2 3" xfId="1121"/>
    <cellStyle name="常规 2 2 4 2 4" xfId="1122"/>
    <cellStyle name="常规 2 2 4 20" xfId="1123"/>
    <cellStyle name="常规 2 2 4 21" xfId="1124"/>
    <cellStyle name="常规 2 2 4 22" xfId="1125"/>
    <cellStyle name="常规 2 2 4 23" xfId="1126"/>
    <cellStyle name="常规 2 2 4 24" xfId="1127"/>
    <cellStyle name="常规 2 2 4 25" xfId="1128"/>
    <cellStyle name="常规 2 2 4 26" xfId="1129"/>
    <cellStyle name="常规 2 2 4 27" xfId="1130"/>
    <cellStyle name="常规 2 2 4 28" xfId="1131"/>
    <cellStyle name="常规 2 2 4 29" xfId="1132"/>
    <cellStyle name="常规 2 2 4 3" xfId="1133"/>
    <cellStyle name="常规 2 2 4 3 2" xfId="1134"/>
    <cellStyle name="常规 2 2 4 3 3" xfId="5339"/>
    <cellStyle name="常规 2 2 4 30" xfId="5338"/>
    <cellStyle name="常规 2 2 4 4" xfId="1135"/>
    <cellStyle name="常规 2 2 4 4 2" xfId="1136"/>
    <cellStyle name="常规 2 2 4 4 3" xfId="5340"/>
    <cellStyle name="常规 2 2 4 5" xfId="1137"/>
    <cellStyle name="常规 2 2 4 5 2" xfId="1138"/>
    <cellStyle name="常规 2 2 4 6" xfId="1139"/>
    <cellStyle name="常规 2 2 4 7" xfId="1140"/>
    <cellStyle name="常规 2 2 4 8" xfId="1141"/>
    <cellStyle name="常规 2 2 4 9" xfId="1142"/>
    <cellStyle name="常规 2 2 4_1-2主要指标" xfId="1143"/>
    <cellStyle name="常规 2 2 40" xfId="1144"/>
    <cellStyle name="常规 2 2 41" xfId="1145"/>
    <cellStyle name="常规 2 2 42" xfId="1146"/>
    <cellStyle name="常规 2 2 43" xfId="1147"/>
    <cellStyle name="常规 2 2 44" xfId="1148"/>
    <cellStyle name="常规 2 2 45" xfId="1149"/>
    <cellStyle name="常规 2 2 46" xfId="1150"/>
    <cellStyle name="常规 2 2 47" xfId="1151"/>
    <cellStyle name="常规 2 2 48" xfId="1152"/>
    <cellStyle name="常规 2 2 49" xfId="1153"/>
    <cellStyle name="常规 2 2 5" xfId="1154"/>
    <cellStyle name="常规 2 2 5 10" xfId="1155"/>
    <cellStyle name="常规 2 2 5 11" xfId="1156"/>
    <cellStyle name="常规 2 2 5 12" xfId="5341"/>
    <cellStyle name="常规 2 2 5 2" xfId="1157"/>
    <cellStyle name="常规 2 2 5 2 2" xfId="1158"/>
    <cellStyle name="常规 2 2 5 2 3" xfId="5342"/>
    <cellStyle name="常规 2 2 5 3" xfId="1159"/>
    <cellStyle name="常规 2 2 5 3 2" xfId="1160"/>
    <cellStyle name="常规 2 2 5 3 3" xfId="5343"/>
    <cellStyle name="常规 2 2 5 4" xfId="1161"/>
    <cellStyle name="常规 2 2 5 5" xfId="1162"/>
    <cellStyle name="常规 2 2 5 6" xfId="1163"/>
    <cellStyle name="常规 2 2 5 7" xfId="1164"/>
    <cellStyle name="常规 2 2 5 8" xfId="1165"/>
    <cellStyle name="常规 2 2 5 9" xfId="1166"/>
    <cellStyle name="常规 2 2 50" xfId="1167"/>
    <cellStyle name="常规 2 2 51" xfId="1168"/>
    <cellStyle name="常规 2 2 52" xfId="1169"/>
    <cellStyle name="常规 2 2 53" xfId="1170"/>
    <cellStyle name="常规 2 2 54" xfId="1171"/>
    <cellStyle name="常规 2 2 55" xfId="1172"/>
    <cellStyle name="常规 2 2 56" xfId="1173"/>
    <cellStyle name="常规 2 2 57" xfId="1174"/>
    <cellStyle name="常规 2 2 58" xfId="1175"/>
    <cellStyle name="常规 2 2 59" xfId="1176"/>
    <cellStyle name="常规 2 2 6" xfId="1177"/>
    <cellStyle name="常规 2 2 6 2" xfId="1178"/>
    <cellStyle name="常规 2 2 6 2 2" xfId="5345"/>
    <cellStyle name="常规 2 2 6 3" xfId="1179"/>
    <cellStyle name="常规 2 2 6 3 2" xfId="5346"/>
    <cellStyle name="常规 2 2 6 4" xfId="1180"/>
    <cellStyle name="常规 2 2 6 5" xfId="5344"/>
    <cellStyle name="常规 2 2 60" xfId="1181"/>
    <cellStyle name="常规 2 2 61" xfId="1182"/>
    <cellStyle name="常规 2 2 62" xfId="1183"/>
    <cellStyle name="常规 2 2 63" xfId="1184"/>
    <cellStyle name="常规 2 2 64" xfId="1185"/>
    <cellStyle name="常规 2 2 65" xfId="1186"/>
    <cellStyle name="常规 2 2 66" xfId="1187"/>
    <cellStyle name="常规 2 2 67" xfId="1188"/>
    <cellStyle name="常规 2 2 68" xfId="1189"/>
    <cellStyle name="常规 2 2 69" xfId="5287"/>
    <cellStyle name="常规 2 2 7" xfId="1190"/>
    <cellStyle name="常规 2 2 7 2" xfId="1191"/>
    <cellStyle name="常规 2 2 7 2 2" xfId="5348"/>
    <cellStyle name="常规 2 2 7 3" xfId="1192"/>
    <cellStyle name="常规 2 2 7 3 2" xfId="5349"/>
    <cellStyle name="常规 2 2 7 4" xfId="1193"/>
    <cellStyle name="常规 2 2 7 5" xfId="1194"/>
    <cellStyle name="常规 2 2 7 6" xfId="5347"/>
    <cellStyle name="常规 2 2 8" xfId="1195"/>
    <cellStyle name="常规 2 2 8 2" xfId="1196"/>
    <cellStyle name="常规 2 2 8 3" xfId="5350"/>
    <cellStyle name="常规 2 2 9" xfId="1197"/>
    <cellStyle name="常规 2 2 9 2" xfId="1198"/>
    <cellStyle name="常规 2 2 9 2 2" xfId="5352"/>
    <cellStyle name="常规 2 2 9 3" xfId="1199"/>
    <cellStyle name="常规 2 2 9 3 2" xfId="5353"/>
    <cellStyle name="常规 2 2 9 4" xfId="1200"/>
    <cellStyle name="常规 2 2 9 5" xfId="5351"/>
    <cellStyle name="常规 2 2_1-2主要指标" xfId="1201"/>
    <cellStyle name="常规 2 20" xfId="1202"/>
    <cellStyle name="常规 2 21" xfId="1203"/>
    <cellStyle name="常规 2 22" xfId="1204"/>
    <cellStyle name="常规 2 23" xfId="1205"/>
    <cellStyle name="常规 2 24" xfId="1206"/>
    <cellStyle name="常规 2 25" xfId="1207"/>
    <cellStyle name="常规 2 26" xfId="1208"/>
    <cellStyle name="常规 2 27" xfId="1209"/>
    <cellStyle name="常规 2 28" xfId="1210"/>
    <cellStyle name="常规 2 29" xfId="1211"/>
    <cellStyle name="常规 2 3" xfId="1212"/>
    <cellStyle name="常规 2 3 10" xfId="1213"/>
    <cellStyle name="常规 2 3 11" xfId="1214"/>
    <cellStyle name="常规 2 3 12" xfId="1215"/>
    <cellStyle name="常规 2 3 13" xfId="1216"/>
    <cellStyle name="常规 2 3 14" xfId="1217"/>
    <cellStyle name="常规 2 3 15" xfId="1218"/>
    <cellStyle name="常规 2 3 16" xfId="1219"/>
    <cellStyle name="常规 2 3 17" xfId="1220"/>
    <cellStyle name="常规 2 3 18" xfId="1221"/>
    <cellStyle name="常规 2 3 19" xfId="1222"/>
    <cellStyle name="常规 2 3 2" xfId="1223"/>
    <cellStyle name="常规 2 3 2 10" xfId="1224"/>
    <cellStyle name="常规 2 3 2 11" xfId="1225"/>
    <cellStyle name="常规 2 3 2 12" xfId="1226"/>
    <cellStyle name="常规 2 3 2 13" xfId="1227"/>
    <cellStyle name="常规 2 3 2 14" xfId="1228"/>
    <cellStyle name="常规 2 3 2 15" xfId="1229"/>
    <cellStyle name="常规 2 3 2 16" xfId="1230"/>
    <cellStyle name="常规 2 3 2 17" xfId="1231"/>
    <cellStyle name="常规 2 3 2 18" xfId="1232"/>
    <cellStyle name="常规 2 3 2 19" xfId="1233"/>
    <cellStyle name="常规 2 3 2 2" xfId="1234"/>
    <cellStyle name="常规 2 3 2 2 10" xfId="1235"/>
    <cellStyle name="常规 2 3 2 2 11" xfId="1236"/>
    <cellStyle name="常规 2 3 2 2 12" xfId="1237"/>
    <cellStyle name="常规 2 3 2 2 13" xfId="1238"/>
    <cellStyle name="常规 2 3 2 2 14" xfId="1239"/>
    <cellStyle name="常规 2 3 2 2 15" xfId="1240"/>
    <cellStyle name="常规 2 3 2 2 16" xfId="1241"/>
    <cellStyle name="常规 2 3 2 2 17" xfId="1242"/>
    <cellStyle name="常规 2 3 2 2 2" xfId="1243"/>
    <cellStyle name="常规 2 3 2 2 2 2" xfId="1244"/>
    <cellStyle name="常规 2 3 2 2 3" xfId="1245"/>
    <cellStyle name="常规 2 3 2 2 3 2" xfId="1246"/>
    <cellStyle name="常规 2 3 2 2 4" xfId="1247"/>
    <cellStyle name="常规 2 3 2 2 5" xfId="1248"/>
    <cellStyle name="常规 2 3 2 2 6" xfId="1249"/>
    <cellStyle name="常规 2 3 2 2 7" xfId="1250"/>
    <cellStyle name="常规 2 3 2 2 8" xfId="1251"/>
    <cellStyle name="常规 2 3 2 2 9" xfId="1252"/>
    <cellStyle name="常规 2 3 2 20" xfId="1253"/>
    <cellStyle name="常规 2 3 2 21" xfId="1254"/>
    <cellStyle name="常规 2 3 2 22" xfId="1255"/>
    <cellStyle name="常规 2 3 2 23" xfId="1256"/>
    <cellStyle name="常规 2 3 2 24" xfId="1257"/>
    <cellStyle name="常规 2 3 2 25" xfId="1258"/>
    <cellStyle name="常规 2 3 2 26" xfId="1259"/>
    <cellStyle name="常规 2 3 2 27" xfId="1260"/>
    <cellStyle name="常规 2 3 2 28" xfId="1261"/>
    <cellStyle name="常规 2 3 2 29" xfId="1262"/>
    <cellStyle name="常规 2 3 2 3" xfId="1263"/>
    <cellStyle name="常规 2 3 2 3 2" xfId="1264"/>
    <cellStyle name="常规 2 3 2 3 2 2" xfId="5357"/>
    <cellStyle name="常规 2 3 2 3 3" xfId="1265"/>
    <cellStyle name="常规 2 3 2 3 4" xfId="1266"/>
    <cellStyle name="常规 2 3 2 3 5" xfId="5356"/>
    <cellStyle name="常规 2 3 2 30" xfId="1267"/>
    <cellStyle name="常规 2 3 2 31" xfId="1268"/>
    <cellStyle name="常规 2 3 2 32" xfId="1269"/>
    <cellStyle name="常规 2 3 2 33" xfId="1270"/>
    <cellStyle name="常规 2 3 2 34" xfId="1271"/>
    <cellStyle name="常规 2 3 2 35" xfId="1272"/>
    <cellStyle name="常规 2 3 2 36" xfId="1273"/>
    <cellStyle name="常规 2 3 2 37" xfId="1274"/>
    <cellStyle name="常规 2 3 2 38" xfId="1275"/>
    <cellStyle name="常规 2 3 2 39" xfId="1276"/>
    <cellStyle name="常规 2 3 2 4" xfId="1277"/>
    <cellStyle name="常规 2 3 2 4 2" xfId="1278"/>
    <cellStyle name="常规 2 3 2 4 3" xfId="5358"/>
    <cellStyle name="常规 2 3 2 40" xfId="1279"/>
    <cellStyle name="常规 2 3 2 41" xfId="1280"/>
    <cellStyle name="常规 2 3 2 42" xfId="1281"/>
    <cellStyle name="常规 2 3 2 43" xfId="1282"/>
    <cellStyle name="常规 2 3 2 44" xfId="1283"/>
    <cellStyle name="常规 2 3 2 45" xfId="1284"/>
    <cellStyle name="常规 2 3 2 46" xfId="1285"/>
    <cellStyle name="常规 2 3 2 47" xfId="1286"/>
    <cellStyle name="常规 2 3 2 48" xfId="5355"/>
    <cellStyle name="常规 2 3 2 5" xfId="1287"/>
    <cellStyle name="常规 2 3 2 6" xfId="1288"/>
    <cellStyle name="常规 2 3 2 7" xfId="1289"/>
    <cellStyle name="常规 2 3 2 8" xfId="1290"/>
    <cellStyle name="常规 2 3 2 9" xfId="1291"/>
    <cellStyle name="常规 2 3 2_1-5" xfId="1292"/>
    <cellStyle name="常规 2 3 20" xfId="1293"/>
    <cellStyle name="常规 2 3 21" xfId="1294"/>
    <cellStyle name="常规 2 3 22" xfId="1295"/>
    <cellStyle name="常规 2 3 23" xfId="1296"/>
    <cellStyle name="常规 2 3 24" xfId="1297"/>
    <cellStyle name="常规 2 3 25" xfId="1298"/>
    <cellStyle name="常规 2 3 26" xfId="1299"/>
    <cellStyle name="常规 2 3 27" xfId="1300"/>
    <cellStyle name="常规 2 3 28" xfId="1301"/>
    <cellStyle name="常规 2 3 29" xfId="1302"/>
    <cellStyle name="常规 2 3 3" xfId="1303"/>
    <cellStyle name="常规 2 3 3 10" xfId="1304"/>
    <cellStyle name="常规 2 3 3 11" xfId="1305"/>
    <cellStyle name="常规 2 3 3 12" xfId="1306"/>
    <cellStyle name="常规 2 3 3 13" xfId="1307"/>
    <cellStyle name="常规 2 3 3 14" xfId="1308"/>
    <cellStyle name="常规 2 3 3 15" xfId="1309"/>
    <cellStyle name="常规 2 3 3 16" xfId="1310"/>
    <cellStyle name="常规 2 3 3 17" xfId="1311"/>
    <cellStyle name="常规 2 3 3 18" xfId="1312"/>
    <cellStyle name="常规 2 3 3 19" xfId="1313"/>
    <cellStyle name="常规 2 3 3 2" xfId="1314"/>
    <cellStyle name="常规 2 3 3 2 10" xfId="1315"/>
    <cellStyle name="常规 2 3 3 2 11" xfId="1316"/>
    <cellStyle name="常规 2 3 3 2 12" xfId="1317"/>
    <cellStyle name="常规 2 3 3 2 13" xfId="1318"/>
    <cellStyle name="常规 2 3 3 2 14" xfId="1319"/>
    <cellStyle name="常规 2 3 3 2 15" xfId="1320"/>
    <cellStyle name="常规 2 3 3 2 16" xfId="1321"/>
    <cellStyle name="常规 2 3 3 2 17" xfId="1322"/>
    <cellStyle name="常规 2 3 3 2 2" xfId="1323"/>
    <cellStyle name="常规 2 3 3 2 2 2" xfId="1324"/>
    <cellStyle name="常规 2 3 3 2 3" xfId="1325"/>
    <cellStyle name="常规 2 3 3 2 3 2" xfId="1326"/>
    <cellStyle name="常规 2 3 3 2 4" xfId="1327"/>
    <cellStyle name="常规 2 3 3 2 5" xfId="1328"/>
    <cellStyle name="常规 2 3 3 2 6" xfId="1329"/>
    <cellStyle name="常规 2 3 3 2 7" xfId="1330"/>
    <cellStyle name="常规 2 3 3 2 8" xfId="1331"/>
    <cellStyle name="常规 2 3 3 2 9" xfId="1332"/>
    <cellStyle name="常规 2 3 3 20" xfId="1333"/>
    <cellStyle name="常规 2 3 3 21" xfId="1334"/>
    <cellStyle name="常规 2 3 3 22" xfId="1335"/>
    <cellStyle name="常规 2 3 3 23" xfId="1336"/>
    <cellStyle name="常规 2 3 3 24" xfId="1337"/>
    <cellStyle name="常规 2 3 3 25" xfId="1338"/>
    <cellStyle name="常规 2 3 3 26" xfId="1339"/>
    <cellStyle name="常规 2 3 3 27" xfId="1340"/>
    <cellStyle name="常规 2 3 3 28" xfId="1341"/>
    <cellStyle name="常规 2 3 3 29" xfId="1342"/>
    <cellStyle name="常规 2 3 3 3" xfId="1343"/>
    <cellStyle name="常规 2 3 3 3 2" xfId="1344"/>
    <cellStyle name="常规 2 3 3 3 3" xfId="5360"/>
    <cellStyle name="常规 2 3 3 30" xfId="1345"/>
    <cellStyle name="常规 2 3 3 31" xfId="5359"/>
    <cellStyle name="常规 2 3 3 4" xfId="1346"/>
    <cellStyle name="常规 2 3 3 4 2" xfId="1347"/>
    <cellStyle name="常规 2 3 3 4 3" xfId="5361"/>
    <cellStyle name="常规 2 3 3 5" xfId="1348"/>
    <cellStyle name="常规 2 3 3 5 2" xfId="1349"/>
    <cellStyle name="常规 2 3 3 6" xfId="1350"/>
    <cellStyle name="常规 2 3 3 7" xfId="1351"/>
    <cellStyle name="常规 2 3 3 8" xfId="1352"/>
    <cellStyle name="常规 2 3 3 9" xfId="1353"/>
    <cellStyle name="常规 2 3 3_1-2主要指标" xfId="1354"/>
    <cellStyle name="常规 2 3 30" xfId="1355"/>
    <cellStyle name="常规 2 3 31" xfId="1356"/>
    <cellStyle name="常规 2 3 32" xfId="1357"/>
    <cellStyle name="常规 2 3 33" xfId="1358"/>
    <cellStyle name="常规 2 3 34" xfId="1359"/>
    <cellStyle name="常规 2 3 35" xfId="1360"/>
    <cellStyle name="常规 2 3 36" xfId="1361"/>
    <cellStyle name="常规 2 3 37" xfId="1362"/>
    <cellStyle name="常规 2 3 38" xfId="1363"/>
    <cellStyle name="常规 2 3 39" xfId="1364"/>
    <cellStyle name="常规 2 3 4" xfId="1365"/>
    <cellStyle name="常规 2 3 4 10" xfId="1366"/>
    <cellStyle name="常规 2 3 4 11" xfId="1367"/>
    <cellStyle name="常规 2 3 4 12" xfId="1368"/>
    <cellStyle name="常规 2 3 4 13" xfId="1369"/>
    <cellStyle name="常规 2 3 4 14" xfId="1370"/>
    <cellStyle name="常规 2 3 4 15" xfId="1371"/>
    <cellStyle name="常规 2 3 4 16" xfId="1372"/>
    <cellStyle name="常规 2 3 4 17" xfId="1373"/>
    <cellStyle name="常规 2 3 4 18" xfId="1374"/>
    <cellStyle name="常规 2 3 4 19" xfId="1375"/>
    <cellStyle name="常规 2 3 4 2" xfId="1376"/>
    <cellStyle name="常规 2 3 4 2 2" xfId="1377"/>
    <cellStyle name="常规 2 3 4 2 3" xfId="5363"/>
    <cellStyle name="常规 2 3 4 20" xfId="1378"/>
    <cellStyle name="常规 2 3 4 21" xfId="1379"/>
    <cellStyle name="常规 2 3 4 22" xfId="1380"/>
    <cellStyle name="常规 2 3 4 23" xfId="1381"/>
    <cellStyle name="常规 2 3 4 24" xfId="1382"/>
    <cellStyle name="常规 2 3 4 25" xfId="1383"/>
    <cellStyle name="常规 2 3 4 26" xfId="1384"/>
    <cellStyle name="常规 2 3 4 27" xfId="1385"/>
    <cellStyle name="常规 2 3 4 28" xfId="1386"/>
    <cellStyle name="常规 2 3 4 29" xfId="1387"/>
    <cellStyle name="常规 2 3 4 3" xfId="1388"/>
    <cellStyle name="常规 2 3 4 3 2" xfId="1389"/>
    <cellStyle name="常规 2 3 4 3 3" xfId="5364"/>
    <cellStyle name="常规 2 3 4 30" xfId="5362"/>
    <cellStyle name="常规 2 3 4 4" xfId="1390"/>
    <cellStyle name="常规 2 3 4 4 2" xfId="1391"/>
    <cellStyle name="常规 2 3 4 5" xfId="1392"/>
    <cellStyle name="常规 2 3 4 6" xfId="1393"/>
    <cellStyle name="常规 2 3 4 7" xfId="1394"/>
    <cellStyle name="常规 2 3 4 8" xfId="1395"/>
    <cellStyle name="常规 2 3 4 9" xfId="1396"/>
    <cellStyle name="常规 2 3 40" xfId="1397"/>
    <cellStyle name="常规 2 3 41" xfId="1398"/>
    <cellStyle name="常规 2 3 42" xfId="1399"/>
    <cellStyle name="常规 2 3 43" xfId="1400"/>
    <cellStyle name="常规 2 3 44" xfId="1401"/>
    <cellStyle name="常规 2 3 45" xfId="1402"/>
    <cellStyle name="常规 2 3 46" xfId="1403"/>
    <cellStyle name="常规 2 3 47" xfId="1404"/>
    <cellStyle name="常规 2 3 48" xfId="1405"/>
    <cellStyle name="常规 2 3 49" xfId="1406"/>
    <cellStyle name="常规 2 3 5" xfId="1407"/>
    <cellStyle name="常规 2 3 5 10" xfId="1408"/>
    <cellStyle name="常规 2 3 5 11" xfId="1409"/>
    <cellStyle name="常规 2 3 5 12" xfId="5365"/>
    <cellStyle name="常规 2 3 5 2" xfId="1410"/>
    <cellStyle name="常规 2 3 5 2 2" xfId="1411"/>
    <cellStyle name="常规 2 3 5 2 3" xfId="5366"/>
    <cellStyle name="常规 2 3 5 3" xfId="1412"/>
    <cellStyle name="常规 2 3 5 3 2" xfId="1413"/>
    <cellStyle name="常规 2 3 5 3 3" xfId="5367"/>
    <cellStyle name="常规 2 3 5 4" xfId="1414"/>
    <cellStyle name="常规 2 3 5 4 2" xfId="1415"/>
    <cellStyle name="常规 2 3 5 5" xfId="1416"/>
    <cellStyle name="常规 2 3 5 6" xfId="1417"/>
    <cellStyle name="常规 2 3 5 7" xfId="1418"/>
    <cellStyle name="常规 2 3 5 8" xfId="1419"/>
    <cellStyle name="常规 2 3 5 9" xfId="1420"/>
    <cellStyle name="常规 2 3 50" xfId="1421"/>
    <cellStyle name="常规 2 3 51" xfId="1422"/>
    <cellStyle name="常规 2 3 52" xfId="1423"/>
    <cellStyle name="常规 2 3 53" xfId="1424"/>
    <cellStyle name="常规 2 3 54" xfId="1425"/>
    <cellStyle name="常规 2 3 55" xfId="1426"/>
    <cellStyle name="常规 2 3 56" xfId="1427"/>
    <cellStyle name="常规 2 3 57" xfId="1428"/>
    <cellStyle name="常规 2 3 58" xfId="1429"/>
    <cellStyle name="常规 2 3 59" xfId="1430"/>
    <cellStyle name="常规 2 3 6" xfId="1431"/>
    <cellStyle name="常规 2 3 6 2" xfId="1432"/>
    <cellStyle name="常规 2 3 6 2 2" xfId="5369"/>
    <cellStyle name="常规 2 3 6 3" xfId="1433"/>
    <cellStyle name="常规 2 3 6 4" xfId="1434"/>
    <cellStyle name="常规 2 3 6 5" xfId="5368"/>
    <cellStyle name="常规 2 3 60" xfId="1435"/>
    <cellStyle name="常规 2 3 61" xfId="1436"/>
    <cellStyle name="常规 2 3 62" xfId="1437"/>
    <cellStyle name="常规 2 3 63" xfId="1438"/>
    <cellStyle name="常规 2 3 64" xfId="1439"/>
    <cellStyle name="常规 2 3 65" xfId="1440"/>
    <cellStyle name="常规 2 3 66" xfId="5354"/>
    <cellStyle name="常规 2 3 67" xfId="5407"/>
    <cellStyle name="常规 2 3 7" xfId="1441"/>
    <cellStyle name="常规 2 3 7 2" xfId="1442"/>
    <cellStyle name="常规 2 3 7 3" xfId="5370"/>
    <cellStyle name="常规 2 3 8" xfId="1443"/>
    <cellStyle name="常规 2 3 8 2" xfId="1444"/>
    <cellStyle name="常规 2 3 8 3" xfId="5371"/>
    <cellStyle name="常规 2 3 9" xfId="1445"/>
    <cellStyle name="常规 2 3 9 2" xfId="1446"/>
    <cellStyle name="常规 2 3 9 3" xfId="5372"/>
    <cellStyle name="常规 2 3_1-2主要指标" xfId="1447"/>
    <cellStyle name="常规 2 30" xfId="1448"/>
    <cellStyle name="常规 2 31" xfId="1449"/>
    <cellStyle name="常规 2 32" xfId="1450"/>
    <cellStyle name="常规 2 33" xfId="1451"/>
    <cellStyle name="常规 2 34" xfId="1452"/>
    <cellStyle name="常规 2 35" xfId="1453"/>
    <cellStyle name="常规 2 36" xfId="1454"/>
    <cellStyle name="常规 2 37" xfId="1455"/>
    <cellStyle name="常规 2 38" xfId="1456"/>
    <cellStyle name="常规 2 39" xfId="1457"/>
    <cellStyle name="常规 2 4" xfId="1458"/>
    <cellStyle name="常规 2 4 10" xfId="1459"/>
    <cellStyle name="常规 2 4 11" xfId="1460"/>
    <cellStyle name="常规 2 4 12" xfId="1461"/>
    <cellStyle name="常规 2 4 13" xfId="1462"/>
    <cellStyle name="常规 2 4 14" xfId="1463"/>
    <cellStyle name="常规 2 4 15" xfId="1464"/>
    <cellStyle name="常规 2 4 16" xfId="1465"/>
    <cellStyle name="常规 2 4 17" xfId="1466"/>
    <cellStyle name="常规 2 4 18" xfId="1467"/>
    <cellStyle name="常规 2 4 19" xfId="1468"/>
    <cellStyle name="常规 2 4 2" xfId="1469"/>
    <cellStyle name="常规 2 4 2 10" xfId="1470"/>
    <cellStyle name="常规 2 4 2 11" xfId="1471"/>
    <cellStyle name="常规 2 4 2 12" xfId="1472"/>
    <cellStyle name="常规 2 4 2 13" xfId="1473"/>
    <cellStyle name="常规 2 4 2 14" xfId="1474"/>
    <cellStyle name="常规 2 4 2 15" xfId="1475"/>
    <cellStyle name="常规 2 4 2 16" xfId="1476"/>
    <cellStyle name="常规 2 4 2 17" xfId="1477"/>
    <cellStyle name="常规 2 4 2 18" xfId="1478"/>
    <cellStyle name="常规 2 4 2 19" xfId="1479"/>
    <cellStyle name="常规 2 4 2 2" xfId="1480"/>
    <cellStyle name="常规 2 4 2 2 10" xfId="1481"/>
    <cellStyle name="常规 2 4 2 2 11" xfId="1482"/>
    <cellStyle name="常规 2 4 2 2 12" xfId="1483"/>
    <cellStyle name="常规 2 4 2 2 13" xfId="1484"/>
    <cellStyle name="常规 2 4 2 2 14" xfId="1485"/>
    <cellStyle name="常规 2 4 2 2 15" xfId="1486"/>
    <cellStyle name="常规 2 4 2 2 16" xfId="1487"/>
    <cellStyle name="常规 2 4 2 2 17" xfId="1488"/>
    <cellStyle name="常规 2 4 2 2 18" xfId="5375"/>
    <cellStyle name="常规 2 4 2 2 2" xfId="1489"/>
    <cellStyle name="常规 2 4 2 2 3" xfId="1490"/>
    <cellStyle name="常规 2 4 2 2 4" xfId="1491"/>
    <cellStyle name="常规 2 4 2 2 5" xfId="1492"/>
    <cellStyle name="常规 2 4 2 2 6" xfId="1493"/>
    <cellStyle name="常规 2 4 2 2 7" xfId="1494"/>
    <cellStyle name="常规 2 4 2 2 8" xfId="1495"/>
    <cellStyle name="常规 2 4 2 2 9" xfId="1496"/>
    <cellStyle name="常规 2 4 2 20" xfId="1497"/>
    <cellStyle name="常规 2 4 2 21" xfId="1498"/>
    <cellStyle name="常规 2 4 2 22" xfId="1499"/>
    <cellStyle name="常规 2 4 2 23" xfId="1500"/>
    <cellStyle name="常规 2 4 2 24" xfId="1501"/>
    <cellStyle name="常规 2 4 2 25" xfId="1502"/>
    <cellStyle name="常规 2 4 2 26" xfId="1503"/>
    <cellStyle name="常规 2 4 2 27" xfId="1504"/>
    <cellStyle name="常规 2 4 2 28" xfId="1505"/>
    <cellStyle name="常规 2 4 2 29" xfId="1506"/>
    <cellStyle name="常规 2 4 2 3" xfId="1507"/>
    <cellStyle name="常规 2 4 2 3 2" xfId="1508"/>
    <cellStyle name="常规 2 4 2 3 3" xfId="5376"/>
    <cellStyle name="常规 2 4 2 30" xfId="1509"/>
    <cellStyle name="常规 2 4 2 31" xfId="1510"/>
    <cellStyle name="常规 2 4 2 32" xfId="1511"/>
    <cellStyle name="常规 2 4 2 33" xfId="1512"/>
    <cellStyle name="常规 2 4 2 34" xfId="1513"/>
    <cellStyle name="常规 2 4 2 35" xfId="1514"/>
    <cellStyle name="常规 2 4 2 36" xfId="1515"/>
    <cellStyle name="常规 2 4 2 37" xfId="1516"/>
    <cellStyle name="常规 2 4 2 38" xfId="1517"/>
    <cellStyle name="常规 2 4 2 39" xfId="1518"/>
    <cellStyle name="常规 2 4 2 4" xfId="1519"/>
    <cellStyle name="常规 2 4 2 4 2" xfId="1520"/>
    <cellStyle name="常规 2 4 2 40" xfId="1521"/>
    <cellStyle name="常规 2 4 2 41" xfId="1522"/>
    <cellStyle name="常规 2 4 2 42" xfId="1523"/>
    <cellStyle name="常规 2 4 2 43" xfId="1524"/>
    <cellStyle name="常规 2 4 2 44" xfId="1525"/>
    <cellStyle name="常规 2 4 2 45" xfId="1526"/>
    <cellStyle name="常规 2 4 2 46" xfId="1527"/>
    <cellStyle name="常规 2 4 2 47" xfId="1528"/>
    <cellStyle name="常规 2 4 2 48" xfId="5374"/>
    <cellStyle name="常规 2 4 2 5" xfId="1529"/>
    <cellStyle name="常规 2 4 2 6" xfId="1530"/>
    <cellStyle name="常规 2 4 2 7" xfId="1531"/>
    <cellStyle name="常规 2 4 2 8" xfId="1532"/>
    <cellStyle name="常规 2 4 2 9" xfId="1533"/>
    <cellStyle name="常规 2 4 20" xfId="1534"/>
    <cellStyle name="常规 2 4 21" xfId="1535"/>
    <cellStyle name="常规 2 4 22" xfId="1536"/>
    <cellStyle name="常规 2 4 23" xfId="1537"/>
    <cellStyle name="常规 2 4 24" xfId="1538"/>
    <cellStyle name="常规 2 4 25" xfId="1539"/>
    <cellStyle name="常规 2 4 26" xfId="1540"/>
    <cellStyle name="常规 2 4 27" xfId="1541"/>
    <cellStyle name="常规 2 4 28" xfId="1542"/>
    <cellStyle name="常规 2 4 29" xfId="1543"/>
    <cellStyle name="常规 2 4 3" xfId="1544"/>
    <cellStyle name="常规 2 4 3 10" xfId="1545"/>
    <cellStyle name="常规 2 4 3 11" xfId="1546"/>
    <cellStyle name="常规 2 4 3 12" xfId="1547"/>
    <cellStyle name="常规 2 4 3 13" xfId="1548"/>
    <cellStyle name="常规 2 4 3 14" xfId="1549"/>
    <cellStyle name="常规 2 4 3 15" xfId="1550"/>
    <cellStyle name="常规 2 4 3 16" xfId="1551"/>
    <cellStyle name="常规 2 4 3 17" xfId="1552"/>
    <cellStyle name="常规 2 4 3 18" xfId="1553"/>
    <cellStyle name="常规 2 4 3 19" xfId="1554"/>
    <cellStyle name="常规 2 4 3 2" xfId="1555"/>
    <cellStyle name="常规 2 4 3 2 10" xfId="1556"/>
    <cellStyle name="常规 2 4 3 2 11" xfId="1557"/>
    <cellStyle name="常规 2 4 3 2 12" xfId="1558"/>
    <cellStyle name="常规 2 4 3 2 13" xfId="1559"/>
    <cellStyle name="常规 2 4 3 2 14" xfId="1560"/>
    <cellStyle name="常规 2 4 3 2 15" xfId="1561"/>
    <cellStyle name="常规 2 4 3 2 16" xfId="1562"/>
    <cellStyle name="常规 2 4 3 2 17" xfId="1563"/>
    <cellStyle name="常规 2 4 3 2 18" xfId="5378"/>
    <cellStyle name="常规 2 4 3 2 2" xfId="1564"/>
    <cellStyle name="常规 2 4 3 2 3" xfId="1565"/>
    <cellStyle name="常规 2 4 3 2 4" xfId="1566"/>
    <cellStyle name="常规 2 4 3 2 5" xfId="1567"/>
    <cellStyle name="常规 2 4 3 2 6" xfId="1568"/>
    <cellStyle name="常规 2 4 3 2 7" xfId="1569"/>
    <cellStyle name="常规 2 4 3 2 8" xfId="1570"/>
    <cellStyle name="常规 2 4 3 2 9" xfId="1571"/>
    <cellStyle name="常规 2 4 3 20" xfId="1572"/>
    <cellStyle name="常规 2 4 3 21" xfId="1573"/>
    <cellStyle name="常规 2 4 3 22" xfId="1574"/>
    <cellStyle name="常规 2 4 3 23" xfId="1575"/>
    <cellStyle name="常规 2 4 3 24" xfId="1576"/>
    <cellStyle name="常规 2 4 3 25" xfId="1577"/>
    <cellStyle name="常规 2 4 3 26" xfId="1578"/>
    <cellStyle name="常规 2 4 3 27" xfId="1579"/>
    <cellStyle name="常规 2 4 3 28" xfId="1580"/>
    <cellStyle name="常规 2 4 3 29" xfId="1581"/>
    <cellStyle name="常规 2 4 3 3" xfId="1582"/>
    <cellStyle name="常规 2 4 3 3 2" xfId="1583"/>
    <cellStyle name="常规 2 4 3 3 3" xfId="5379"/>
    <cellStyle name="常规 2 4 3 30" xfId="1584"/>
    <cellStyle name="常规 2 4 3 31" xfId="5377"/>
    <cellStyle name="常规 2 4 3 4" xfId="1585"/>
    <cellStyle name="常规 2 4 3 4 2" xfId="1586"/>
    <cellStyle name="常规 2 4 3 5" xfId="1587"/>
    <cellStyle name="常规 2 4 3 6" xfId="1588"/>
    <cellStyle name="常规 2 4 3 7" xfId="1589"/>
    <cellStyle name="常规 2 4 3 8" xfId="1590"/>
    <cellStyle name="常规 2 4 3 9" xfId="1591"/>
    <cellStyle name="常规 2 4 30" xfId="1592"/>
    <cellStyle name="常规 2 4 31" xfId="1593"/>
    <cellStyle name="常规 2 4 32" xfId="1594"/>
    <cellStyle name="常规 2 4 33" xfId="1595"/>
    <cellStyle name="常规 2 4 34" xfId="1596"/>
    <cellStyle name="常规 2 4 35" xfId="1597"/>
    <cellStyle name="常规 2 4 36" xfId="1598"/>
    <cellStyle name="常规 2 4 37" xfId="1599"/>
    <cellStyle name="常规 2 4 38" xfId="1600"/>
    <cellStyle name="常规 2 4 39" xfId="1601"/>
    <cellStyle name="常规 2 4 4" xfId="1602"/>
    <cellStyle name="常规 2 4 4 10" xfId="1603"/>
    <cellStyle name="常规 2 4 4 11" xfId="1604"/>
    <cellStyle name="常规 2 4 4 12" xfId="1605"/>
    <cellStyle name="常规 2 4 4 13" xfId="1606"/>
    <cellStyle name="常规 2 4 4 14" xfId="1607"/>
    <cellStyle name="常规 2 4 4 15" xfId="1608"/>
    <cellStyle name="常规 2 4 4 16" xfId="1609"/>
    <cellStyle name="常规 2 4 4 17" xfId="1610"/>
    <cellStyle name="常规 2 4 4 18" xfId="1611"/>
    <cellStyle name="常规 2 4 4 19" xfId="1612"/>
    <cellStyle name="常规 2 4 4 2" xfId="1613"/>
    <cellStyle name="常规 2 4 4 20" xfId="1614"/>
    <cellStyle name="常规 2 4 4 21" xfId="1615"/>
    <cellStyle name="常规 2 4 4 22" xfId="1616"/>
    <cellStyle name="常规 2 4 4 23" xfId="1617"/>
    <cellStyle name="常规 2 4 4 24" xfId="1618"/>
    <cellStyle name="常规 2 4 4 25" xfId="1619"/>
    <cellStyle name="常规 2 4 4 26" xfId="1620"/>
    <cellStyle name="常规 2 4 4 27" xfId="1621"/>
    <cellStyle name="常规 2 4 4 28" xfId="1622"/>
    <cellStyle name="常规 2 4 4 29" xfId="1623"/>
    <cellStyle name="常规 2 4 4 3" xfId="1624"/>
    <cellStyle name="常规 2 4 4 30" xfId="5380"/>
    <cellStyle name="常规 2 4 4 4" xfId="1625"/>
    <cellStyle name="常规 2 4 4 5" xfId="1626"/>
    <cellStyle name="常规 2 4 4 6" xfId="1627"/>
    <cellStyle name="常规 2 4 4 7" xfId="1628"/>
    <cellStyle name="常规 2 4 4 8" xfId="1629"/>
    <cellStyle name="常规 2 4 4 9" xfId="1630"/>
    <cellStyle name="常规 2 4 40" xfId="1631"/>
    <cellStyle name="常规 2 4 41" xfId="1632"/>
    <cellStyle name="常规 2 4 42" xfId="1633"/>
    <cellStyle name="常规 2 4 43" xfId="1634"/>
    <cellStyle name="常规 2 4 44" xfId="1635"/>
    <cellStyle name="常规 2 4 45" xfId="1636"/>
    <cellStyle name="常规 2 4 46" xfId="1637"/>
    <cellStyle name="常规 2 4 47" xfId="1638"/>
    <cellStyle name="常规 2 4 48" xfId="1639"/>
    <cellStyle name="常规 2 4 49" xfId="1640"/>
    <cellStyle name="常规 2 4 5" xfId="1641"/>
    <cellStyle name="常规 2 4 5 10" xfId="1642"/>
    <cellStyle name="常规 2 4 5 11" xfId="1643"/>
    <cellStyle name="常规 2 4 5 12" xfId="5381"/>
    <cellStyle name="常规 2 4 5 2" xfId="1644"/>
    <cellStyle name="常规 2 4 5 3" xfId="1645"/>
    <cellStyle name="常规 2 4 5 4" xfId="1646"/>
    <cellStyle name="常规 2 4 5 5" xfId="1647"/>
    <cellStyle name="常规 2 4 5 6" xfId="1648"/>
    <cellStyle name="常规 2 4 5 7" xfId="1649"/>
    <cellStyle name="常规 2 4 5 8" xfId="1650"/>
    <cellStyle name="常规 2 4 5 9" xfId="1651"/>
    <cellStyle name="常规 2 4 50" xfId="1652"/>
    <cellStyle name="常规 2 4 51" xfId="1653"/>
    <cellStyle name="常规 2 4 52" xfId="1654"/>
    <cellStyle name="常规 2 4 53" xfId="1655"/>
    <cellStyle name="常规 2 4 54" xfId="1656"/>
    <cellStyle name="常规 2 4 55" xfId="1657"/>
    <cellStyle name="常规 2 4 56" xfId="1658"/>
    <cellStyle name="常规 2 4 57" xfId="1659"/>
    <cellStyle name="常规 2 4 58" xfId="1660"/>
    <cellStyle name="常规 2 4 59" xfId="1661"/>
    <cellStyle name="常规 2 4 6" xfId="1662"/>
    <cellStyle name="常规 2 4 6 2" xfId="1663"/>
    <cellStyle name="常规 2 4 60" xfId="1664"/>
    <cellStyle name="常规 2 4 61" xfId="1665"/>
    <cellStyle name="常规 2 4 62" xfId="1666"/>
    <cellStyle name="常规 2 4 63" xfId="1667"/>
    <cellStyle name="常规 2 4 64" xfId="1668"/>
    <cellStyle name="常规 2 4 65" xfId="1669"/>
    <cellStyle name="常规 2 4 66" xfId="5373"/>
    <cellStyle name="常规 2 4 7" xfId="1670"/>
    <cellStyle name="常规 2 4 8" xfId="1671"/>
    <cellStyle name="常规 2 4 9" xfId="1672"/>
    <cellStyle name="常规 2 4_1-2主要指标" xfId="1673"/>
    <cellStyle name="常规 2 40" xfId="1674"/>
    <cellStyle name="常规 2 41" xfId="1675"/>
    <cellStyle name="常规 2 42" xfId="1676"/>
    <cellStyle name="常规 2 43" xfId="1677"/>
    <cellStyle name="常规 2 44" xfId="1678"/>
    <cellStyle name="常规 2 45" xfId="1679"/>
    <cellStyle name="常规 2 46" xfId="1680"/>
    <cellStyle name="常规 2 47" xfId="1681"/>
    <cellStyle name="常规 2 48" xfId="1682"/>
    <cellStyle name="常规 2 49" xfId="1683"/>
    <cellStyle name="常规 2 5" xfId="1684"/>
    <cellStyle name="常规 2 5 10" xfId="1685"/>
    <cellStyle name="常规 2 5 11" xfId="1686"/>
    <cellStyle name="常规 2 5 12" xfId="1687"/>
    <cellStyle name="常规 2 5 13" xfId="1688"/>
    <cellStyle name="常规 2 5 14" xfId="1689"/>
    <cellStyle name="常规 2 5 15" xfId="1690"/>
    <cellStyle name="常规 2 5 16" xfId="1691"/>
    <cellStyle name="常规 2 5 17" xfId="1692"/>
    <cellStyle name="常规 2 5 18" xfId="1693"/>
    <cellStyle name="常规 2 5 19" xfId="1694"/>
    <cellStyle name="常规 2 5 2" xfId="1695"/>
    <cellStyle name="常规 2 5 2 10" xfId="1696"/>
    <cellStyle name="常规 2 5 2 11" xfId="1697"/>
    <cellStyle name="常规 2 5 2 12" xfId="1698"/>
    <cellStyle name="常规 2 5 2 13" xfId="1699"/>
    <cellStyle name="常规 2 5 2 14" xfId="1700"/>
    <cellStyle name="常规 2 5 2 15" xfId="1701"/>
    <cellStyle name="常规 2 5 2 16" xfId="1702"/>
    <cellStyle name="常规 2 5 2 17" xfId="1703"/>
    <cellStyle name="常规 2 5 2 18" xfId="1704"/>
    <cellStyle name="常规 2 5 2 19" xfId="1705"/>
    <cellStyle name="常规 2 5 2 2" xfId="1706"/>
    <cellStyle name="常规 2 5 2 2 10" xfId="1707"/>
    <cellStyle name="常规 2 5 2 2 11" xfId="1708"/>
    <cellStyle name="常规 2 5 2 2 12" xfId="1709"/>
    <cellStyle name="常规 2 5 2 2 13" xfId="1710"/>
    <cellStyle name="常规 2 5 2 2 14" xfId="1711"/>
    <cellStyle name="常规 2 5 2 2 15" xfId="1712"/>
    <cellStyle name="常规 2 5 2 2 16" xfId="1713"/>
    <cellStyle name="常规 2 5 2 2 2" xfId="1714"/>
    <cellStyle name="常规 2 5 2 2 3" xfId="1715"/>
    <cellStyle name="常规 2 5 2 2 4" xfId="1716"/>
    <cellStyle name="常规 2 5 2 2 5" xfId="1717"/>
    <cellStyle name="常规 2 5 2 2 6" xfId="1718"/>
    <cellStyle name="常规 2 5 2 2 7" xfId="1719"/>
    <cellStyle name="常规 2 5 2 2 8" xfId="1720"/>
    <cellStyle name="常规 2 5 2 2 9" xfId="1721"/>
    <cellStyle name="常规 2 5 2 20" xfId="1722"/>
    <cellStyle name="常规 2 5 2 21" xfId="1723"/>
    <cellStyle name="常规 2 5 2 22" xfId="1724"/>
    <cellStyle name="常规 2 5 2 23" xfId="1725"/>
    <cellStyle name="常规 2 5 2 24" xfId="1726"/>
    <cellStyle name="常规 2 5 2 25" xfId="1727"/>
    <cellStyle name="常规 2 5 2 26" xfId="1728"/>
    <cellStyle name="常规 2 5 2 27" xfId="1729"/>
    <cellStyle name="常规 2 5 2 28" xfId="1730"/>
    <cellStyle name="常规 2 5 2 29" xfId="1731"/>
    <cellStyle name="常规 2 5 2 3" xfId="1732"/>
    <cellStyle name="常规 2 5 2 30" xfId="1733"/>
    <cellStyle name="常规 2 5 2 31" xfId="1734"/>
    <cellStyle name="常规 2 5 2 32" xfId="1735"/>
    <cellStyle name="常规 2 5 2 33" xfId="1736"/>
    <cellStyle name="常规 2 5 2 34" xfId="1737"/>
    <cellStyle name="常规 2 5 2 35" xfId="1738"/>
    <cellStyle name="常规 2 5 2 36" xfId="1739"/>
    <cellStyle name="常规 2 5 2 37" xfId="1740"/>
    <cellStyle name="常规 2 5 2 38" xfId="1741"/>
    <cellStyle name="常规 2 5 2 39" xfId="1742"/>
    <cellStyle name="常规 2 5 2 4" xfId="1743"/>
    <cellStyle name="常规 2 5 2 40" xfId="1744"/>
    <cellStyle name="常规 2 5 2 41" xfId="1745"/>
    <cellStyle name="常规 2 5 2 42" xfId="1746"/>
    <cellStyle name="常规 2 5 2 43" xfId="1747"/>
    <cellStyle name="常规 2 5 2 44" xfId="1748"/>
    <cellStyle name="常规 2 5 2 45" xfId="1749"/>
    <cellStyle name="常规 2 5 2 46" xfId="1750"/>
    <cellStyle name="常规 2 5 2 47" xfId="1751"/>
    <cellStyle name="常规 2 5 2 48" xfId="5383"/>
    <cellStyle name="常规 2 5 2 5" xfId="1752"/>
    <cellStyle name="常规 2 5 2 6" xfId="1753"/>
    <cellStyle name="常规 2 5 2 7" xfId="1754"/>
    <cellStyle name="常规 2 5 2 8" xfId="1755"/>
    <cellStyle name="常规 2 5 2 9" xfId="1756"/>
    <cellStyle name="常规 2 5 20" xfId="1757"/>
    <cellStyle name="常规 2 5 21" xfId="1758"/>
    <cellStyle name="常规 2 5 22" xfId="1759"/>
    <cellStyle name="常规 2 5 23" xfId="1760"/>
    <cellStyle name="常规 2 5 24" xfId="1761"/>
    <cellStyle name="常规 2 5 25" xfId="1762"/>
    <cellStyle name="常规 2 5 26" xfId="1763"/>
    <cellStyle name="常规 2 5 27" xfId="1764"/>
    <cellStyle name="常规 2 5 28" xfId="1765"/>
    <cellStyle name="常规 2 5 29" xfId="1766"/>
    <cellStyle name="常规 2 5 3" xfId="1767"/>
    <cellStyle name="常规 2 5 3 10" xfId="1768"/>
    <cellStyle name="常规 2 5 3 11" xfId="1769"/>
    <cellStyle name="常规 2 5 3 12" xfId="1770"/>
    <cellStyle name="常规 2 5 3 13" xfId="1771"/>
    <cellStyle name="常规 2 5 3 14" xfId="1772"/>
    <cellStyle name="常规 2 5 3 15" xfId="1773"/>
    <cellStyle name="常规 2 5 3 16" xfId="1774"/>
    <cellStyle name="常规 2 5 3 17" xfId="1775"/>
    <cellStyle name="常规 2 5 3 18" xfId="1776"/>
    <cellStyle name="常规 2 5 3 19" xfId="1777"/>
    <cellStyle name="常规 2 5 3 2" xfId="1778"/>
    <cellStyle name="常规 2 5 3 2 10" xfId="1779"/>
    <cellStyle name="常规 2 5 3 2 11" xfId="1780"/>
    <cellStyle name="常规 2 5 3 2 12" xfId="1781"/>
    <cellStyle name="常规 2 5 3 2 13" xfId="1782"/>
    <cellStyle name="常规 2 5 3 2 14" xfId="1783"/>
    <cellStyle name="常规 2 5 3 2 15" xfId="1784"/>
    <cellStyle name="常规 2 5 3 2 16" xfId="1785"/>
    <cellStyle name="常规 2 5 3 2 2" xfId="1786"/>
    <cellStyle name="常规 2 5 3 2 3" xfId="1787"/>
    <cellStyle name="常规 2 5 3 2 4" xfId="1788"/>
    <cellStyle name="常规 2 5 3 2 5" xfId="1789"/>
    <cellStyle name="常规 2 5 3 2 6" xfId="1790"/>
    <cellStyle name="常规 2 5 3 2 7" xfId="1791"/>
    <cellStyle name="常规 2 5 3 2 8" xfId="1792"/>
    <cellStyle name="常规 2 5 3 2 9" xfId="1793"/>
    <cellStyle name="常规 2 5 3 20" xfId="1794"/>
    <cellStyle name="常规 2 5 3 21" xfId="1795"/>
    <cellStyle name="常规 2 5 3 22" xfId="1796"/>
    <cellStyle name="常规 2 5 3 23" xfId="1797"/>
    <cellStyle name="常规 2 5 3 24" xfId="1798"/>
    <cellStyle name="常规 2 5 3 25" xfId="1799"/>
    <cellStyle name="常规 2 5 3 26" xfId="1800"/>
    <cellStyle name="常规 2 5 3 27" xfId="1801"/>
    <cellStyle name="常规 2 5 3 28" xfId="1802"/>
    <cellStyle name="常规 2 5 3 29" xfId="1803"/>
    <cellStyle name="常规 2 5 3 3" xfId="1804"/>
    <cellStyle name="常规 2 5 3 30" xfId="1805"/>
    <cellStyle name="常规 2 5 3 31" xfId="5384"/>
    <cellStyle name="常规 2 5 3 4" xfId="1806"/>
    <cellStyle name="常规 2 5 3 5" xfId="1807"/>
    <cellStyle name="常规 2 5 3 6" xfId="1808"/>
    <cellStyle name="常规 2 5 3 7" xfId="1809"/>
    <cellStyle name="常规 2 5 3 8" xfId="1810"/>
    <cellStyle name="常规 2 5 3 9" xfId="1811"/>
    <cellStyle name="常规 2 5 30" xfId="1812"/>
    <cellStyle name="常规 2 5 31" xfId="1813"/>
    <cellStyle name="常规 2 5 32" xfId="1814"/>
    <cellStyle name="常规 2 5 33" xfId="1815"/>
    <cellStyle name="常规 2 5 34" xfId="1816"/>
    <cellStyle name="常规 2 5 35" xfId="1817"/>
    <cellStyle name="常规 2 5 36" xfId="1818"/>
    <cellStyle name="常规 2 5 37" xfId="1819"/>
    <cellStyle name="常规 2 5 38" xfId="1820"/>
    <cellStyle name="常规 2 5 39" xfId="1821"/>
    <cellStyle name="常规 2 5 4" xfId="1822"/>
    <cellStyle name="常规 2 5 4 10" xfId="1823"/>
    <cellStyle name="常规 2 5 4 11" xfId="1824"/>
    <cellStyle name="常规 2 5 4 12" xfId="1825"/>
    <cellStyle name="常规 2 5 4 13" xfId="1826"/>
    <cellStyle name="常规 2 5 4 14" xfId="1827"/>
    <cellStyle name="常规 2 5 4 15" xfId="1828"/>
    <cellStyle name="常规 2 5 4 16" xfId="1829"/>
    <cellStyle name="常规 2 5 4 17" xfId="1830"/>
    <cellStyle name="常规 2 5 4 18" xfId="1831"/>
    <cellStyle name="常规 2 5 4 19" xfId="1832"/>
    <cellStyle name="常规 2 5 4 2" xfId="1833"/>
    <cellStyle name="常规 2 5 4 20" xfId="1834"/>
    <cellStyle name="常规 2 5 4 21" xfId="1835"/>
    <cellStyle name="常规 2 5 4 22" xfId="1836"/>
    <cellStyle name="常规 2 5 4 23" xfId="1837"/>
    <cellStyle name="常规 2 5 4 24" xfId="1838"/>
    <cellStyle name="常规 2 5 4 25" xfId="1839"/>
    <cellStyle name="常规 2 5 4 26" xfId="1840"/>
    <cellStyle name="常规 2 5 4 27" xfId="1841"/>
    <cellStyle name="常规 2 5 4 28" xfId="1842"/>
    <cellStyle name="常规 2 5 4 29" xfId="1843"/>
    <cellStyle name="常规 2 5 4 3" xfId="1844"/>
    <cellStyle name="常规 2 5 4 4" xfId="1845"/>
    <cellStyle name="常规 2 5 4 5" xfId="1846"/>
    <cellStyle name="常规 2 5 4 6" xfId="1847"/>
    <cellStyle name="常规 2 5 4 7" xfId="1848"/>
    <cellStyle name="常规 2 5 4 8" xfId="1849"/>
    <cellStyle name="常规 2 5 4 9" xfId="1850"/>
    <cellStyle name="常规 2 5 40" xfId="1851"/>
    <cellStyle name="常规 2 5 41" xfId="1852"/>
    <cellStyle name="常规 2 5 42" xfId="1853"/>
    <cellStyle name="常规 2 5 43" xfId="1854"/>
    <cellStyle name="常规 2 5 44" xfId="1855"/>
    <cellStyle name="常规 2 5 45" xfId="1856"/>
    <cellStyle name="常规 2 5 46" xfId="1857"/>
    <cellStyle name="常规 2 5 47" xfId="1858"/>
    <cellStyle name="常规 2 5 48" xfId="1859"/>
    <cellStyle name="常规 2 5 49" xfId="1860"/>
    <cellStyle name="常规 2 5 5" xfId="1861"/>
    <cellStyle name="常规 2 5 5 10" xfId="1862"/>
    <cellStyle name="常规 2 5 5 2" xfId="1863"/>
    <cellStyle name="常规 2 5 5 3" xfId="1864"/>
    <cellStyle name="常规 2 5 5 4" xfId="1865"/>
    <cellStyle name="常规 2 5 5 5" xfId="1866"/>
    <cellStyle name="常规 2 5 5 6" xfId="1867"/>
    <cellStyle name="常规 2 5 5 7" xfId="1868"/>
    <cellStyle name="常规 2 5 5 8" xfId="1869"/>
    <cellStyle name="常规 2 5 5 9" xfId="1870"/>
    <cellStyle name="常规 2 5 50" xfId="1871"/>
    <cellStyle name="常规 2 5 51" xfId="1872"/>
    <cellStyle name="常规 2 5 52" xfId="1873"/>
    <cellStyle name="常规 2 5 53" xfId="1874"/>
    <cellStyle name="常规 2 5 54" xfId="1875"/>
    <cellStyle name="常规 2 5 55" xfId="1876"/>
    <cellStyle name="常规 2 5 56" xfId="1877"/>
    <cellStyle name="常规 2 5 57" xfId="1878"/>
    <cellStyle name="常规 2 5 58" xfId="1879"/>
    <cellStyle name="常规 2 5 59" xfId="1880"/>
    <cellStyle name="常规 2 5 6" xfId="1881"/>
    <cellStyle name="常规 2 5 60" xfId="1882"/>
    <cellStyle name="常规 2 5 61" xfId="1883"/>
    <cellStyle name="常规 2 5 62" xfId="1884"/>
    <cellStyle name="常规 2 5 63" xfId="1885"/>
    <cellStyle name="常规 2 5 64" xfId="1886"/>
    <cellStyle name="常规 2 5 65" xfId="1887"/>
    <cellStyle name="常规 2 5 66" xfId="5382"/>
    <cellStyle name="常规 2 5 7" xfId="1888"/>
    <cellStyle name="常规 2 5 8" xfId="1889"/>
    <cellStyle name="常规 2 5 9" xfId="1890"/>
    <cellStyle name="常规 2 50" xfId="5273"/>
    <cellStyle name="常规 2 6" xfId="1891"/>
    <cellStyle name="常规 2 6 10" xfId="1892"/>
    <cellStyle name="常规 2 6 11" xfId="1893"/>
    <cellStyle name="常规 2 6 12" xfId="1894"/>
    <cellStyle name="常规 2 6 13" xfId="1895"/>
    <cellStyle name="常规 2 6 14" xfId="1896"/>
    <cellStyle name="常规 2 6 15" xfId="1897"/>
    <cellStyle name="常规 2 6 16" xfId="1898"/>
    <cellStyle name="常规 2 6 17" xfId="1899"/>
    <cellStyle name="常规 2 6 18" xfId="1900"/>
    <cellStyle name="常规 2 6 19" xfId="1901"/>
    <cellStyle name="常规 2 6 2" xfId="1902"/>
    <cellStyle name="常规 2 6 2 10" xfId="1903"/>
    <cellStyle name="常规 2 6 2 11" xfId="1904"/>
    <cellStyle name="常规 2 6 2 12" xfId="1905"/>
    <cellStyle name="常规 2 6 2 13" xfId="1906"/>
    <cellStyle name="常规 2 6 2 14" xfId="1907"/>
    <cellStyle name="常规 2 6 2 15" xfId="1908"/>
    <cellStyle name="常规 2 6 2 16" xfId="1909"/>
    <cellStyle name="常规 2 6 2 17" xfId="1910"/>
    <cellStyle name="常规 2 6 2 18" xfId="1911"/>
    <cellStyle name="常规 2 6 2 19" xfId="1912"/>
    <cellStyle name="常规 2 6 2 2" xfId="1913"/>
    <cellStyle name="常规 2 6 2 2 10" xfId="1914"/>
    <cellStyle name="常规 2 6 2 2 11" xfId="1915"/>
    <cellStyle name="常规 2 6 2 2 12" xfId="1916"/>
    <cellStyle name="常规 2 6 2 2 13" xfId="1917"/>
    <cellStyle name="常规 2 6 2 2 14" xfId="1918"/>
    <cellStyle name="常规 2 6 2 2 15" xfId="1919"/>
    <cellStyle name="常规 2 6 2 2 16" xfId="1920"/>
    <cellStyle name="常规 2 6 2 2 2" xfId="1921"/>
    <cellStyle name="常规 2 6 2 2 3" xfId="1922"/>
    <cellStyle name="常规 2 6 2 2 4" xfId="1923"/>
    <cellStyle name="常规 2 6 2 2 5" xfId="1924"/>
    <cellStyle name="常规 2 6 2 2 6" xfId="1925"/>
    <cellStyle name="常规 2 6 2 2 7" xfId="1926"/>
    <cellStyle name="常规 2 6 2 2 8" xfId="1927"/>
    <cellStyle name="常规 2 6 2 2 9" xfId="1928"/>
    <cellStyle name="常规 2 6 2 20" xfId="1929"/>
    <cellStyle name="常规 2 6 2 21" xfId="1930"/>
    <cellStyle name="常规 2 6 2 22" xfId="1931"/>
    <cellStyle name="常规 2 6 2 23" xfId="1932"/>
    <cellStyle name="常规 2 6 2 24" xfId="1933"/>
    <cellStyle name="常规 2 6 2 25" xfId="1934"/>
    <cellStyle name="常规 2 6 2 26" xfId="1935"/>
    <cellStyle name="常规 2 6 2 27" xfId="1936"/>
    <cellStyle name="常规 2 6 2 28" xfId="1937"/>
    <cellStyle name="常规 2 6 2 29" xfId="1938"/>
    <cellStyle name="常规 2 6 2 3" xfId="1939"/>
    <cellStyle name="常规 2 6 2 30" xfId="1940"/>
    <cellStyle name="常规 2 6 2 31" xfId="1941"/>
    <cellStyle name="常规 2 6 2 32" xfId="1942"/>
    <cellStyle name="常规 2 6 2 33" xfId="1943"/>
    <cellStyle name="常规 2 6 2 34" xfId="1944"/>
    <cellStyle name="常规 2 6 2 35" xfId="1945"/>
    <cellStyle name="常规 2 6 2 36" xfId="1946"/>
    <cellStyle name="常规 2 6 2 37" xfId="1947"/>
    <cellStyle name="常规 2 6 2 38" xfId="1948"/>
    <cellStyle name="常规 2 6 2 39" xfId="1949"/>
    <cellStyle name="常规 2 6 2 4" xfId="1950"/>
    <cellStyle name="常规 2 6 2 40" xfId="1951"/>
    <cellStyle name="常规 2 6 2 41" xfId="1952"/>
    <cellStyle name="常规 2 6 2 42" xfId="1953"/>
    <cellStyle name="常规 2 6 2 43" xfId="1954"/>
    <cellStyle name="常规 2 6 2 44" xfId="1955"/>
    <cellStyle name="常规 2 6 2 45" xfId="1956"/>
    <cellStyle name="常规 2 6 2 46" xfId="1957"/>
    <cellStyle name="常规 2 6 2 47" xfId="1958"/>
    <cellStyle name="常规 2 6 2 48" xfId="5386"/>
    <cellStyle name="常规 2 6 2 5" xfId="1959"/>
    <cellStyle name="常规 2 6 2 6" xfId="1960"/>
    <cellStyle name="常规 2 6 2 7" xfId="1961"/>
    <cellStyle name="常规 2 6 2 8" xfId="1962"/>
    <cellStyle name="常规 2 6 2 9" xfId="1963"/>
    <cellStyle name="常规 2 6 20" xfId="1964"/>
    <cellStyle name="常规 2 6 21" xfId="1965"/>
    <cellStyle name="常规 2 6 22" xfId="1966"/>
    <cellStyle name="常规 2 6 23" xfId="1967"/>
    <cellStyle name="常规 2 6 24" xfId="1968"/>
    <cellStyle name="常规 2 6 25" xfId="1969"/>
    <cellStyle name="常规 2 6 26" xfId="1970"/>
    <cellStyle name="常规 2 6 27" xfId="1971"/>
    <cellStyle name="常规 2 6 28" xfId="1972"/>
    <cellStyle name="常规 2 6 29" xfId="1973"/>
    <cellStyle name="常规 2 6 3" xfId="1974"/>
    <cellStyle name="常规 2 6 3 10" xfId="1975"/>
    <cellStyle name="常规 2 6 3 11" xfId="1976"/>
    <cellStyle name="常规 2 6 3 12" xfId="1977"/>
    <cellStyle name="常规 2 6 3 13" xfId="1978"/>
    <cellStyle name="常规 2 6 3 14" xfId="1979"/>
    <cellStyle name="常规 2 6 3 15" xfId="1980"/>
    <cellStyle name="常规 2 6 3 16" xfId="1981"/>
    <cellStyle name="常规 2 6 3 17" xfId="1982"/>
    <cellStyle name="常规 2 6 3 18" xfId="1983"/>
    <cellStyle name="常规 2 6 3 19" xfId="1984"/>
    <cellStyle name="常规 2 6 3 2" xfId="1985"/>
    <cellStyle name="常规 2 6 3 2 10" xfId="1986"/>
    <cellStyle name="常规 2 6 3 2 11" xfId="1987"/>
    <cellStyle name="常规 2 6 3 2 12" xfId="1988"/>
    <cellStyle name="常规 2 6 3 2 13" xfId="1989"/>
    <cellStyle name="常规 2 6 3 2 14" xfId="1990"/>
    <cellStyle name="常规 2 6 3 2 15" xfId="1991"/>
    <cellStyle name="常规 2 6 3 2 16" xfId="1992"/>
    <cellStyle name="常规 2 6 3 2 2" xfId="1993"/>
    <cellStyle name="常规 2 6 3 2 3" xfId="1994"/>
    <cellStyle name="常规 2 6 3 2 4" xfId="1995"/>
    <cellStyle name="常规 2 6 3 2 5" xfId="1996"/>
    <cellStyle name="常规 2 6 3 2 6" xfId="1997"/>
    <cellStyle name="常规 2 6 3 2 7" xfId="1998"/>
    <cellStyle name="常规 2 6 3 2 8" xfId="1999"/>
    <cellStyle name="常规 2 6 3 2 9" xfId="2000"/>
    <cellStyle name="常规 2 6 3 20" xfId="2001"/>
    <cellStyle name="常规 2 6 3 21" xfId="2002"/>
    <cellStyle name="常规 2 6 3 22" xfId="2003"/>
    <cellStyle name="常规 2 6 3 23" xfId="2004"/>
    <cellStyle name="常规 2 6 3 24" xfId="2005"/>
    <cellStyle name="常规 2 6 3 25" xfId="2006"/>
    <cellStyle name="常规 2 6 3 26" xfId="2007"/>
    <cellStyle name="常规 2 6 3 27" xfId="2008"/>
    <cellStyle name="常规 2 6 3 28" xfId="2009"/>
    <cellStyle name="常规 2 6 3 29" xfId="2010"/>
    <cellStyle name="常规 2 6 3 3" xfId="2011"/>
    <cellStyle name="常规 2 6 3 30" xfId="2012"/>
    <cellStyle name="常规 2 6 3 31" xfId="5387"/>
    <cellStyle name="常规 2 6 3 4" xfId="2013"/>
    <cellStyle name="常规 2 6 3 5" xfId="2014"/>
    <cellStyle name="常规 2 6 3 6" xfId="2015"/>
    <cellStyle name="常规 2 6 3 7" xfId="2016"/>
    <cellStyle name="常规 2 6 3 8" xfId="2017"/>
    <cellStyle name="常规 2 6 3 9" xfId="2018"/>
    <cellStyle name="常规 2 6 30" xfId="2019"/>
    <cellStyle name="常规 2 6 31" xfId="2020"/>
    <cellStyle name="常规 2 6 32" xfId="2021"/>
    <cellStyle name="常规 2 6 33" xfId="2022"/>
    <cellStyle name="常规 2 6 34" xfId="2023"/>
    <cellStyle name="常规 2 6 35" xfId="2024"/>
    <cellStyle name="常规 2 6 36" xfId="2025"/>
    <cellStyle name="常规 2 6 37" xfId="2026"/>
    <cellStyle name="常规 2 6 38" xfId="2027"/>
    <cellStyle name="常规 2 6 39" xfId="2028"/>
    <cellStyle name="常规 2 6 4" xfId="2029"/>
    <cellStyle name="常规 2 6 4 10" xfId="2030"/>
    <cellStyle name="常规 2 6 4 11" xfId="2031"/>
    <cellStyle name="常规 2 6 4 12" xfId="2032"/>
    <cellStyle name="常规 2 6 4 13" xfId="2033"/>
    <cellStyle name="常规 2 6 4 14" xfId="2034"/>
    <cellStyle name="常规 2 6 4 15" xfId="2035"/>
    <cellStyle name="常规 2 6 4 16" xfId="2036"/>
    <cellStyle name="常规 2 6 4 17" xfId="2037"/>
    <cellStyle name="常规 2 6 4 18" xfId="2038"/>
    <cellStyle name="常规 2 6 4 19" xfId="2039"/>
    <cellStyle name="常规 2 6 4 2" xfId="2040"/>
    <cellStyle name="常规 2 6 4 20" xfId="2041"/>
    <cellStyle name="常规 2 6 4 21" xfId="2042"/>
    <cellStyle name="常规 2 6 4 22" xfId="2043"/>
    <cellStyle name="常规 2 6 4 23" xfId="2044"/>
    <cellStyle name="常规 2 6 4 24" xfId="2045"/>
    <cellStyle name="常规 2 6 4 25" xfId="2046"/>
    <cellStyle name="常规 2 6 4 26" xfId="2047"/>
    <cellStyle name="常规 2 6 4 27" xfId="2048"/>
    <cellStyle name="常规 2 6 4 28" xfId="2049"/>
    <cellStyle name="常规 2 6 4 29" xfId="2050"/>
    <cellStyle name="常规 2 6 4 3" xfId="2051"/>
    <cellStyle name="常规 2 6 4 4" xfId="2052"/>
    <cellStyle name="常规 2 6 4 5" xfId="2053"/>
    <cellStyle name="常规 2 6 4 6" xfId="2054"/>
    <cellStyle name="常规 2 6 4 7" xfId="2055"/>
    <cellStyle name="常规 2 6 4 8" xfId="2056"/>
    <cellStyle name="常规 2 6 4 9" xfId="2057"/>
    <cellStyle name="常规 2 6 40" xfId="2058"/>
    <cellStyle name="常规 2 6 41" xfId="2059"/>
    <cellStyle name="常规 2 6 42" xfId="2060"/>
    <cellStyle name="常规 2 6 43" xfId="2061"/>
    <cellStyle name="常规 2 6 44" xfId="2062"/>
    <cellStyle name="常规 2 6 45" xfId="2063"/>
    <cellStyle name="常规 2 6 46" xfId="2064"/>
    <cellStyle name="常规 2 6 47" xfId="2065"/>
    <cellStyle name="常规 2 6 48" xfId="2066"/>
    <cellStyle name="常规 2 6 49" xfId="2067"/>
    <cellStyle name="常规 2 6 5" xfId="2068"/>
    <cellStyle name="常规 2 6 5 10" xfId="2069"/>
    <cellStyle name="常规 2 6 5 2" xfId="2070"/>
    <cellStyle name="常规 2 6 5 3" xfId="2071"/>
    <cellStyle name="常规 2 6 5 4" xfId="2072"/>
    <cellStyle name="常规 2 6 5 5" xfId="2073"/>
    <cellStyle name="常规 2 6 5 6" xfId="2074"/>
    <cellStyle name="常规 2 6 5 7" xfId="2075"/>
    <cellStyle name="常规 2 6 5 8" xfId="2076"/>
    <cellStyle name="常规 2 6 5 9" xfId="2077"/>
    <cellStyle name="常规 2 6 50" xfId="2078"/>
    <cellStyle name="常规 2 6 51" xfId="2079"/>
    <cellStyle name="常规 2 6 52" xfId="2080"/>
    <cellStyle name="常规 2 6 53" xfId="2081"/>
    <cellStyle name="常规 2 6 54" xfId="2082"/>
    <cellStyle name="常规 2 6 55" xfId="2083"/>
    <cellStyle name="常规 2 6 56" xfId="2084"/>
    <cellStyle name="常规 2 6 57" xfId="2085"/>
    <cellStyle name="常规 2 6 58" xfId="2086"/>
    <cellStyle name="常规 2 6 59" xfId="2087"/>
    <cellStyle name="常规 2 6 6" xfId="2088"/>
    <cellStyle name="常规 2 6 60" xfId="2089"/>
    <cellStyle name="常规 2 6 61" xfId="2090"/>
    <cellStyle name="常规 2 6 62" xfId="2091"/>
    <cellStyle name="常规 2 6 63" xfId="2092"/>
    <cellStyle name="常规 2 6 64" xfId="2093"/>
    <cellStyle name="常规 2 6 65" xfId="2094"/>
    <cellStyle name="常规 2 6 66" xfId="5385"/>
    <cellStyle name="常规 2 6 7" xfId="2095"/>
    <cellStyle name="常规 2 6 8" xfId="2096"/>
    <cellStyle name="常规 2 6 9" xfId="2097"/>
    <cellStyle name="常规 2 7" xfId="2098"/>
    <cellStyle name="常规 2 7 10" xfId="2099"/>
    <cellStyle name="常规 2 7 11" xfId="2100"/>
    <cellStyle name="常规 2 7 12" xfId="2101"/>
    <cellStyle name="常规 2 7 13" xfId="2102"/>
    <cellStyle name="常规 2 7 14" xfId="2103"/>
    <cellStyle name="常规 2 7 15" xfId="2104"/>
    <cellStyle name="常规 2 7 16" xfId="2105"/>
    <cellStyle name="常规 2 7 17" xfId="2106"/>
    <cellStyle name="常规 2 7 18" xfId="2107"/>
    <cellStyle name="常规 2 7 19" xfId="2108"/>
    <cellStyle name="常规 2 7 2" xfId="2109"/>
    <cellStyle name="常规 2 7 2 10" xfId="2110"/>
    <cellStyle name="常规 2 7 2 11" xfId="2111"/>
    <cellStyle name="常规 2 7 2 12" xfId="2112"/>
    <cellStyle name="常规 2 7 2 13" xfId="2113"/>
    <cellStyle name="常规 2 7 2 14" xfId="2114"/>
    <cellStyle name="常规 2 7 2 15" xfId="2115"/>
    <cellStyle name="常规 2 7 2 16" xfId="2116"/>
    <cellStyle name="常规 2 7 2 17" xfId="2117"/>
    <cellStyle name="常规 2 7 2 18" xfId="2118"/>
    <cellStyle name="常规 2 7 2 19" xfId="2119"/>
    <cellStyle name="常规 2 7 2 2" xfId="2120"/>
    <cellStyle name="常规 2 7 2 2 10" xfId="2121"/>
    <cellStyle name="常规 2 7 2 2 11" xfId="2122"/>
    <cellStyle name="常规 2 7 2 2 12" xfId="2123"/>
    <cellStyle name="常规 2 7 2 2 13" xfId="2124"/>
    <cellStyle name="常规 2 7 2 2 14" xfId="2125"/>
    <cellStyle name="常规 2 7 2 2 15" xfId="2126"/>
    <cellStyle name="常规 2 7 2 2 16" xfId="2127"/>
    <cellStyle name="常规 2 7 2 2 2" xfId="2128"/>
    <cellStyle name="常规 2 7 2 2 3" xfId="2129"/>
    <cellStyle name="常规 2 7 2 2 4" xfId="2130"/>
    <cellStyle name="常规 2 7 2 2 5" xfId="2131"/>
    <cellStyle name="常规 2 7 2 2 6" xfId="2132"/>
    <cellStyle name="常规 2 7 2 2 7" xfId="2133"/>
    <cellStyle name="常规 2 7 2 2 8" xfId="2134"/>
    <cellStyle name="常规 2 7 2 2 9" xfId="2135"/>
    <cellStyle name="常规 2 7 2 20" xfId="2136"/>
    <cellStyle name="常规 2 7 2 21" xfId="2137"/>
    <cellStyle name="常规 2 7 2 22" xfId="2138"/>
    <cellStyle name="常规 2 7 2 23" xfId="2139"/>
    <cellStyle name="常规 2 7 2 24" xfId="2140"/>
    <cellStyle name="常规 2 7 2 25" xfId="2141"/>
    <cellStyle name="常规 2 7 2 26" xfId="2142"/>
    <cellStyle name="常规 2 7 2 27" xfId="2143"/>
    <cellStyle name="常规 2 7 2 28" xfId="2144"/>
    <cellStyle name="常规 2 7 2 29" xfId="2145"/>
    <cellStyle name="常规 2 7 2 3" xfId="2146"/>
    <cellStyle name="常规 2 7 2 30" xfId="2147"/>
    <cellStyle name="常规 2 7 2 31" xfId="2148"/>
    <cellStyle name="常规 2 7 2 32" xfId="2149"/>
    <cellStyle name="常规 2 7 2 33" xfId="2150"/>
    <cellStyle name="常规 2 7 2 34" xfId="2151"/>
    <cellStyle name="常规 2 7 2 35" xfId="2152"/>
    <cellStyle name="常规 2 7 2 36" xfId="2153"/>
    <cellStyle name="常规 2 7 2 37" xfId="2154"/>
    <cellStyle name="常规 2 7 2 38" xfId="2155"/>
    <cellStyle name="常规 2 7 2 39" xfId="2156"/>
    <cellStyle name="常规 2 7 2 4" xfId="2157"/>
    <cellStyle name="常规 2 7 2 40" xfId="2158"/>
    <cellStyle name="常规 2 7 2 41" xfId="2159"/>
    <cellStyle name="常规 2 7 2 42" xfId="2160"/>
    <cellStyle name="常规 2 7 2 43" xfId="2161"/>
    <cellStyle name="常规 2 7 2 44" xfId="2162"/>
    <cellStyle name="常规 2 7 2 45" xfId="2163"/>
    <cellStyle name="常规 2 7 2 46" xfId="2164"/>
    <cellStyle name="常规 2 7 2 47" xfId="2165"/>
    <cellStyle name="常规 2 7 2 48" xfId="5389"/>
    <cellStyle name="常规 2 7 2 5" xfId="2166"/>
    <cellStyle name="常规 2 7 2 6" xfId="2167"/>
    <cellStyle name="常规 2 7 2 7" xfId="2168"/>
    <cellStyle name="常规 2 7 2 8" xfId="2169"/>
    <cellStyle name="常规 2 7 2 9" xfId="2170"/>
    <cellStyle name="常规 2 7 20" xfId="2171"/>
    <cellStyle name="常规 2 7 21" xfId="2172"/>
    <cellStyle name="常规 2 7 22" xfId="2173"/>
    <cellStyle name="常规 2 7 23" xfId="2174"/>
    <cellStyle name="常规 2 7 24" xfId="2175"/>
    <cellStyle name="常规 2 7 25" xfId="2176"/>
    <cellStyle name="常规 2 7 26" xfId="2177"/>
    <cellStyle name="常规 2 7 27" xfId="2178"/>
    <cellStyle name="常规 2 7 28" xfId="2179"/>
    <cellStyle name="常规 2 7 29" xfId="2180"/>
    <cellStyle name="常规 2 7 3" xfId="2181"/>
    <cellStyle name="常规 2 7 3 10" xfId="2182"/>
    <cellStyle name="常规 2 7 3 11" xfId="2183"/>
    <cellStyle name="常规 2 7 3 12" xfId="2184"/>
    <cellStyle name="常规 2 7 3 13" xfId="2185"/>
    <cellStyle name="常规 2 7 3 14" xfId="2186"/>
    <cellStyle name="常规 2 7 3 15" xfId="2187"/>
    <cellStyle name="常规 2 7 3 16" xfId="2188"/>
    <cellStyle name="常规 2 7 3 17" xfId="2189"/>
    <cellStyle name="常规 2 7 3 18" xfId="2190"/>
    <cellStyle name="常规 2 7 3 19" xfId="2191"/>
    <cellStyle name="常规 2 7 3 2" xfId="2192"/>
    <cellStyle name="常规 2 7 3 2 10" xfId="2193"/>
    <cellStyle name="常规 2 7 3 2 11" xfId="2194"/>
    <cellStyle name="常规 2 7 3 2 12" xfId="2195"/>
    <cellStyle name="常规 2 7 3 2 13" xfId="2196"/>
    <cellStyle name="常规 2 7 3 2 14" xfId="2197"/>
    <cellStyle name="常规 2 7 3 2 15" xfId="2198"/>
    <cellStyle name="常规 2 7 3 2 16" xfId="2199"/>
    <cellStyle name="常规 2 7 3 2 2" xfId="2200"/>
    <cellStyle name="常规 2 7 3 2 3" xfId="2201"/>
    <cellStyle name="常规 2 7 3 2 4" xfId="2202"/>
    <cellStyle name="常规 2 7 3 2 5" xfId="2203"/>
    <cellStyle name="常规 2 7 3 2 6" xfId="2204"/>
    <cellStyle name="常规 2 7 3 2 7" xfId="2205"/>
    <cellStyle name="常规 2 7 3 2 8" xfId="2206"/>
    <cellStyle name="常规 2 7 3 2 9" xfId="2207"/>
    <cellStyle name="常规 2 7 3 20" xfId="2208"/>
    <cellStyle name="常规 2 7 3 21" xfId="2209"/>
    <cellStyle name="常规 2 7 3 22" xfId="2210"/>
    <cellStyle name="常规 2 7 3 23" xfId="2211"/>
    <cellStyle name="常规 2 7 3 24" xfId="2212"/>
    <cellStyle name="常规 2 7 3 25" xfId="2213"/>
    <cellStyle name="常规 2 7 3 26" xfId="2214"/>
    <cellStyle name="常规 2 7 3 27" xfId="2215"/>
    <cellStyle name="常规 2 7 3 28" xfId="2216"/>
    <cellStyle name="常规 2 7 3 29" xfId="2217"/>
    <cellStyle name="常规 2 7 3 3" xfId="2218"/>
    <cellStyle name="常规 2 7 3 30" xfId="2219"/>
    <cellStyle name="常规 2 7 3 31" xfId="5390"/>
    <cellStyle name="常规 2 7 3 4" xfId="2220"/>
    <cellStyle name="常规 2 7 3 5" xfId="2221"/>
    <cellStyle name="常规 2 7 3 6" xfId="2222"/>
    <cellStyle name="常规 2 7 3 7" xfId="2223"/>
    <cellStyle name="常规 2 7 3 8" xfId="2224"/>
    <cellStyle name="常规 2 7 3 9" xfId="2225"/>
    <cellStyle name="常规 2 7 30" xfId="2226"/>
    <cellStyle name="常规 2 7 31" xfId="2227"/>
    <cellStyle name="常规 2 7 32" xfId="2228"/>
    <cellStyle name="常规 2 7 33" xfId="2229"/>
    <cellStyle name="常规 2 7 34" xfId="2230"/>
    <cellStyle name="常规 2 7 35" xfId="2231"/>
    <cellStyle name="常规 2 7 36" xfId="2232"/>
    <cellStyle name="常规 2 7 37" xfId="2233"/>
    <cellStyle name="常规 2 7 38" xfId="2234"/>
    <cellStyle name="常规 2 7 39" xfId="2235"/>
    <cellStyle name="常规 2 7 4" xfId="2236"/>
    <cellStyle name="常规 2 7 4 10" xfId="2237"/>
    <cellStyle name="常规 2 7 4 11" xfId="2238"/>
    <cellStyle name="常规 2 7 4 12" xfId="2239"/>
    <cellStyle name="常规 2 7 4 13" xfId="2240"/>
    <cellStyle name="常规 2 7 4 14" xfId="2241"/>
    <cellStyle name="常规 2 7 4 15" xfId="2242"/>
    <cellStyle name="常规 2 7 4 16" xfId="2243"/>
    <cellStyle name="常规 2 7 4 17" xfId="2244"/>
    <cellStyle name="常规 2 7 4 18" xfId="2245"/>
    <cellStyle name="常规 2 7 4 19" xfId="2246"/>
    <cellStyle name="常规 2 7 4 2" xfId="2247"/>
    <cellStyle name="常规 2 7 4 20" xfId="2248"/>
    <cellStyle name="常规 2 7 4 21" xfId="2249"/>
    <cellStyle name="常规 2 7 4 22" xfId="2250"/>
    <cellStyle name="常规 2 7 4 23" xfId="2251"/>
    <cellStyle name="常规 2 7 4 24" xfId="2252"/>
    <cellStyle name="常规 2 7 4 25" xfId="2253"/>
    <cellStyle name="常规 2 7 4 26" xfId="2254"/>
    <cellStyle name="常规 2 7 4 27" xfId="2255"/>
    <cellStyle name="常规 2 7 4 28" xfId="2256"/>
    <cellStyle name="常规 2 7 4 29" xfId="2257"/>
    <cellStyle name="常规 2 7 4 3" xfId="2258"/>
    <cellStyle name="常规 2 7 4 4" xfId="2259"/>
    <cellStyle name="常规 2 7 4 5" xfId="2260"/>
    <cellStyle name="常规 2 7 4 6" xfId="2261"/>
    <cellStyle name="常规 2 7 4 7" xfId="2262"/>
    <cellStyle name="常规 2 7 4 8" xfId="2263"/>
    <cellStyle name="常规 2 7 4 9" xfId="2264"/>
    <cellStyle name="常规 2 7 40" xfId="2265"/>
    <cellStyle name="常规 2 7 41" xfId="2266"/>
    <cellStyle name="常规 2 7 42" xfId="2267"/>
    <cellStyle name="常规 2 7 43" xfId="2268"/>
    <cellStyle name="常规 2 7 44" xfId="2269"/>
    <cellStyle name="常规 2 7 45" xfId="2270"/>
    <cellStyle name="常规 2 7 46" xfId="2271"/>
    <cellStyle name="常规 2 7 47" xfId="2272"/>
    <cellStyle name="常规 2 7 48" xfId="2273"/>
    <cellStyle name="常规 2 7 49" xfId="2274"/>
    <cellStyle name="常规 2 7 5" xfId="2275"/>
    <cellStyle name="常规 2 7 5 10" xfId="2276"/>
    <cellStyle name="常规 2 7 5 2" xfId="2277"/>
    <cellStyle name="常规 2 7 5 3" xfId="2278"/>
    <cellStyle name="常规 2 7 5 4" xfId="2279"/>
    <cellStyle name="常规 2 7 5 5" xfId="2280"/>
    <cellStyle name="常规 2 7 5 6" xfId="2281"/>
    <cellStyle name="常规 2 7 5 7" xfId="2282"/>
    <cellStyle name="常规 2 7 5 8" xfId="2283"/>
    <cellStyle name="常规 2 7 5 9" xfId="2284"/>
    <cellStyle name="常规 2 7 50" xfId="2285"/>
    <cellStyle name="常规 2 7 51" xfId="2286"/>
    <cellStyle name="常规 2 7 52" xfId="2287"/>
    <cellStyle name="常规 2 7 53" xfId="2288"/>
    <cellStyle name="常规 2 7 54" xfId="2289"/>
    <cellStyle name="常规 2 7 55" xfId="2290"/>
    <cellStyle name="常规 2 7 56" xfId="2291"/>
    <cellStyle name="常规 2 7 57" xfId="2292"/>
    <cellStyle name="常规 2 7 58" xfId="2293"/>
    <cellStyle name="常规 2 7 59" xfId="2294"/>
    <cellStyle name="常规 2 7 6" xfId="2295"/>
    <cellStyle name="常规 2 7 60" xfId="2296"/>
    <cellStyle name="常规 2 7 61" xfId="2297"/>
    <cellStyle name="常规 2 7 62" xfId="2298"/>
    <cellStyle name="常规 2 7 63" xfId="2299"/>
    <cellStyle name="常规 2 7 64" xfId="2300"/>
    <cellStyle name="常规 2 7 65" xfId="2301"/>
    <cellStyle name="常规 2 7 66" xfId="5388"/>
    <cellStyle name="常规 2 7 7" xfId="2302"/>
    <cellStyle name="常规 2 7 8" xfId="2303"/>
    <cellStyle name="常规 2 7 9" xfId="2304"/>
    <cellStyle name="常规 2 8" xfId="2305"/>
    <cellStyle name="常规 2 8 10" xfId="2306"/>
    <cellStyle name="常规 2 8 11" xfId="2307"/>
    <cellStyle name="常规 2 8 12" xfId="2308"/>
    <cellStyle name="常规 2 8 13" xfId="2309"/>
    <cellStyle name="常规 2 8 14" xfId="2310"/>
    <cellStyle name="常规 2 8 15" xfId="2311"/>
    <cellStyle name="常规 2 8 16" xfId="2312"/>
    <cellStyle name="常规 2 8 17" xfId="2313"/>
    <cellStyle name="常规 2 8 18" xfId="2314"/>
    <cellStyle name="常规 2 8 19" xfId="2315"/>
    <cellStyle name="常规 2 8 2" xfId="2316"/>
    <cellStyle name="常规 2 8 2 2" xfId="2317"/>
    <cellStyle name="常规 2 8 2 3" xfId="5392"/>
    <cellStyle name="常规 2 8 20" xfId="2318"/>
    <cellStyle name="常规 2 8 21" xfId="2319"/>
    <cellStyle name="常规 2 8 22" xfId="2320"/>
    <cellStyle name="常规 2 8 23" xfId="2321"/>
    <cellStyle name="常规 2 8 24" xfId="2322"/>
    <cellStyle name="常规 2 8 25" xfId="2323"/>
    <cellStyle name="常规 2 8 26" xfId="2324"/>
    <cellStyle name="常规 2 8 27" xfId="2325"/>
    <cellStyle name="常规 2 8 28" xfId="2326"/>
    <cellStyle name="常规 2 8 29" xfId="2327"/>
    <cellStyle name="常规 2 8 3" xfId="2328"/>
    <cellStyle name="常规 2 8 3 2" xfId="2329"/>
    <cellStyle name="常规 2 8 3 3" xfId="5393"/>
    <cellStyle name="常规 2 8 30" xfId="2330"/>
    <cellStyle name="常规 2 8 31" xfId="2331"/>
    <cellStyle name="常规 2 8 32" xfId="2332"/>
    <cellStyle name="常规 2 8 33" xfId="2333"/>
    <cellStyle name="常规 2 8 34" xfId="2334"/>
    <cellStyle name="常规 2 8 35" xfId="2335"/>
    <cellStyle name="常规 2 8 36" xfId="2336"/>
    <cellStyle name="常规 2 8 37" xfId="2337"/>
    <cellStyle name="常规 2 8 38" xfId="2338"/>
    <cellStyle name="常规 2 8 39" xfId="2339"/>
    <cellStyle name="常规 2 8 4" xfId="2340"/>
    <cellStyle name="常规 2 8 4 2" xfId="2341"/>
    <cellStyle name="常规 2 8 40" xfId="2342"/>
    <cellStyle name="常规 2 8 41" xfId="5391"/>
    <cellStyle name="常规 2 8 5" xfId="2343"/>
    <cellStyle name="常规 2 8 6" xfId="2344"/>
    <cellStyle name="常规 2 8 7" xfId="2345"/>
    <cellStyle name="常规 2 8 8" xfId="2346"/>
    <cellStyle name="常规 2 8 9" xfId="2347"/>
    <cellStyle name="常规 2 9" xfId="2348"/>
    <cellStyle name="常规 2 9 10" xfId="2349"/>
    <cellStyle name="常规 2 9 11" xfId="2350"/>
    <cellStyle name="常规 2 9 12" xfId="2351"/>
    <cellStyle name="常规 2 9 13" xfId="2352"/>
    <cellStyle name="常规 2 9 14" xfId="2353"/>
    <cellStyle name="常规 2 9 15" xfId="2354"/>
    <cellStyle name="常规 2 9 16" xfId="2355"/>
    <cellStyle name="常规 2 9 17" xfId="2356"/>
    <cellStyle name="常规 2 9 18" xfId="2357"/>
    <cellStyle name="常规 2 9 19" xfId="2358"/>
    <cellStyle name="常规 2 9 2" xfId="2359"/>
    <cellStyle name="常规 2 9 2 2" xfId="2360"/>
    <cellStyle name="常规 2 9 2 3" xfId="5395"/>
    <cellStyle name="常规 2 9 20" xfId="2361"/>
    <cellStyle name="常规 2 9 21" xfId="2362"/>
    <cellStyle name="常规 2 9 22" xfId="2363"/>
    <cellStyle name="常规 2 9 23" xfId="2364"/>
    <cellStyle name="常规 2 9 24" xfId="2365"/>
    <cellStyle name="常规 2 9 25" xfId="2366"/>
    <cellStyle name="常规 2 9 26" xfId="2367"/>
    <cellStyle name="常规 2 9 27" xfId="2368"/>
    <cellStyle name="常规 2 9 28" xfId="2369"/>
    <cellStyle name="常规 2 9 29" xfId="5394"/>
    <cellStyle name="常规 2 9 3" xfId="2370"/>
    <cellStyle name="常规 2 9 3 2" xfId="2371"/>
    <cellStyle name="常规 2 9 3 3" xfId="5396"/>
    <cellStyle name="常规 2 9 4" xfId="2372"/>
    <cellStyle name="常规 2 9 4 2" xfId="2373"/>
    <cellStyle name="常规 2 9 5" xfId="2374"/>
    <cellStyle name="常规 2 9 6" xfId="2375"/>
    <cellStyle name="常规 2 9 7" xfId="2376"/>
    <cellStyle name="常规 2 9 8" xfId="2377"/>
    <cellStyle name="常规 2 9 9" xfId="2378"/>
    <cellStyle name="常规 2_1-2主要指标" xfId="2379"/>
    <cellStyle name="常规 20" xfId="2380"/>
    <cellStyle name="常规 20 2" xfId="2381"/>
    <cellStyle name="常规 20 3" xfId="2382"/>
    <cellStyle name="常规 20 4" xfId="2383"/>
    <cellStyle name="常规 21" xfId="2384"/>
    <cellStyle name="常规 21 2" xfId="2385"/>
    <cellStyle name="常规 21 2 2" xfId="2386"/>
    <cellStyle name="常规 21 2 2 2" xfId="2387"/>
    <cellStyle name="常规 21 2 2 3" xfId="2388"/>
    <cellStyle name="常规 21 2 3" xfId="2389"/>
    <cellStyle name="常规 21 2 4" xfId="2390"/>
    <cellStyle name="常规 21 3" xfId="2391"/>
    <cellStyle name="常规 21 3 2" xfId="2392"/>
    <cellStyle name="常规 21 3 2 2" xfId="2393"/>
    <cellStyle name="常规 21 3 2 3" xfId="2394"/>
    <cellStyle name="常规 21 3 3" xfId="2395"/>
    <cellStyle name="常规 21 3 4" xfId="2396"/>
    <cellStyle name="常规 21 4" xfId="2397"/>
    <cellStyle name="常规 21 4 2" xfId="2398"/>
    <cellStyle name="常规 21 4 3" xfId="2399"/>
    <cellStyle name="常规 21 5" xfId="2400"/>
    <cellStyle name="常规 21 6" xfId="2401"/>
    <cellStyle name="常规 21 7" xfId="2402"/>
    <cellStyle name="常规 22" xfId="2403"/>
    <cellStyle name="常规 22 2" xfId="2404"/>
    <cellStyle name="常规 22 2 2" xfId="2405"/>
    <cellStyle name="常规 22 2 2 2" xfId="2406"/>
    <cellStyle name="常规 22 2 2 3" xfId="2407"/>
    <cellStyle name="常规 22 2 3" xfId="2408"/>
    <cellStyle name="常规 22 2 4" xfId="2409"/>
    <cellStyle name="常规 22 3" xfId="2410"/>
    <cellStyle name="常规 22 3 2" xfId="2411"/>
    <cellStyle name="常规 22 3 2 2" xfId="2412"/>
    <cellStyle name="常规 22 3 2 3" xfId="2413"/>
    <cellStyle name="常规 22 3 3" xfId="2414"/>
    <cellStyle name="常规 22 3 4" xfId="2415"/>
    <cellStyle name="常规 22 4" xfId="2416"/>
    <cellStyle name="常规 22 4 2" xfId="2417"/>
    <cellStyle name="常规 22 4 3" xfId="2418"/>
    <cellStyle name="常规 22 5" xfId="2419"/>
    <cellStyle name="常规 22 6" xfId="2420"/>
    <cellStyle name="常规 22 7" xfId="2421"/>
    <cellStyle name="常规 23" xfId="2422"/>
    <cellStyle name="常规 23 2" xfId="2423"/>
    <cellStyle name="常规 23 2 2" xfId="2424"/>
    <cellStyle name="常规 23 2 2 2" xfId="2425"/>
    <cellStyle name="常规 23 2 2 3" xfId="2426"/>
    <cellStyle name="常规 23 2 3" xfId="2427"/>
    <cellStyle name="常规 23 2 4" xfId="2428"/>
    <cellStyle name="常规 23 3" xfId="2429"/>
    <cellStyle name="常规 23 3 2" xfId="2430"/>
    <cellStyle name="常规 23 3 2 2" xfId="2431"/>
    <cellStyle name="常规 23 3 2 3" xfId="2432"/>
    <cellStyle name="常规 23 3 3" xfId="2433"/>
    <cellStyle name="常规 23 3 4" xfId="2434"/>
    <cellStyle name="常规 23 4" xfId="2435"/>
    <cellStyle name="常规 23 4 2" xfId="2436"/>
    <cellStyle name="常规 23 4 3" xfId="2437"/>
    <cellStyle name="常规 23 5" xfId="2438"/>
    <cellStyle name="常规 23 6" xfId="2439"/>
    <cellStyle name="常规 23 7" xfId="2440"/>
    <cellStyle name="常规 24" xfId="2441"/>
    <cellStyle name="常规 24 2" xfId="2442"/>
    <cellStyle name="常规 24 2 2" xfId="2443"/>
    <cellStyle name="常规 24 2 2 2" xfId="2444"/>
    <cellStyle name="常规 24 2 2 3" xfId="2445"/>
    <cellStyle name="常规 24 2 3" xfId="2446"/>
    <cellStyle name="常规 24 2 4" xfId="2447"/>
    <cellStyle name="常规 24 3" xfId="2448"/>
    <cellStyle name="常规 24 3 2" xfId="2449"/>
    <cellStyle name="常规 24 3 2 2" xfId="2450"/>
    <cellStyle name="常规 24 3 2 3" xfId="2451"/>
    <cellStyle name="常规 24 3 3" xfId="2452"/>
    <cellStyle name="常规 24 3 4" xfId="2453"/>
    <cellStyle name="常规 24 4" xfId="2454"/>
    <cellStyle name="常规 24 4 2" xfId="2455"/>
    <cellStyle name="常规 24 4 3" xfId="2456"/>
    <cellStyle name="常规 24 5" xfId="2457"/>
    <cellStyle name="常规 24 6" xfId="2458"/>
    <cellStyle name="常规 24 7" xfId="2459"/>
    <cellStyle name="常规 25" xfId="2460"/>
    <cellStyle name="常规 25 2" xfId="2461"/>
    <cellStyle name="常规 25 2 2" xfId="2462"/>
    <cellStyle name="常规 25 2 2 2" xfId="2463"/>
    <cellStyle name="常规 25 2 2 3" xfId="2464"/>
    <cellStyle name="常规 25 2 3" xfId="2465"/>
    <cellStyle name="常规 25 2 4" xfId="2466"/>
    <cellStyle name="常规 25 3" xfId="2467"/>
    <cellStyle name="常规 25 3 2" xfId="2468"/>
    <cellStyle name="常规 25 3 2 2" xfId="2469"/>
    <cellStyle name="常规 25 3 2 3" xfId="2470"/>
    <cellStyle name="常规 25 3 3" xfId="2471"/>
    <cellStyle name="常规 25 3 4" xfId="2472"/>
    <cellStyle name="常规 25 4" xfId="2473"/>
    <cellStyle name="常规 25 4 2" xfId="2474"/>
    <cellStyle name="常规 25 4 3" xfId="2475"/>
    <cellStyle name="常规 25 5" xfId="2476"/>
    <cellStyle name="常规 25 6" xfId="2477"/>
    <cellStyle name="常规 25 7" xfId="2478"/>
    <cellStyle name="常规 26" xfId="2479"/>
    <cellStyle name="常规 26 2" xfId="2480"/>
    <cellStyle name="常规 26 2 2" xfId="2481"/>
    <cellStyle name="常规 26 2 2 2" xfId="2482"/>
    <cellStyle name="常规 26 2 2 3" xfId="2483"/>
    <cellStyle name="常规 26 2 3" xfId="2484"/>
    <cellStyle name="常规 26 2 4" xfId="2485"/>
    <cellStyle name="常规 26 3" xfId="2486"/>
    <cellStyle name="常规 26 3 2" xfId="2487"/>
    <cellStyle name="常规 26 3 2 2" xfId="2488"/>
    <cellStyle name="常规 26 3 2 3" xfId="2489"/>
    <cellStyle name="常规 26 3 3" xfId="2490"/>
    <cellStyle name="常规 26 3 4" xfId="2491"/>
    <cellStyle name="常规 26 4" xfId="2492"/>
    <cellStyle name="常规 26 4 2" xfId="2493"/>
    <cellStyle name="常规 26 4 3" xfId="2494"/>
    <cellStyle name="常规 26 5" xfId="2495"/>
    <cellStyle name="常规 26 6" xfId="2496"/>
    <cellStyle name="常规 26 7" xfId="2497"/>
    <cellStyle name="常规 27" xfId="2498"/>
    <cellStyle name="常规 27 2" xfId="2499"/>
    <cellStyle name="常规 27 3" xfId="2500"/>
    <cellStyle name="常规 27 4" xfId="2501"/>
    <cellStyle name="常规 28" xfId="2502"/>
    <cellStyle name="常规 28 2" xfId="2503"/>
    <cellStyle name="常规 28 2 2" xfId="2504"/>
    <cellStyle name="常规 28 2 2 2" xfId="2505"/>
    <cellStyle name="常规 28 2 2 3" xfId="2506"/>
    <cellStyle name="常规 28 2 3" xfId="2507"/>
    <cellStyle name="常规 28 2 4" xfId="2508"/>
    <cellStyle name="常规 28 3" xfId="2509"/>
    <cellStyle name="常规 28 3 2" xfId="2510"/>
    <cellStyle name="常规 28 3 2 2" xfId="2511"/>
    <cellStyle name="常规 28 3 2 3" xfId="2512"/>
    <cellStyle name="常规 28 3 3" xfId="2513"/>
    <cellStyle name="常规 28 3 4" xfId="2514"/>
    <cellStyle name="常规 28 4" xfId="2515"/>
    <cellStyle name="常规 28 4 2" xfId="2516"/>
    <cellStyle name="常规 28 4 3" xfId="2517"/>
    <cellStyle name="常规 28 5" xfId="2518"/>
    <cellStyle name="常规 28 6" xfId="2519"/>
    <cellStyle name="常规 28 7" xfId="2520"/>
    <cellStyle name="常规 29" xfId="2521"/>
    <cellStyle name="常规 29 2" xfId="2522"/>
    <cellStyle name="常规 29 2 2" xfId="2523"/>
    <cellStyle name="常规 29 2 2 2" xfId="2524"/>
    <cellStyle name="常规 29 2 2 3" xfId="2525"/>
    <cellStyle name="常规 29 2 3" xfId="2526"/>
    <cellStyle name="常规 29 2 4" xfId="2527"/>
    <cellStyle name="常规 29 3" xfId="2528"/>
    <cellStyle name="常规 29 3 2" xfId="2529"/>
    <cellStyle name="常规 29 3 2 2" xfId="2530"/>
    <cellStyle name="常规 29 3 2 3" xfId="2531"/>
    <cellStyle name="常规 29 3 3" xfId="2532"/>
    <cellStyle name="常规 29 3 4" xfId="2533"/>
    <cellStyle name="常规 29 4" xfId="2534"/>
    <cellStyle name="常规 29 4 2" xfId="2535"/>
    <cellStyle name="常规 29 4 3" xfId="2536"/>
    <cellStyle name="常规 29 5" xfId="2537"/>
    <cellStyle name="常规 29 6" xfId="2538"/>
    <cellStyle name="常规 29 7" xfId="2539"/>
    <cellStyle name="常规 3" xfId="2540"/>
    <cellStyle name="常规 3 10" xfId="2541"/>
    <cellStyle name="常规 3 10 2" xfId="2542"/>
    <cellStyle name="常规 3 10 2 2" xfId="5399"/>
    <cellStyle name="常规 3 10 3" xfId="2543"/>
    <cellStyle name="常规 3 10 4" xfId="2544"/>
    <cellStyle name="常规 3 10 5" xfId="5398"/>
    <cellStyle name="常规 3 11" xfId="2545"/>
    <cellStyle name="常规 3 11 2" xfId="2546"/>
    <cellStyle name="常规 3 11 3" xfId="5400"/>
    <cellStyle name="常规 3 12" xfId="2547"/>
    <cellStyle name="常规 3 13" xfId="2548"/>
    <cellStyle name="常规 3 14" xfId="2549"/>
    <cellStyle name="常规 3 15" xfId="2550"/>
    <cellStyle name="常规 3 16" xfId="2551"/>
    <cellStyle name="常规 3 17" xfId="2552"/>
    <cellStyle name="常规 3 18" xfId="2553"/>
    <cellStyle name="常规 3 19" xfId="2554"/>
    <cellStyle name="常规 3 2" xfId="2555"/>
    <cellStyle name="常规 3 2 10" xfId="2556"/>
    <cellStyle name="常规 3 2 11" xfId="2557"/>
    <cellStyle name="常规 3 2 12" xfId="2558"/>
    <cellStyle name="常规 3 2 13" xfId="2559"/>
    <cellStyle name="常规 3 2 14" xfId="2560"/>
    <cellStyle name="常规 3 2 15" xfId="2561"/>
    <cellStyle name="常规 3 2 16" xfId="2562"/>
    <cellStyle name="常规 3 2 17" xfId="2563"/>
    <cellStyle name="常规 3 2 18" xfId="2564"/>
    <cellStyle name="常规 3 2 19" xfId="2565"/>
    <cellStyle name="常规 3 2 2" xfId="2566"/>
    <cellStyle name="常规 3 2 2 10" xfId="2567"/>
    <cellStyle name="常规 3 2 2 11" xfId="2568"/>
    <cellStyle name="常规 3 2 2 12" xfId="2569"/>
    <cellStyle name="常规 3 2 2 13" xfId="2570"/>
    <cellStyle name="常规 3 2 2 14" xfId="2571"/>
    <cellStyle name="常规 3 2 2 15" xfId="2572"/>
    <cellStyle name="常规 3 2 2 16" xfId="2573"/>
    <cellStyle name="常规 3 2 2 17" xfId="2574"/>
    <cellStyle name="常规 3 2 2 2" xfId="2575"/>
    <cellStyle name="常规 3 2 2 2 2" xfId="2576"/>
    <cellStyle name="常规 3 2 2 2 3" xfId="2577"/>
    <cellStyle name="常规 3 2 2 2 4" xfId="2578"/>
    <cellStyle name="常规 3 2 2 3" xfId="2579"/>
    <cellStyle name="常规 3 2 2 3 2" xfId="2580"/>
    <cellStyle name="常规 3 2 2 4" xfId="2581"/>
    <cellStyle name="常规 3 2 2 4 2" xfId="2582"/>
    <cellStyle name="常规 3 2 2 5" xfId="2583"/>
    <cellStyle name="常规 3 2 2 6" xfId="2584"/>
    <cellStyle name="常规 3 2 2 7" xfId="2585"/>
    <cellStyle name="常规 3 2 2 8" xfId="2586"/>
    <cellStyle name="常规 3 2 2 9" xfId="2587"/>
    <cellStyle name="常规 3 2 20" xfId="2588"/>
    <cellStyle name="常规 3 2 21" xfId="2589"/>
    <cellStyle name="常规 3 2 22" xfId="2590"/>
    <cellStyle name="常规 3 2 23" xfId="2591"/>
    <cellStyle name="常规 3 2 24" xfId="2592"/>
    <cellStyle name="常规 3 2 25" xfId="2593"/>
    <cellStyle name="常规 3 2 26" xfId="2594"/>
    <cellStyle name="常规 3 2 27" xfId="2595"/>
    <cellStyle name="常规 3 2 28" xfId="2596"/>
    <cellStyle name="常规 3 2 29" xfId="2597"/>
    <cellStyle name="常规 3 2 3" xfId="2598"/>
    <cellStyle name="常规 3 2 3 2" xfId="2599"/>
    <cellStyle name="常规 3 2 3 2 2" xfId="2600"/>
    <cellStyle name="常规 3 2 3 2 3" xfId="2601"/>
    <cellStyle name="常规 3 2 3 3" xfId="2602"/>
    <cellStyle name="常规 3 2 3 4" xfId="2603"/>
    <cellStyle name="常规 3 2 3 5" xfId="2604"/>
    <cellStyle name="常规 3 2 30" xfId="2605"/>
    <cellStyle name="常规 3 2 31" xfId="2606"/>
    <cellStyle name="常规 3 2 32" xfId="2607"/>
    <cellStyle name="常规 3 2 33" xfId="2608"/>
    <cellStyle name="常规 3 2 34" xfId="2609"/>
    <cellStyle name="常规 3 2 35" xfId="2610"/>
    <cellStyle name="常规 3 2 36" xfId="2611"/>
    <cellStyle name="常规 3 2 37" xfId="2612"/>
    <cellStyle name="常规 3 2 38" xfId="2613"/>
    <cellStyle name="常规 3 2 39" xfId="2614"/>
    <cellStyle name="常规 3 2 4" xfId="2615"/>
    <cellStyle name="常规 3 2 4 2" xfId="2616"/>
    <cellStyle name="常规 3 2 4 3" xfId="2617"/>
    <cellStyle name="常规 3 2 4 4" xfId="2618"/>
    <cellStyle name="常规 3 2 40" xfId="2619"/>
    <cellStyle name="常规 3 2 41" xfId="2620"/>
    <cellStyle name="常规 3 2 42" xfId="2621"/>
    <cellStyle name="常规 3 2 43" xfId="2622"/>
    <cellStyle name="常规 3 2 44" xfId="2623"/>
    <cellStyle name="常规 3 2 45" xfId="2624"/>
    <cellStyle name="常规 3 2 46" xfId="2625"/>
    <cellStyle name="常规 3 2 47" xfId="2626"/>
    <cellStyle name="常规 3 2 5" xfId="2627"/>
    <cellStyle name="常规 3 2 5 2" xfId="2628"/>
    <cellStyle name="常规 3 2 6" xfId="2629"/>
    <cellStyle name="常规 3 2 6 2" xfId="2630"/>
    <cellStyle name="常规 3 2 7" xfId="2631"/>
    <cellStyle name="常规 3 2 8" xfId="2632"/>
    <cellStyle name="常规 3 2 9" xfId="2633"/>
    <cellStyle name="常规 3 2_1-5" xfId="2634"/>
    <cellStyle name="常规 3 20" xfId="2635"/>
    <cellStyle name="常规 3 21" xfId="2636"/>
    <cellStyle name="常规 3 22" xfId="2637"/>
    <cellStyle name="常规 3 23" xfId="2638"/>
    <cellStyle name="常规 3 24" xfId="2639"/>
    <cellStyle name="常规 3 25" xfId="2640"/>
    <cellStyle name="常规 3 26" xfId="2641"/>
    <cellStyle name="常规 3 27" xfId="2642"/>
    <cellStyle name="常规 3 28" xfId="2643"/>
    <cellStyle name="常规 3 29" xfId="2644"/>
    <cellStyle name="常规 3 3" xfId="2645"/>
    <cellStyle name="常规 3 3 10" xfId="2646"/>
    <cellStyle name="常规 3 3 11" xfId="2647"/>
    <cellStyle name="常规 3 3 12" xfId="2648"/>
    <cellStyle name="常规 3 3 13" xfId="2649"/>
    <cellStyle name="常规 3 3 14" xfId="2650"/>
    <cellStyle name="常规 3 3 15" xfId="2651"/>
    <cellStyle name="常规 3 3 16" xfId="2652"/>
    <cellStyle name="常规 3 3 17" xfId="2653"/>
    <cellStyle name="常规 3 3 18" xfId="2654"/>
    <cellStyle name="常规 3 3 19" xfId="2655"/>
    <cellStyle name="常规 3 3 2" xfId="2656"/>
    <cellStyle name="常规 3 3 2 10" xfId="2657"/>
    <cellStyle name="常规 3 3 2 11" xfId="2658"/>
    <cellStyle name="常规 3 3 2 12" xfId="2659"/>
    <cellStyle name="常规 3 3 2 13" xfId="2660"/>
    <cellStyle name="常规 3 3 2 14" xfId="2661"/>
    <cellStyle name="常规 3 3 2 15" xfId="2662"/>
    <cellStyle name="常规 3 3 2 16" xfId="2663"/>
    <cellStyle name="常规 3 3 2 17" xfId="2664"/>
    <cellStyle name="常规 3 3 2 2" xfId="2665"/>
    <cellStyle name="常规 3 3 2 2 2" xfId="2666"/>
    <cellStyle name="常规 3 3 2 3" xfId="2667"/>
    <cellStyle name="常规 3 3 2 3 2" xfId="2668"/>
    <cellStyle name="常规 3 3 2 4" xfId="2669"/>
    <cellStyle name="常规 3 3 2 5" xfId="2670"/>
    <cellStyle name="常规 3 3 2 6" xfId="2671"/>
    <cellStyle name="常规 3 3 2 7" xfId="2672"/>
    <cellStyle name="常规 3 3 2 8" xfId="2673"/>
    <cellStyle name="常规 3 3 2 9" xfId="2674"/>
    <cellStyle name="常规 3 3 20" xfId="2675"/>
    <cellStyle name="常规 3 3 21" xfId="2676"/>
    <cellStyle name="常规 3 3 22" xfId="2677"/>
    <cellStyle name="常规 3 3 23" xfId="2678"/>
    <cellStyle name="常规 3 3 24" xfId="2679"/>
    <cellStyle name="常规 3 3 25" xfId="2680"/>
    <cellStyle name="常规 3 3 26" xfId="2681"/>
    <cellStyle name="常规 3 3 27" xfId="2682"/>
    <cellStyle name="常规 3 3 28" xfId="2683"/>
    <cellStyle name="常规 3 3 29" xfId="2684"/>
    <cellStyle name="常规 3 3 3" xfId="2685"/>
    <cellStyle name="常规 3 3 3 2" xfId="2686"/>
    <cellStyle name="常规 3 3 30" xfId="2687"/>
    <cellStyle name="常规 3 3 4" xfId="2688"/>
    <cellStyle name="常规 3 3 4 2" xfId="2689"/>
    <cellStyle name="常规 3 3 5" xfId="2690"/>
    <cellStyle name="常规 3 3 6" xfId="2691"/>
    <cellStyle name="常规 3 3 7" xfId="2692"/>
    <cellStyle name="常规 3 3 8" xfId="2693"/>
    <cellStyle name="常规 3 3 9" xfId="2694"/>
    <cellStyle name="常规 3 3_1-5" xfId="2695"/>
    <cellStyle name="常规 3 30" xfId="2696"/>
    <cellStyle name="常规 3 31" xfId="2697"/>
    <cellStyle name="常规 3 32" xfId="2698"/>
    <cellStyle name="常规 3 33" xfId="2699"/>
    <cellStyle name="常规 3 34" xfId="2700"/>
    <cellStyle name="常规 3 35" xfId="2701"/>
    <cellStyle name="常规 3 36" xfId="2702"/>
    <cellStyle name="常规 3 37" xfId="2703"/>
    <cellStyle name="常规 3 38" xfId="2704"/>
    <cellStyle name="常规 3 39" xfId="2705"/>
    <cellStyle name="常规 3 4" xfId="2706"/>
    <cellStyle name="常规 3 4 10" xfId="2707"/>
    <cellStyle name="常规 3 4 11" xfId="2708"/>
    <cellStyle name="常规 3 4 12" xfId="2709"/>
    <cellStyle name="常规 3 4 13" xfId="2710"/>
    <cellStyle name="常规 3 4 14" xfId="2711"/>
    <cellStyle name="常规 3 4 15" xfId="2712"/>
    <cellStyle name="常规 3 4 16" xfId="2713"/>
    <cellStyle name="常规 3 4 17" xfId="2714"/>
    <cellStyle name="常规 3 4 18" xfId="2715"/>
    <cellStyle name="常规 3 4 19" xfId="2716"/>
    <cellStyle name="常规 3 4 2" xfId="2717"/>
    <cellStyle name="常规 3 4 2 2" xfId="2718"/>
    <cellStyle name="常规 3 4 2 3" xfId="2719"/>
    <cellStyle name="常规 3 4 2 4" xfId="2720"/>
    <cellStyle name="常规 3 4 20" xfId="2721"/>
    <cellStyle name="常规 3 4 21" xfId="2722"/>
    <cellStyle name="常规 3 4 22" xfId="2723"/>
    <cellStyle name="常规 3 4 23" xfId="2724"/>
    <cellStyle name="常规 3 4 24" xfId="2725"/>
    <cellStyle name="常规 3 4 25" xfId="2726"/>
    <cellStyle name="常规 3 4 26" xfId="2727"/>
    <cellStyle name="常规 3 4 27" xfId="2728"/>
    <cellStyle name="常规 3 4 28" xfId="2729"/>
    <cellStyle name="常规 3 4 29" xfId="2730"/>
    <cellStyle name="常规 3 4 3" xfId="2731"/>
    <cellStyle name="常规 3 4 3 2" xfId="2732"/>
    <cellStyle name="常规 3 4 3 3" xfId="5402"/>
    <cellStyle name="常规 3 4 30" xfId="5401"/>
    <cellStyle name="常规 3 4 4" xfId="2733"/>
    <cellStyle name="常规 3 4 4 2" xfId="2734"/>
    <cellStyle name="常规 3 4 4 3" xfId="5403"/>
    <cellStyle name="常规 3 4 5" xfId="2735"/>
    <cellStyle name="常规 3 4 5 2" xfId="2736"/>
    <cellStyle name="常规 3 4 6" xfId="2737"/>
    <cellStyle name="常规 3 4 7" xfId="2738"/>
    <cellStyle name="常规 3 4 8" xfId="2739"/>
    <cellStyle name="常规 3 4 9" xfId="2740"/>
    <cellStyle name="常规 3 4_1-2主要指标" xfId="2741"/>
    <cellStyle name="常规 3 40" xfId="2742"/>
    <cellStyle name="常规 3 41" xfId="2743"/>
    <cellStyle name="常规 3 42" xfId="2744"/>
    <cellStyle name="常规 3 43" xfId="2745"/>
    <cellStyle name="常规 3 44" xfId="2746"/>
    <cellStyle name="常规 3 45" xfId="2747"/>
    <cellStyle name="常规 3 46" xfId="2748"/>
    <cellStyle name="常规 3 47" xfId="2749"/>
    <cellStyle name="常规 3 48" xfId="2750"/>
    <cellStyle name="常规 3 49" xfId="2751"/>
    <cellStyle name="常规 3 5" xfId="2752"/>
    <cellStyle name="常规 3 5 10" xfId="2753"/>
    <cellStyle name="常规 3 5 11" xfId="2754"/>
    <cellStyle name="常规 3 5 12" xfId="2755"/>
    <cellStyle name="常规 3 5 13" xfId="2756"/>
    <cellStyle name="常规 3 5 14" xfId="2757"/>
    <cellStyle name="常规 3 5 15" xfId="5404"/>
    <cellStyle name="常规 3 5 2" xfId="2758"/>
    <cellStyle name="常规 3 5 2 2" xfId="2759"/>
    <cellStyle name="常规 3 5 2 3" xfId="5405"/>
    <cellStyle name="常规 3 5 3" xfId="2760"/>
    <cellStyle name="常规 3 5 3 2" xfId="2761"/>
    <cellStyle name="常规 3 5 3 3" xfId="5406"/>
    <cellStyle name="常规 3 5 4" xfId="2762"/>
    <cellStyle name="常规 3 5 4 2" xfId="2763"/>
    <cellStyle name="常规 3 5 5" xfId="2764"/>
    <cellStyle name="常规 3 5 6" xfId="2765"/>
    <cellStyle name="常规 3 5 7" xfId="2766"/>
    <cellStyle name="常规 3 5 8" xfId="2767"/>
    <cellStyle name="常规 3 5 9" xfId="2768"/>
    <cellStyle name="常规 3 50" xfId="2769"/>
    <cellStyle name="常规 3 51" xfId="2770"/>
    <cellStyle name="常规 3 52" xfId="2771"/>
    <cellStyle name="常规 3 53" xfId="2772"/>
    <cellStyle name="常规 3 54" xfId="2773"/>
    <cellStyle name="常规 3 55" xfId="2774"/>
    <cellStyle name="常规 3 56" xfId="2775"/>
    <cellStyle name="常规 3 57" xfId="2776"/>
    <cellStyle name="常规 3 58" xfId="2777"/>
    <cellStyle name="常规 3 59" xfId="2778"/>
    <cellStyle name="常规 3 6" xfId="2779"/>
    <cellStyle name="常规 3 6 2" xfId="2780"/>
    <cellStyle name="常规 3 6 3" xfId="2781"/>
    <cellStyle name="常规 3 6 4" xfId="2782"/>
    <cellStyle name="常规 3 60" xfId="2783"/>
    <cellStyle name="常规 3 61" xfId="2784"/>
    <cellStyle name="常规 3 62" xfId="2785"/>
    <cellStyle name="常规 3 63" xfId="2786"/>
    <cellStyle name="常规 3 64" xfId="2787"/>
    <cellStyle name="常规 3 65" xfId="2788"/>
    <cellStyle name="常规 3 66" xfId="2789"/>
    <cellStyle name="常规 3 67" xfId="2790"/>
    <cellStyle name="常规 3 68" xfId="2791"/>
    <cellStyle name="常规 3 69" xfId="2792"/>
    <cellStyle name="常规 3 7" xfId="2793"/>
    <cellStyle name="常规 3 7 2" xfId="2794"/>
    <cellStyle name="常规 3 7 3" xfId="2795"/>
    <cellStyle name="常规 3 7 4" xfId="2796"/>
    <cellStyle name="常规 3 70" xfId="2797"/>
    <cellStyle name="常规 3 71" xfId="2798"/>
    <cellStyle name="常规 3 72" xfId="2799"/>
    <cellStyle name="常规 3 73" xfId="2800"/>
    <cellStyle name="常规 3 74" xfId="2801"/>
    <cellStyle name="常规 3 75" xfId="2802"/>
    <cellStyle name="常规 3 76" xfId="2803"/>
    <cellStyle name="常规 3 77" xfId="2804"/>
    <cellStyle name="常规 3 78" xfId="2805"/>
    <cellStyle name="常规 3 79" xfId="2806"/>
    <cellStyle name="常规 3 8" xfId="2807"/>
    <cellStyle name="常规 3 8 2" xfId="2808"/>
    <cellStyle name="常规 3 8 3" xfId="2809"/>
    <cellStyle name="常规 3 8 4" xfId="2810"/>
    <cellStyle name="常规 3 80" xfId="2811"/>
    <cellStyle name="常规 3 81" xfId="2812"/>
    <cellStyle name="常规 3 82" xfId="2813"/>
    <cellStyle name="常规 3 83" xfId="2814"/>
    <cellStyle name="常规 3 84" xfId="2815"/>
    <cellStyle name="常规 3 85" xfId="2816"/>
    <cellStyle name="常规 3 86" xfId="2817"/>
    <cellStyle name="常规 3 87" xfId="2818"/>
    <cellStyle name="常规 3 88" xfId="2819"/>
    <cellStyle name="常规 3 89" xfId="2820"/>
    <cellStyle name="常规 3 9" xfId="2821"/>
    <cellStyle name="常规 3 9 2" xfId="2822"/>
    <cellStyle name="常规 3 9 3" xfId="2823"/>
    <cellStyle name="常规 3 9 4" xfId="2824"/>
    <cellStyle name="常规 3 90" xfId="2825"/>
    <cellStyle name="常规 3 91" xfId="2826"/>
    <cellStyle name="常规 3 92" xfId="2827"/>
    <cellStyle name="常规 3 93" xfId="2828"/>
    <cellStyle name="常规 3 94" xfId="2829"/>
    <cellStyle name="常规 3 95" xfId="2830"/>
    <cellStyle name="常规 3 96" xfId="5397"/>
    <cellStyle name="常规 3 97" xfId="6237"/>
    <cellStyle name="常规 3_1-2主要指标" xfId="2831"/>
    <cellStyle name="常规 30" xfId="2832"/>
    <cellStyle name="常规 30 2" xfId="2833"/>
    <cellStyle name="常规 30 2 2" xfId="2834"/>
    <cellStyle name="常规 30 2 2 2" xfId="2835"/>
    <cellStyle name="常规 30 2 2 3" xfId="2836"/>
    <cellStyle name="常规 30 2 3" xfId="2837"/>
    <cellStyle name="常规 30 2 4" xfId="2838"/>
    <cellStyle name="常规 30 3" xfId="2839"/>
    <cellStyle name="常规 30 3 2" xfId="2840"/>
    <cellStyle name="常规 30 3 2 2" xfId="2841"/>
    <cellStyle name="常规 30 3 2 3" xfId="2842"/>
    <cellStyle name="常规 30 3 3" xfId="2843"/>
    <cellStyle name="常规 30 3 4" xfId="2844"/>
    <cellStyle name="常规 30 4" xfId="2845"/>
    <cellStyle name="常规 30 4 2" xfId="2846"/>
    <cellStyle name="常规 30 4 3" xfId="2847"/>
    <cellStyle name="常规 30 5" xfId="2848"/>
    <cellStyle name="常规 30 6" xfId="2849"/>
    <cellStyle name="常规 30 7" xfId="2850"/>
    <cellStyle name="常规 31" xfId="2851"/>
    <cellStyle name="常规 31 2" xfId="2852"/>
    <cellStyle name="常规 31 3" xfId="2853"/>
    <cellStyle name="常规 31 4" xfId="2854"/>
    <cellStyle name="常规 32" xfId="2855"/>
    <cellStyle name="常规 32 2" xfId="2856"/>
    <cellStyle name="常规 32 2 2" xfId="2857"/>
    <cellStyle name="常规 32 2 2 2" xfId="2858"/>
    <cellStyle name="常规 32 2 2 3" xfId="2859"/>
    <cellStyle name="常规 32 2 3" xfId="2860"/>
    <cellStyle name="常规 32 2 4" xfId="2861"/>
    <cellStyle name="常规 32 3" xfId="2862"/>
    <cellStyle name="常规 32 3 2" xfId="2863"/>
    <cellStyle name="常规 32 3 2 2" xfId="2864"/>
    <cellStyle name="常规 32 3 2 3" xfId="2865"/>
    <cellStyle name="常规 32 3 3" xfId="2866"/>
    <cellStyle name="常规 32 3 4" xfId="2867"/>
    <cellStyle name="常规 32 4" xfId="2868"/>
    <cellStyle name="常规 32 4 2" xfId="2869"/>
    <cellStyle name="常规 32 4 3" xfId="2870"/>
    <cellStyle name="常规 32 5" xfId="2871"/>
    <cellStyle name="常规 32 6" xfId="2872"/>
    <cellStyle name="常规 32 7" xfId="2873"/>
    <cellStyle name="常规 33" xfId="2874"/>
    <cellStyle name="常规 33 2" xfId="2875"/>
    <cellStyle name="常规 33 2 2" xfId="2876"/>
    <cellStyle name="常规 33 2 2 2" xfId="2877"/>
    <cellStyle name="常规 33 2 2 3" xfId="2878"/>
    <cellStyle name="常规 33 2 3" xfId="2879"/>
    <cellStyle name="常规 33 2 4" xfId="2880"/>
    <cellStyle name="常规 33 3" xfId="2881"/>
    <cellStyle name="常规 33 3 2" xfId="2882"/>
    <cellStyle name="常规 33 3 2 2" xfId="2883"/>
    <cellStyle name="常规 33 3 2 3" xfId="2884"/>
    <cellStyle name="常规 33 3 3" xfId="2885"/>
    <cellStyle name="常规 33 3 4" xfId="2886"/>
    <cellStyle name="常规 33 4" xfId="2887"/>
    <cellStyle name="常规 33 4 2" xfId="2888"/>
    <cellStyle name="常规 33 4 3" xfId="2889"/>
    <cellStyle name="常规 33 5" xfId="2890"/>
    <cellStyle name="常规 33 6" xfId="2891"/>
    <cellStyle name="常规 33 7" xfId="2892"/>
    <cellStyle name="常规 34" xfId="2893"/>
    <cellStyle name="常规 34 2" xfId="2894"/>
    <cellStyle name="常规 34 2 2" xfId="2895"/>
    <cellStyle name="常规 34 2 2 2" xfId="2896"/>
    <cellStyle name="常规 34 2 2 3" xfId="2897"/>
    <cellStyle name="常规 34 2 3" xfId="2898"/>
    <cellStyle name="常规 34 2 4" xfId="2899"/>
    <cellStyle name="常规 34 3" xfId="2900"/>
    <cellStyle name="常规 34 3 2" xfId="2901"/>
    <cellStyle name="常规 34 3 2 2" xfId="2902"/>
    <cellStyle name="常规 34 3 2 3" xfId="2903"/>
    <cellStyle name="常规 34 3 3" xfId="2904"/>
    <cellStyle name="常规 34 3 4" xfId="2905"/>
    <cellStyle name="常规 34 4" xfId="2906"/>
    <cellStyle name="常规 34 4 2" xfId="2907"/>
    <cellStyle name="常规 34 4 3" xfId="2908"/>
    <cellStyle name="常规 34 5" xfId="2909"/>
    <cellStyle name="常规 34 6" xfId="2910"/>
    <cellStyle name="常规 34 7" xfId="2911"/>
    <cellStyle name="常规 35" xfId="2912"/>
    <cellStyle name="常规 35 2" xfId="2913"/>
    <cellStyle name="常规 35 2 2" xfId="2914"/>
    <cellStyle name="常规 35 2 2 2" xfId="2915"/>
    <cellStyle name="常规 35 2 2 3" xfId="2916"/>
    <cellStyle name="常规 35 2 3" xfId="2917"/>
    <cellStyle name="常规 35 2 4" xfId="2918"/>
    <cellStyle name="常规 35 3" xfId="2919"/>
    <cellStyle name="常规 35 3 2" xfId="2920"/>
    <cellStyle name="常规 35 3 2 2" xfId="2921"/>
    <cellStyle name="常规 35 3 2 3" xfId="2922"/>
    <cellStyle name="常规 35 3 3" xfId="2923"/>
    <cellStyle name="常规 35 3 4" xfId="2924"/>
    <cellStyle name="常规 35 4" xfId="2925"/>
    <cellStyle name="常规 35 4 2" xfId="2926"/>
    <cellStyle name="常规 35 4 3" xfId="2927"/>
    <cellStyle name="常规 35 5" xfId="2928"/>
    <cellStyle name="常规 35 6" xfId="2929"/>
    <cellStyle name="常规 35 7" xfId="2930"/>
    <cellStyle name="常规 36" xfId="2931"/>
    <cellStyle name="常规 36 2" xfId="2932"/>
    <cellStyle name="常规 36 2 2" xfId="2933"/>
    <cellStyle name="常规 36 2 2 2" xfId="2934"/>
    <cellStyle name="常规 36 2 2 3" xfId="2935"/>
    <cellStyle name="常规 36 2 3" xfId="2936"/>
    <cellStyle name="常规 36 2 4" xfId="2937"/>
    <cellStyle name="常规 36 3" xfId="2938"/>
    <cellStyle name="常规 36 3 2" xfId="2939"/>
    <cellStyle name="常规 36 3 2 2" xfId="2940"/>
    <cellStyle name="常规 36 3 2 3" xfId="2941"/>
    <cellStyle name="常规 36 3 3" xfId="2942"/>
    <cellStyle name="常规 36 3 4" xfId="2943"/>
    <cellStyle name="常规 36 4" xfId="2944"/>
    <cellStyle name="常规 36 4 2" xfId="2945"/>
    <cellStyle name="常规 36 4 3" xfId="2946"/>
    <cellStyle name="常规 36 5" xfId="2947"/>
    <cellStyle name="常规 36 6" xfId="2948"/>
    <cellStyle name="常规 36 7" xfId="2949"/>
    <cellStyle name="常规 37" xfId="2950"/>
    <cellStyle name="常规 37 2" xfId="2951"/>
    <cellStyle name="常规 37 2 2" xfId="2952"/>
    <cellStyle name="常规 37 2 2 2" xfId="2953"/>
    <cellStyle name="常规 37 2 2 3" xfId="2954"/>
    <cellStyle name="常规 37 2 3" xfId="2955"/>
    <cellStyle name="常规 37 2 4" xfId="2956"/>
    <cellStyle name="常规 37 3" xfId="2957"/>
    <cellStyle name="常规 37 3 2" xfId="2958"/>
    <cellStyle name="常规 37 3 2 2" xfId="2959"/>
    <cellStyle name="常规 37 3 2 3" xfId="2960"/>
    <cellStyle name="常规 37 3 3" xfId="2961"/>
    <cellStyle name="常规 37 3 4" xfId="2962"/>
    <cellStyle name="常规 37 4" xfId="2963"/>
    <cellStyle name="常规 37 4 2" xfId="2964"/>
    <cellStyle name="常规 37 4 3" xfId="2965"/>
    <cellStyle name="常规 37 5" xfId="2966"/>
    <cellStyle name="常规 37 6" xfId="2967"/>
    <cellStyle name="常规 37 7" xfId="2968"/>
    <cellStyle name="常规 38" xfId="2969"/>
    <cellStyle name="常规 38 2" xfId="2970"/>
    <cellStyle name="常规 38 2 2" xfId="2971"/>
    <cellStyle name="常规 38 2 2 2" xfId="2972"/>
    <cellStyle name="常规 38 2 2 3" xfId="2973"/>
    <cellStyle name="常规 38 2 3" xfId="2974"/>
    <cellStyle name="常规 38 2 4" xfId="2975"/>
    <cellStyle name="常规 38 3" xfId="2976"/>
    <cellStyle name="常规 38 3 2" xfId="2977"/>
    <cellStyle name="常规 38 3 2 2" xfId="2978"/>
    <cellStyle name="常规 38 3 2 3" xfId="2979"/>
    <cellStyle name="常规 38 3 3" xfId="2980"/>
    <cellStyle name="常规 38 3 4" xfId="2981"/>
    <cellStyle name="常规 38 4" xfId="2982"/>
    <cellStyle name="常规 38 4 2" xfId="2983"/>
    <cellStyle name="常规 38 4 3" xfId="2984"/>
    <cellStyle name="常规 38 5" xfId="2985"/>
    <cellStyle name="常规 38 6" xfId="2986"/>
    <cellStyle name="常规 38 7" xfId="2987"/>
    <cellStyle name="常规 39" xfId="2988"/>
    <cellStyle name="常规 39 2" xfId="2989"/>
    <cellStyle name="常规 39 2 2" xfId="2990"/>
    <cellStyle name="常规 39 2 2 2" xfId="2991"/>
    <cellStyle name="常规 39 2 2 3" xfId="2992"/>
    <cellStyle name="常规 39 2 3" xfId="2993"/>
    <cellStyle name="常规 39 2 4" xfId="2994"/>
    <cellStyle name="常规 39 3" xfId="2995"/>
    <cellStyle name="常规 39 3 2" xfId="2996"/>
    <cellStyle name="常规 39 3 2 2" xfId="2997"/>
    <cellStyle name="常规 39 3 2 3" xfId="2998"/>
    <cellStyle name="常规 39 3 3" xfId="2999"/>
    <cellStyle name="常规 39 3 4" xfId="3000"/>
    <cellStyle name="常规 39 4" xfId="3001"/>
    <cellStyle name="常规 39 4 2" xfId="3002"/>
    <cellStyle name="常规 39 4 3" xfId="3003"/>
    <cellStyle name="常规 39 5" xfId="3004"/>
    <cellStyle name="常规 39 6" xfId="3005"/>
    <cellStyle name="常规 39 7" xfId="3006"/>
    <cellStyle name="常规 4" xfId="3007"/>
    <cellStyle name="常规 4 10" xfId="3008"/>
    <cellStyle name="常规 4 10 2" xfId="3009"/>
    <cellStyle name="常规 4 10 3" xfId="5409"/>
    <cellStyle name="常规 4 11" xfId="3010"/>
    <cellStyle name="常规 4 12" xfId="3011"/>
    <cellStyle name="常规 4 13" xfId="3012"/>
    <cellStyle name="常规 4 14" xfId="3013"/>
    <cellStyle name="常规 4 15" xfId="3014"/>
    <cellStyle name="常规 4 16" xfId="3015"/>
    <cellStyle name="常规 4 17" xfId="3016"/>
    <cellStyle name="常规 4 18" xfId="3017"/>
    <cellStyle name="常规 4 19" xfId="3018"/>
    <cellStyle name="常规 4 2" xfId="3019"/>
    <cellStyle name="常规 4 2 10" xfId="3020"/>
    <cellStyle name="常规 4 2 11" xfId="3021"/>
    <cellStyle name="常规 4 2 12" xfId="3022"/>
    <cellStyle name="常规 4 2 13" xfId="3023"/>
    <cellStyle name="常规 4 2 14" xfId="3024"/>
    <cellStyle name="常规 4 2 15" xfId="3025"/>
    <cellStyle name="常规 4 2 16" xfId="3026"/>
    <cellStyle name="常规 4 2 17" xfId="3027"/>
    <cellStyle name="常规 4 2 18" xfId="3028"/>
    <cellStyle name="常规 4 2 19" xfId="3029"/>
    <cellStyle name="常规 4 2 2" xfId="3030"/>
    <cellStyle name="常规 4 2 2 10" xfId="3031"/>
    <cellStyle name="常规 4 2 2 11" xfId="3032"/>
    <cellStyle name="常规 4 2 2 12" xfId="3033"/>
    <cellStyle name="常规 4 2 2 13" xfId="3034"/>
    <cellStyle name="常规 4 2 2 14" xfId="3035"/>
    <cellStyle name="常规 4 2 2 15" xfId="3036"/>
    <cellStyle name="常规 4 2 2 16" xfId="3037"/>
    <cellStyle name="常规 4 2 2 17" xfId="3038"/>
    <cellStyle name="常规 4 2 2 2" xfId="3039"/>
    <cellStyle name="常规 4 2 2 2 2" xfId="3040"/>
    <cellStyle name="常规 4 2 2 3" xfId="3041"/>
    <cellStyle name="常规 4 2 2 3 2" xfId="3042"/>
    <cellStyle name="常规 4 2 2 4" xfId="3043"/>
    <cellStyle name="常规 4 2 2 5" xfId="3044"/>
    <cellStyle name="常规 4 2 2 6" xfId="3045"/>
    <cellStyle name="常规 4 2 2 7" xfId="3046"/>
    <cellStyle name="常规 4 2 2 8" xfId="3047"/>
    <cellStyle name="常规 4 2 2 9" xfId="3048"/>
    <cellStyle name="常规 4 2 20" xfId="3049"/>
    <cellStyle name="常规 4 2 21" xfId="3050"/>
    <cellStyle name="常规 4 2 22" xfId="3051"/>
    <cellStyle name="常规 4 2 23" xfId="3052"/>
    <cellStyle name="常规 4 2 24" xfId="3053"/>
    <cellStyle name="常规 4 2 25" xfId="3054"/>
    <cellStyle name="常规 4 2 26" xfId="3055"/>
    <cellStyle name="常规 4 2 27" xfId="3056"/>
    <cellStyle name="常规 4 2 28" xfId="3057"/>
    <cellStyle name="常规 4 2 29" xfId="3058"/>
    <cellStyle name="常规 4 2 3" xfId="3059"/>
    <cellStyle name="常规 4 2 3 2" xfId="3060"/>
    <cellStyle name="常规 4 2 3 2 2" xfId="5412"/>
    <cellStyle name="常规 4 2 3 3" xfId="3061"/>
    <cellStyle name="常规 4 2 3 4" xfId="3062"/>
    <cellStyle name="常规 4 2 3 5" xfId="5411"/>
    <cellStyle name="常规 4 2 30" xfId="3063"/>
    <cellStyle name="常规 4 2 31" xfId="3064"/>
    <cellStyle name="常规 4 2 32" xfId="3065"/>
    <cellStyle name="常规 4 2 33" xfId="3066"/>
    <cellStyle name="常规 4 2 34" xfId="3067"/>
    <cellStyle name="常规 4 2 35" xfId="3068"/>
    <cellStyle name="常规 4 2 36" xfId="3069"/>
    <cellStyle name="常规 4 2 37" xfId="3070"/>
    <cellStyle name="常规 4 2 38" xfId="3071"/>
    <cellStyle name="常规 4 2 39" xfId="3072"/>
    <cellStyle name="常规 4 2 4" xfId="3073"/>
    <cellStyle name="常规 4 2 4 2" xfId="3074"/>
    <cellStyle name="常规 4 2 4 3" xfId="5413"/>
    <cellStyle name="常规 4 2 40" xfId="3075"/>
    <cellStyle name="常规 4 2 41" xfId="3076"/>
    <cellStyle name="常规 4 2 42" xfId="3077"/>
    <cellStyle name="常规 4 2 43" xfId="3078"/>
    <cellStyle name="常规 4 2 44" xfId="3079"/>
    <cellStyle name="常规 4 2 45" xfId="3080"/>
    <cellStyle name="常规 4 2 46" xfId="3081"/>
    <cellStyle name="常规 4 2 47" xfId="3082"/>
    <cellStyle name="常规 4 2 48" xfId="5410"/>
    <cellStyle name="常规 4 2 5" xfId="3083"/>
    <cellStyle name="常规 4 2 6" xfId="3084"/>
    <cellStyle name="常规 4 2 7" xfId="3085"/>
    <cellStyle name="常规 4 2 8" xfId="3086"/>
    <cellStyle name="常规 4 2 9" xfId="3087"/>
    <cellStyle name="常规 4 2_1-5" xfId="3088"/>
    <cellStyle name="常规 4 20" xfId="3089"/>
    <cellStyle name="常规 4 21" xfId="3090"/>
    <cellStyle name="常规 4 22" xfId="3091"/>
    <cellStyle name="常规 4 23" xfId="3092"/>
    <cellStyle name="常规 4 24" xfId="3093"/>
    <cellStyle name="常规 4 25" xfId="3094"/>
    <cellStyle name="常规 4 26" xfId="3095"/>
    <cellStyle name="常规 4 27" xfId="3096"/>
    <cellStyle name="常规 4 28" xfId="3097"/>
    <cellStyle name="常规 4 29" xfId="3098"/>
    <cellStyle name="常规 4 3" xfId="3099"/>
    <cellStyle name="常规 4 3 10" xfId="3100"/>
    <cellStyle name="常规 4 3 11" xfId="3101"/>
    <cellStyle name="常规 4 3 12" xfId="3102"/>
    <cellStyle name="常规 4 3 13" xfId="3103"/>
    <cellStyle name="常规 4 3 14" xfId="3104"/>
    <cellStyle name="常规 4 3 15" xfId="3105"/>
    <cellStyle name="常规 4 3 16" xfId="3106"/>
    <cellStyle name="常规 4 3 17" xfId="3107"/>
    <cellStyle name="常规 4 3 18" xfId="3108"/>
    <cellStyle name="常规 4 3 19" xfId="3109"/>
    <cellStyle name="常规 4 3 2" xfId="3110"/>
    <cellStyle name="常规 4 3 2 10" xfId="3111"/>
    <cellStyle name="常规 4 3 2 11" xfId="3112"/>
    <cellStyle name="常规 4 3 2 12" xfId="3113"/>
    <cellStyle name="常规 4 3 2 13" xfId="3114"/>
    <cellStyle name="常规 4 3 2 14" xfId="3115"/>
    <cellStyle name="常规 4 3 2 15" xfId="3116"/>
    <cellStyle name="常规 4 3 2 16" xfId="3117"/>
    <cellStyle name="常规 4 3 2 17" xfId="3118"/>
    <cellStyle name="常规 4 3 2 2" xfId="3119"/>
    <cellStyle name="常规 4 3 2 2 2" xfId="3120"/>
    <cellStyle name="常规 4 3 2 3" xfId="3121"/>
    <cellStyle name="常规 4 3 2 3 2" xfId="3122"/>
    <cellStyle name="常规 4 3 2 4" xfId="3123"/>
    <cellStyle name="常规 4 3 2 5" xfId="3124"/>
    <cellStyle name="常规 4 3 2 6" xfId="3125"/>
    <cellStyle name="常规 4 3 2 7" xfId="3126"/>
    <cellStyle name="常规 4 3 2 8" xfId="3127"/>
    <cellStyle name="常规 4 3 2 9" xfId="3128"/>
    <cellStyle name="常规 4 3 20" xfId="3129"/>
    <cellStyle name="常规 4 3 21" xfId="3130"/>
    <cellStyle name="常规 4 3 22" xfId="3131"/>
    <cellStyle name="常规 4 3 23" xfId="3132"/>
    <cellStyle name="常规 4 3 24" xfId="3133"/>
    <cellStyle name="常规 4 3 25" xfId="3134"/>
    <cellStyle name="常规 4 3 26" xfId="3135"/>
    <cellStyle name="常规 4 3 27" xfId="3136"/>
    <cellStyle name="常规 4 3 28" xfId="3137"/>
    <cellStyle name="常规 4 3 29" xfId="3138"/>
    <cellStyle name="常规 4 3 3" xfId="3139"/>
    <cellStyle name="常规 4 3 3 2" xfId="3140"/>
    <cellStyle name="常规 4 3 3 3" xfId="5416"/>
    <cellStyle name="常规 4 3 30" xfId="3141"/>
    <cellStyle name="常规 4 3 31" xfId="5414"/>
    <cellStyle name="常规 4 3 4" xfId="3142"/>
    <cellStyle name="常规 4 3 4 2" xfId="3143"/>
    <cellStyle name="常规 4 3 4 3" xfId="5417"/>
    <cellStyle name="常规 4 3 5" xfId="3144"/>
    <cellStyle name="常规 4 3 5 2" xfId="3145"/>
    <cellStyle name="常规 4 3 6" xfId="3146"/>
    <cellStyle name="常规 4 3 7" xfId="3147"/>
    <cellStyle name="常规 4 3 8" xfId="3148"/>
    <cellStyle name="常规 4 3 9" xfId="3149"/>
    <cellStyle name="常规 4 3_1-2主要指标" xfId="3150"/>
    <cellStyle name="常规 4 30" xfId="3151"/>
    <cellStyle name="常规 4 31" xfId="3152"/>
    <cellStyle name="常规 4 32" xfId="3153"/>
    <cellStyle name="常规 4 33" xfId="3154"/>
    <cellStyle name="常规 4 34" xfId="3155"/>
    <cellStyle name="常规 4 35" xfId="3156"/>
    <cellStyle name="常规 4 36" xfId="3157"/>
    <cellStyle name="常规 4 37" xfId="3158"/>
    <cellStyle name="常规 4 38" xfId="3159"/>
    <cellStyle name="常规 4 39" xfId="3160"/>
    <cellStyle name="常规 4 4" xfId="3161"/>
    <cellStyle name="常规 4 4 10" xfId="3162"/>
    <cellStyle name="常规 4 4 11" xfId="3163"/>
    <cellStyle name="常规 4 4 12" xfId="3164"/>
    <cellStyle name="常规 4 4 13" xfId="3165"/>
    <cellStyle name="常规 4 4 14" xfId="3166"/>
    <cellStyle name="常规 4 4 15" xfId="3167"/>
    <cellStyle name="常规 4 4 16" xfId="3168"/>
    <cellStyle name="常规 4 4 17" xfId="3169"/>
    <cellStyle name="常规 4 4 18" xfId="3170"/>
    <cellStyle name="常规 4 4 19" xfId="3171"/>
    <cellStyle name="常规 4 4 2" xfId="3172"/>
    <cellStyle name="常规 4 4 2 2" xfId="3173"/>
    <cellStyle name="常规 4 4 2 3" xfId="5419"/>
    <cellStyle name="常规 4 4 20" xfId="3174"/>
    <cellStyle name="常规 4 4 21" xfId="3175"/>
    <cellStyle name="常规 4 4 22" xfId="3176"/>
    <cellStyle name="常规 4 4 23" xfId="3177"/>
    <cellStyle name="常规 4 4 24" xfId="3178"/>
    <cellStyle name="常规 4 4 25" xfId="3179"/>
    <cellStyle name="常规 4 4 26" xfId="3180"/>
    <cellStyle name="常规 4 4 27" xfId="3181"/>
    <cellStyle name="常规 4 4 28" xfId="3182"/>
    <cellStyle name="常规 4 4 29" xfId="3183"/>
    <cellStyle name="常规 4 4 3" xfId="3184"/>
    <cellStyle name="常规 4 4 3 2" xfId="3185"/>
    <cellStyle name="常规 4 4 3 3" xfId="5420"/>
    <cellStyle name="常规 4 4 30" xfId="5418"/>
    <cellStyle name="常规 4 4 4" xfId="3186"/>
    <cellStyle name="常规 4 4 4 2" xfId="3187"/>
    <cellStyle name="常规 4 4 5" xfId="3188"/>
    <cellStyle name="常规 4 4 6" xfId="3189"/>
    <cellStyle name="常规 4 4 7" xfId="3190"/>
    <cellStyle name="常规 4 4 8" xfId="3191"/>
    <cellStyle name="常规 4 4 9" xfId="3192"/>
    <cellStyle name="常规 4 40" xfId="3193"/>
    <cellStyle name="常规 4 41" xfId="3194"/>
    <cellStyle name="常规 4 42" xfId="3195"/>
    <cellStyle name="常规 4 43" xfId="3196"/>
    <cellStyle name="常规 4 44" xfId="3197"/>
    <cellStyle name="常规 4 45" xfId="3198"/>
    <cellStyle name="常规 4 46" xfId="3199"/>
    <cellStyle name="常规 4 47" xfId="3200"/>
    <cellStyle name="常规 4 48" xfId="3201"/>
    <cellStyle name="常规 4 49" xfId="3202"/>
    <cellStyle name="常规 4 5" xfId="3203"/>
    <cellStyle name="常规 4 5 10" xfId="3204"/>
    <cellStyle name="常规 4 5 11" xfId="3205"/>
    <cellStyle name="常规 4 5 12" xfId="5421"/>
    <cellStyle name="常规 4 5 2" xfId="3206"/>
    <cellStyle name="常规 4 5 2 2" xfId="3207"/>
    <cellStyle name="常规 4 5 2 3" xfId="5422"/>
    <cellStyle name="常规 4 5 3" xfId="3208"/>
    <cellStyle name="常规 4 5 3 2" xfId="3209"/>
    <cellStyle name="常规 4 5 3 3" xfId="5423"/>
    <cellStyle name="常规 4 5 4" xfId="3210"/>
    <cellStyle name="常规 4 5 4 2" xfId="3211"/>
    <cellStyle name="常规 4 5 5" xfId="3212"/>
    <cellStyle name="常规 4 5 6" xfId="3213"/>
    <cellStyle name="常规 4 5 7" xfId="3214"/>
    <cellStyle name="常规 4 5 8" xfId="3215"/>
    <cellStyle name="常规 4 5 9" xfId="3216"/>
    <cellStyle name="常规 4 50" xfId="3217"/>
    <cellStyle name="常规 4 51" xfId="3218"/>
    <cellStyle name="常规 4 52" xfId="3219"/>
    <cellStyle name="常规 4 53" xfId="3220"/>
    <cellStyle name="常规 4 54" xfId="3221"/>
    <cellStyle name="常规 4 55" xfId="3222"/>
    <cellStyle name="常规 4 56" xfId="3223"/>
    <cellStyle name="常规 4 57" xfId="3224"/>
    <cellStyle name="常规 4 58" xfId="3225"/>
    <cellStyle name="常规 4 59" xfId="3226"/>
    <cellStyle name="常规 4 6" xfId="3227"/>
    <cellStyle name="常规 4 6 2" xfId="3228"/>
    <cellStyle name="常规 4 6 2 2" xfId="5425"/>
    <cellStyle name="常规 4 6 3" xfId="3229"/>
    <cellStyle name="常规 4 6 3 2" xfId="5426"/>
    <cellStyle name="常规 4 6 4" xfId="3230"/>
    <cellStyle name="常规 4 6 5" xfId="3231"/>
    <cellStyle name="常规 4 6 6" xfId="5424"/>
    <cellStyle name="常规 4 60" xfId="3232"/>
    <cellStyle name="常规 4 61" xfId="3233"/>
    <cellStyle name="常规 4 62" xfId="3234"/>
    <cellStyle name="常规 4 63" xfId="3235"/>
    <cellStyle name="常规 4 64" xfId="3236"/>
    <cellStyle name="常规 4 65" xfId="3237"/>
    <cellStyle name="常规 4 66" xfId="3238"/>
    <cellStyle name="常规 4 67" xfId="3239"/>
    <cellStyle name="常规 4 68" xfId="3240"/>
    <cellStyle name="常规 4 69" xfId="5408"/>
    <cellStyle name="常规 4 7" xfId="3241"/>
    <cellStyle name="常规 4 7 2" xfId="3242"/>
    <cellStyle name="常规 4 7 2 2" xfId="5428"/>
    <cellStyle name="常规 4 7 3" xfId="3243"/>
    <cellStyle name="常规 4 7 3 2" xfId="5429"/>
    <cellStyle name="常规 4 7 4" xfId="3244"/>
    <cellStyle name="常规 4 7 5" xfId="3245"/>
    <cellStyle name="常规 4 7 6" xfId="5427"/>
    <cellStyle name="常规 4 8" xfId="3246"/>
    <cellStyle name="常规 4 8 2" xfId="3247"/>
    <cellStyle name="常规 4 8 3" xfId="5430"/>
    <cellStyle name="常规 4 9" xfId="3248"/>
    <cellStyle name="常规 4 9 2" xfId="3249"/>
    <cellStyle name="常规 4 9 3" xfId="5431"/>
    <cellStyle name="常规 4_1-2主要指标" xfId="3250"/>
    <cellStyle name="常规 40" xfId="3251"/>
    <cellStyle name="常规 40 2" xfId="3252"/>
    <cellStyle name="常规 40 2 2" xfId="3253"/>
    <cellStyle name="常规 40 2 2 2" xfId="3254"/>
    <cellStyle name="常规 40 2 2 3" xfId="3255"/>
    <cellStyle name="常规 40 2 3" xfId="3256"/>
    <cellStyle name="常规 40 2 4" xfId="3257"/>
    <cellStyle name="常规 40 3" xfId="3258"/>
    <cellStyle name="常规 40 3 2" xfId="3259"/>
    <cellStyle name="常规 40 3 2 2" xfId="3260"/>
    <cellStyle name="常规 40 3 2 3" xfId="3261"/>
    <cellStyle name="常规 40 3 3" xfId="3262"/>
    <cellStyle name="常规 40 3 4" xfId="3263"/>
    <cellStyle name="常规 40 4" xfId="3264"/>
    <cellStyle name="常规 40 4 2" xfId="3265"/>
    <cellStyle name="常规 40 4 3" xfId="3266"/>
    <cellStyle name="常规 40 5" xfId="3267"/>
    <cellStyle name="常规 40 6" xfId="3268"/>
    <cellStyle name="常规 40 7" xfId="3269"/>
    <cellStyle name="常规 41" xfId="3270"/>
    <cellStyle name="常规 41 2" xfId="3271"/>
    <cellStyle name="常规 41 2 2" xfId="3272"/>
    <cellStyle name="常规 41 2 2 2" xfId="3273"/>
    <cellStyle name="常规 41 2 2 3" xfId="3274"/>
    <cellStyle name="常规 41 2 3" xfId="3275"/>
    <cellStyle name="常规 41 2 4" xfId="3276"/>
    <cellStyle name="常规 41 3" xfId="3277"/>
    <cellStyle name="常规 41 3 2" xfId="3278"/>
    <cellStyle name="常规 41 3 2 2" xfId="3279"/>
    <cellStyle name="常规 41 3 2 3" xfId="3280"/>
    <cellStyle name="常规 41 3 3" xfId="3281"/>
    <cellStyle name="常规 41 3 4" xfId="3282"/>
    <cellStyle name="常规 41 4" xfId="3283"/>
    <cellStyle name="常规 41 4 2" xfId="3284"/>
    <cellStyle name="常规 41 4 3" xfId="3285"/>
    <cellStyle name="常规 41 5" xfId="3286"/>
    <cellStyle name="常规 41 6" xfId="3287"/>
    <cellStyle name="常规 41 7" xfId="3288"/>
    <cellStyle name="常规 42" xfId="3289"/>
    <cellStyle name="常规 42 2" xfId="3290"/>
    <cellStyle name="常规 42 2 2" xfId="3291"/>
    <cellStyle name="常规 42 2 2 2" xfId="3292"/>
    <cellStyle name="常规 42 2 2 3" xfId="3293"/>
    <cellStyle name="常规 42 2 3" xfId="3294"/>
    <cellStyle name="常规 42 2 4" xfId="3295"/>
    <cellStyle name="常规 42 3" xfId="3296"/>
    <cellStyle name="常规 42 3 2" xfId="3297"/>
    <cellStyle name="常规 42 3 2 2" xfId="3298"/>
    <cellStyle name="常规 42 3 2 3" xfId="3299"/>
    <cellStyle name="常规 42 3 3" xfId="3300"/>
    <cellStyle name="常规 42 3 4" xfId="3301"/>
    <cellStyle name="常规 42 4" xfId="3302"/>
    <cellStyle name="常规 42 4 2" xfId="3303"/>
    <cellStyle name="常规 42 4 3" xfId="3304"/>
    <cellStyle name="常规 42 5" xfId="3305"/>
    <cellStyle name="常规 42 6" xfId="3306"/>
    <cellStyle name="常规 42 7" xfId="3307"/>
    <cellStyle name="常规 43" xfId="3308"/>
    <cellStyle name="常规 43 2" xfId="3309"/>
    <cellStyle name="常规 43 2 2" xfId="3310"/>
    <cellStyle name="常规 43 2 2 2" xfId="3311"/>
    <cellStyle name="常规 43 2 2 3" xfId="3312"/>
    <cellStyle name="常规 43 2 3" xfId="3313"/>
    <cellStyle name="常规 43 2 4" xfId="3314"/>
    <cellStyle name="常规 43 3" xfId="3315"/>
    <cellStyle name="常规 43 3 2" xfId="3316"/>
    <cellStyle name="常规 43 3 2 2" xfId="3317"/>
    <cellStyle name="常规 43 3 2 3" xfId="3318"/>
    <cellStyle name="常规 43 3 3" xfId="3319"/>
    <cellStyle name="常规 43 3 4" xfId="3320"/>
    <cellStyle name="常规 43 4" xfId="3321"/>
    <cellStyle name="常规 43 4 2" xfId="3322"/>
    <cellStyle name="常规 43 4 3" xfId="3323"/>
    <cellStyle name="常规 43 5" xfId="3324"/>
    <cellStyle name="常规 43 6" xfId="3325"/>
    <cellStyle name="常规 43 7" xfId="3326"/>
    <cellStyle name="常规 44" xfId="3327"/>
    <cellStyle name="常规 44 2" xfId="3328"/>
    <cellStyle name="常规 44 2 2" xfId="3329"/>
    <cellStyle name="常规 44 2 2 2" xfId="3330"/>
    <cellStyle name="常规 44 2 2 3" xfId="3331"/>
    <cellStyle name="常规 44 2 3" xfId="3332"/>
    <cellStyle name="常规 44 2 4" xfId="3333"/>
    <cellStyle name="常规 44 3" xfId="3334"/>
    <cellStyle name="常规 44 3 2" xfId="3335"/>
    <cellStyle name="常规 44 3 2 2" xfId="3336"/>
    <cellStyle name="常规 44 3 2 3" xfId="3337"/>
    <cellStyle name="常规 44 3 3" xfId="3338"/>
    <cellStyle name="常规 44 3 4" xfId="3339"/>
    <cellStyle name="常规 44 4" xfId="3340"/>
    <cellStyle name="常规 44 4 2" xfId="3341"/>
    <cellStyle name="常规 44 4 3" xfId="3342"/>
    <cellStyle name="常规 44 5" xfId="3343"/>
    <cellStyle name="常规 44 6" xfId="3344"/>
    <cellStyle name="常规 44 7" xfId="3345"/>
    <cellStyle name="常规 45" xfId="3346"/>
    <cellStyle name="常规 45 2" xfId="3347"/>
    <cellStyle name="常规 45 2 2" xfId="3348"/>
    <cellStyle name="常规 45 2 2 2" xfId="3349"/>
    <cellStyle name="常规 45 2 2 3" xfId="3350"/>
    <cellStyle name="常规 45 2 3" xfId="3351"/>
    <cellStyle name="常规 45 2 4" xfId="3352"/>
    <cellStyle name="常规 45 3" xfId="3353"/>
    <cellStyle name="常规 45 3 2" xfId="3354"/>
    <cellStyle name="常规 45 3 2 2" xfId="3355"/>
    <cellStyle name="常规 45 3 2 3" xfId="3356"/>
    <cellStyle name="常规 45 3 3" xfId="3357"/>
    <cellStyle name="常规 45 3 4" xfId="3358"/>
    <cellStyle name="常规 45 4" xfId="3359"/>
    <cellStyle name="常规 45 4 2" xfId="3360"/>
    <cellStyle name="常规 45 4 3" xfId="3361"/>
    <cellStyle name="常规 45 5" xfId="3362"/>
    <cellStyle name="常规 45 6" xfId="3363"/>
    <cellStyle name="常规 45 7" xfId="3364"/>
    <cellStyle name="常规 46" xfId="3365"/>
    <cellStyle name="常规 46 2" xfId="3366"/>
    <cellStyle name="常规 46 2 2" xfId="3367"/>
    <cellStyle name="常规 46 2 2 2" xfId="3368"/>
    <cellStyle name="常规 46 2 2 3" xfId="3369"/>
    <cellStyle name="常规 46 2 3" xfId="3370"/>
    <cellStyle name="常规 46 2 4" xfId="3371"/>
    <cellStyle name="常规 46 3" xfId="3372"/>
    <cellStyle name="常规 46 3 2" xfId="3373"/>
    <cellStyle name="常规 46 3 2 2" xfId="3374"/>
    <cellStyle name="常规 46 3 2 3" xfId="3375"/>
    <cellStyle name="常规 46 3 3" xfId="3376"/>
    <cellStyle name="常规 46 3 4" xfId="3377"/>
    <cellStyle name="常规 46 4" xfId="3378"/>
    <cellStyle name="常规 46 4 2" xfId="3379"/>
    <cellStyle name="常规 46 4 3" xfId="3380"/>
    <cellStyle name="常规 46 5" xfId="3381"/>
    <cellStyle name="常规 46 6" xfId="3382"/>
    <cellStyle name="常规 46 7" xfId="3383"/>
    <cellStyle name="常规 47" xfId="3384"/>
    <cellStyle name="常规 47 2" xfId="3385"/>
    <cellStyle name="常规 47 2 2" xfId="3386"/>
    <cellStyle name="常规 47 2 2 2" xfId="3387"/>
    <cellStyle name="常规 47 2 2 3" xfId="3388"/>
    <cellStyle name="常规 47 2 3" xfId="3389"/>
    <cellStyle name="常规 47 2 4" xfId="3390"/>
    <cellStyle name="常规 47 3" xfId="3391"/>
    <cellStyle name="常规 47 3 2" xfId="3392"/>
    <cellStyle name="常规 47 3 2 2" xfId="3393"/>
    <cellStyle name="常规 47 3 2 3" xfId="3394"/>
    <cellStyle name="常规 47 3 3" xfId="3395"/>
    <cellStyle name="常规 47 3 4" xfId="3396"/>
    <cellStyle name="常规 47 4" xfId="3397"/>
    <cellStyle name="常规 47 4 2" xfId="3398"/>
    <cellStyle name="常规 47 4 3" xfId="3399"/>
    <cellStyle name="常规 47 5" xfId="3400"/>
    <cellStyle name="常规 47 6" xfId="3401"/>
    <cellStyle name="常规 47 7" xfId="3402"/>
    <cellStyle name="常规 48" xfId="3403"/>
    <cellStyle name="常规 48 2" xfId="3404"/>
    <cellStyle name="常规 48 2 2" xfId="3405"/>
    <cellStyle name="常规 48 2 2 2" xfId="3406"/>
    <cellStyle name="常规 48 2 2 3" xfId="3407"/>
    <cellStyle name="常规 48 2 3" xfId="3408"/>
    <cellStyle name="常规 48 2 4" xfId="3409"/>
    <cellStyle name="常规 48 3" xfId="3410"/>
    <cellStyle name="常规 48 3 2" xfId="3411"/>
    <cellStyle name="常规 48 3 2 2" xfId="3412"/>
    <cellStyle name="常规 48 3 2 3" xfId="3413"/>
    <cellStyle name="常规 48 3 3" xfId="3414"/>
    <cellStyle name="常规 48 3 4" xfId="3415"/>
    <cellStyle name="常规 48 4" xfId="3416"/>
    <cellStyle name="常规 48 4 2" xfId="3417"/>
    <cellStyle name="常规 48 4 3" xfId="3418"/>
    <cellStyle name="常规 48 5" xfId="3419"/>
    <cellStyle name="常规 48 6" xfId="3420"/>
    <cellStyle name="常规 48 7" xfId="3421"/>
    <cellStyle name="常规 49" xfId="3422"/>
    <cellStyle name="常规 49 2" xfId="3423"/>
    <cellStyle name="常规 49 2 2" xfId="3424"/>
    <cellStyle name="常规 49 2 2 2" xfId="3425"/>
    <cellStyle name="常规 49 2 2 3" xfId="3426"/>
    <cellStyle name="常规 49 2 3" xfId="3427"/>
    <cellStyle name="常规 49 2 4" xfId="3428"/>
    <cellStyle name="常规 49 3" xfId="3429"/>
    <cellStyle name="常规 49 3 2" xfId="3430"/>
    <cellStyle name="常规 49 3 2 2" xfId="3431"/>
    <cellStyle name="常规 49 3 2 3" xfId="3432"/>
    <cellStyle name="常规 49 3 3" xfId="3433"/>
    <cellStyle name="常规 49 3 4" xfId="3434"/>
    <cellStyle name="常规 49 4" xfId="3435"/>
    <cellStyle name="常规 49 4 2" xfId="3436"/>
    <cellStyle name="常规 49 4 3" xfId="3437"/>
    <cellStyle name="常规 49 5" xfId="3438"/>
    <cellStyle name="常规 49 6" xfId="3439"/>
    <cellStyle name="常规 49 7" xfId="3440"/>
    <cellStyle name="常规 5" xfId="3441"/>
    <cellStyle name="常规 5 10" xfId="3442"/>
    <cellStyle name="常规 5 10 2" xfId="3443"/>
    <cellStyle name="常规 5 10 3" xfId="5433"/>
    <cellStyle name="常规 5 11" xfId="3444"/>
    <cellStyle name="常规 5 12" xfId="3445"/>
    <cellStyle name="常规 5 13" xfId="3446"/>
    <cellStyle name="常规 5 14" xfId="3447"/>
    <cellStyle name="常规 5 15" xfId="3448"/>
    <cellStyle name="常规 5 16" xfId="3449"/>
    <cellStyle name="常规 5 17" xfId="3450"/>
    <cellStyle name="常规 5 18" xfId="3451"/>
    <cellStyle name="常规 5 19" xfId="3452"/>
    <cellStyle name="常规 5 2" xfId="3453"/>
    <cellStyle name="常规 5 2 10" xfId="3454"/>
    <cellStyle name="常规 5 2 11" xfId="3455"/>
    <cellStyle name="常规 5 2 12" xfId="3456"/>
    <cellStyle name="常规 5 2 13" xfId="3457"/>
    <cellStyle name="常规 5 2 14" xfId="3458"/>
    <cellStyle name="常规 5 2 15" xfId="3459"/>
    <cellStyle name="常规 5 2 16" xfId="3460"/>
    <cellStyle name="常规 5 2 17" xfId="3461"/>
    <cellStyle name="常规 5 2 18" xfId="3462"/>
    <cellStyle name="常规 5 2 2" xfId="3463"/>
    <cellStyle name="常规 5 2 2 10" xfId="3464"/>
    <cellStyle name="常规 5 2 2 11" xfId="3465"/>
    <cellStyle name="常规 5 2 2 12" xfId="3466"/>
    <cellStyle name="常规 5 2 2 13" xfId="3467"/>
    <cellStyle name="常规 5 2 2 14" xfId="3468"/>
    <cellStyle name="常规 5 2 2 15" xfId="3469"/>
    <cellStyle name="常规 5 2 2 16" xfId="3470"/>
    <cellStyle name="常规 5 2 2 17" xfId="3471"/>
    <cellStyle name="常规 5 2 2 2" xfId="3472"/>
    <cellStyle name="常规 5 2 2 2 2" xfId="3473"/>
    <cellStyle name="常规 5 2 2 3" xfId="3474"/>
    <cellStyle name="常规 5 2 2 3 2" xfId="3475"/>
    <cellStyle name="常规 5 2 2 4" xfId="3476"/>
    <cellStyle name="常规 5 2 2 5" xfId="3477"/>
    <cellStyle name="常规 5 2 2 6" xfId="3478"/>
    <cellStyle name="常规 5 2 2 7" xfId="3479"/>
    <cellStyle name="常规 5 2 2 8" xfId="3480"/>
    <cellStyle name="常规 5 2 2 9" xfId="3481"/>
    <cellStyle name="常规 5 2 3" xfId="3482"/>
    <cellStyle name="常规 5 2 3 2" xfId="3483"/>
    <cellStyle name="常规 5 2 4" xfId="3484"/>
    <cellStyle name="常规 5 2 4 2" xfId="3485"/>
    <cellStyle name="常规 5 2 5" xfId="3486"/>
    <cellStyle name="常规 5 2 6" xfId="3487"/>
    <cellStyle name="常规 5 2 7" xfId="3488"/>
    <cellStyle name="常规 5 2 8" xfId="3489"/>
    <cellStyle name="常规 5 2 9" xfId="3490"/>
    <cellStyle name="常规 5 2_1-5" xfId="3491"/>
    <cellStyle name="常规 5 20" xfId="3492"/>
    <cellStyle name="常规 5 21" xfId="3493"/>
    <cellStyle name="常规 5 22" xfId="3494"/>
    <cellStyle name="常规 5 23" xfId="3495"/>
    <cellStyle name="常规 5 24" xfId="5432"/>
    <cellStyle name="常规 5 3" xfId="3496"/>
    <cellStyle name="常规 5 3 2" xfId="3497"/>
    <cellStyle name="常规 5 3 2 2" xfId="3498"/>
    <cellStyle name="常规 5 3 2 3" xfId="3499"/>
    <cellStyle name="常规 5 3 3" xfId="3500"/>
    <cellStyle name="常规 5 3 4" xfId="3501"/>
    <cellStyle name="常规 5 3 5" xfId="3502"/>
    <cellStyle name="常规 5 3_1-5" xfId="3503"/>
    <cellStyle name="常规 5 4" xfId="3504"/>
    <cellStyle name="常规 5 4 2" xfId="3505"/>
    <cellStyle name="常规 5 4 3" xfId="3506"/>
    <cellStyle name="常规 5 4 4" xfId="3507"/>
    <cellStyle name="常规 5 5" xfId="3508"/>
    <cellStyle name="常规 5 5 2" xfId="3509"/>
    <cellStyle name="常规 5 5 3" xfId="3510"/>
    <cellStyle name="常规 5 5 4" xfId="3511"/>
    <cellStyle name="常规 5 6" xfId="3512"/>
    <cellStyle name="常规 5 6 2" xfId="3513"/>
    <cellStyle name="常规 5 6 2 2" xfId="5435"/>
    <cellStyle name="常规 5 6 3" xfId="3514"/>
    <cellStyle name="常规 5 6 3 2" xfId="5436"/>
    <cellStyle name="常规 5 6 4" xfId="3515"/>
    <cellStyle name="常规 5 6 5" xfId="3516"/>
    <cellStyle name="常规 5 6 6" xfId="5434"/>
    <cellStyle name="常规 5 7" xfId="3517"/>
    <cellStyle name="常规 5 7 2" xfId="3518"/>
    <cellStyle name="常规 5 8" xfId="3519"/>
    <cellStyle name="常规 5 8 2" xfId="3520"/>
    <cellStyle name="常规 5 8 3" xfId="5437"/>
    <cellStyle name="常规 5 9" xfId="3521"/>
    <cellStyle name="常规 5 9 2" xfId="3522"/>
    <cellStyle name="常规 5 9 3" xfId="5438"/>
    <cellStyle name="常规 5_1-2主要指标" xfId="3523"/>
    <cellStyle name="常规 50" xfId="3524"/>
    <cellStyle name="常规 50 2" xfId="3525"/>
    <cellStyle name="常规 50 2 2" xfId="3526"/>
    <cellStyle name="常规 50 2 2 2" xfId="3527"/>
    <cellStyle name="常规 50 2 2 3" xfId="3528"/>
    <cellStyle name="常规 50 2 3" xfId="3529"/>
    <cellStyle name="常规 50 2 4" xfId="3530"/>
    <cellStyle name="常规 50 3" xfId="3531"/>
    <cellStyle name="常规 50 3 2" xfId="3532"/>
    <cellStyle name="常规 50 3 2 2" xfId="3533"/>
    <cellStyle name="常规 50 3 2 3" xfId="3534"/>
    <cellStyle name="常规 50 3 3" xfId="3535"/>
    <cellStyle name="常规 50 3 4" xfId="3536"/>
    <cellStyle name="常规 50 4" xfId="3537"/>
    <cellStyle name="常规 50 4 2" xfId="3538"/>
    <cellStyle name="常规 50 4 3" xfId="3539"/>
    <cellStyle name="常规 50 5" xfId="3540"/>
    <cellStyle name="常规 50 6" xfId="3541"/>
    <cellStyle name="常规 50 7" xfId="3542"/>
    <cellStyle name="常规 51" xfId="3543"/>
    <cellStyle name="常规 51 2" xfId="3544"/>
    <cellStyle name="常规 51 2 2" xfId="3545"/>
    <cellStyle name="常规 51 2 2 2" xfId="3546"/>
    <cellStyle name="常规 51 2 2 3" xfId="3547"/>
    <cellStyle name="常规 51 2 3" xfId="3548"/>
    <cellStyle name="常规 51 2 4" xfId="3549"/>
    <cellStyle name="常规 51 3" xfId="3550"/>
    <cellStyle name="常规 51 3 2" xfId="3551"/>
    <cellStyle name="常规 51 3 2 2" xfId="3552"/>
    <cellStyle name="常规 51 3 2 3" xfId="3553"/>
    <cellStyle name="常规 51 3 3" xfId="3554"/>
    <cellStyle name="常规 51 3 4" xfId="3555"/>
    <cellStyle name="常规 51 4" xfId="3556"/>
    <cellStyle name="常规 51 4 2" xfId="3557"/>
    <cellStyle name="常规 51 4 3" xfId="3558"/>
    <cellStyle name="常规 51 5" xfId="3559"/>
    <cellStyle name="常规 51 6" xfId="3560"/>
    <cellStyle name="常规 51 7" xfId="3561"/>
    <cellStyle name="常规 52" xfId="3562"/>
    <cellStyle name="常规 52 2" xfId="3563"/>
    <cellStyle name="常规 52 2 2" xfId="3564"/>
    <cellStyle name="常规 52 2 2 2" xfId="3565"/>
    <cellStyle name="常规 52 2 2 3" xfId="3566"/>
    <cellStyle name="常规 52 2 3" xfId="3567"/>
    <cellStyle name="常规 52 2 4" xfId="3568"/>
    <cellStyle name="常规 52 3" xfId="3569"/>
    <cellStyle name="常规 52 3 2" xfId="3570"/>
    <cellStyle name="常规 52 3 2 2" xfId="3571"/>
    <cellStyle name="常规 52 3 2 3" xfId="3572"/>
    <cellStyle name="常规 52 3 3" xfId="3573"/>
    <cellStyle name="常规 52 3 4" xfId="3574"/>
    <cellStyle name="常规 52 4" xfId="3575"/>
    <cellStyle name="常规 52 4 2" xfId="3576"/>
    <cellStyle name="常规 52 4 3" xfId="3577"/>
    <cellStyle name="常规 52 5" xfId="3578"/>
    <cellStyle name="常规 52 6" xfId="3579"/>
    <cellStyle name="常规 52 7" xfId="3580"/>
    <cellStyle name="常规 53" xfId="3581"/>
    <cellStyle name="常规 53 2" xfId="3582"/>
    <cellStyle name="常规 53 2 2" xfId="3583"/>
    <cellStyle name="常规 53 2 2 2" xfId="3584"/>
    <cellStyle name="常规 53 2 2 3" xfId="3585"/>
    <cellStyle name="常规 53 2 3" xfId="3586"/>
    <cellStyle name="常规 53 2 4" xfId="3587"/>
    <cellStyle name="常规 53 3" xfId="3588"/>
    <cellStyle name="常规 53 3 2" xfId="3589"/>
    <cellStyle name="常规 53 3 2 2" xfId="3590"/>
    <cellStyle name="常规 53 3 2 3" xfId="3591"/>
    <cellStyle name="常规 53 3 3" xfId="3592"/>
    <cellStyle name="常规 53 3 4" xfId="3593"/>
    <cellStyle name="常规 53 4" xfId="3594"/>
    <cellStyle name="常规 53 4 2" xfId="3595"/>
    <cellStyle name="常规 53 4 3" xfId="3596"/>
    <cellStyle name="常规 53 5" xfId="3597"/>
    <cellStyle name="常规 53 6" xfId="3598"/>
    <cellStyle name="常规 53 7" xfId="3599"/>
    <cellStyle name="常规 54" xfId="3600"/>
    <cellStyle name="常规 54 2" xfId="3601"/>
    <cellStyle name="常规 54 2 2" xfId="3602"/>
    <cellStyle name="常规 54 2 2 2" xfId="3603"/>
    <cellStyle name="常规 54 2 2 3" xfId="3604"/>
    <cellStyle name="常规 54 2 3" xfId="3605"/>
    <cellStyle name="常规 54 2 4" xfId="3606"/>
    <cellStyle name="常规 54 3" xfId="3607"/>
    <cellStyle name="常规 54 3 2" xfId="3608"/>
    <cellStyle name="常规 54 3 2 2" xfId="3609"/>
    <cellStyle name="常规 54 3 2 3" xfId="3610"/>
    <cellStyle name="常规 54 3 3" xfId="3611"/>
    <cellStyle name="常规 54 3 4" xfId="3612"/>
    <cellStyle name="常规 54 4" xfId="3613"/>
    <cellStyle name="常规 54 4 2" xfId="3614"/>
    <cellStyle name="常规 54 4 3" xfId="3615"/>
    <cellStyle name="常规 54 5" xfId="3616"/>
    <cellStyle name="常规 54 6" xfId="3617"/>
    <cellStyle name="常规 54 7" xfId="3618"/>
    <cellStyle name="常规 55" xfId="3619"/>
    <cellStyle name="常规 55 2" xfId="3620"/>
    <cellStyle name="常规 55 2 2" xfId="3621"/>
    <cellStyle name="常规 55 2 2 2" xfId="3622"/>
    <cellStyle name="常规 55 2 2 3" xfId="3623"/>
    <cellStyle name="常规 55 2 3" xfId="3624"/>
    <cellStyle name="常规 55 2 4" xfId="3625"/>
    <cellStyle name="常规 55 3" xfId="3626"/>
    <cellStyle name="常规 55 3 2" xfId="3627"/>
    <cellStyle name="常规 55 3 2 2" xfId="3628"/>
    <cellStyle name="常规 55 3 2 3" xfId="3629"/>
    <cellStyle name="常规 55 3 3" xfId="3630"/>
    <cellStyle name="常规 55 3 4" xfId="3631"/>
    <cellStyle name="常规 55 4" xfId="3632"/>
    <cellStyle name="常规 55 4 2" xfId="3633"/>
    <cellStyle name="常规 55 4 3" xfId="3634"/>
    <cellStyle name="常规 55 5" xfId="3635"/>
    <cellStyle name="常规 55 6" xfId="3636"/>
    <cellStyle name="常规 55 7" xfId="3637"/>
    <cellStyle name="常规 56" xfId="3638"/>
    <cellStyle name="常规 56 2" xfId="3639"/>
    <cellStyle name="常规 56 2 2" xfId="3640"/>
    <cellStyle name="常规 56 2 2 2" xfId="3641"/>
    <cellStyle name="常规 56 2 2 3" xfId="3642"/>
    <cellStyle name="常规 56 2 3" xfId="3643"/>
    <cellStyle name="常规 56 2 4" xfId="3644"/>
    <cellStyle name="常规 56 3" xfId="3645"/>
    <cellStyle name="常规 56 3 2" xfId="3646"/>
    <cellStyle name="常规 56 3 2 2" xfId="3647"/>
    <cellStyle name="常规 56 3 2 3" xfId="3648"/>
    <cellStyle name="常规 56 3 3" xfId="3649"/>
    <cellStyle name="常规 56 3 4" xfId="3650"/>
    <cellStyle name="常规 56 4" xfId="3651"/>
    <cellStyle name="常规 56 4 2" xfId="3652"/>
    <cellStyle name="常规 56 4 3" xfId="3653"/>
    <cellStyle name="常规 56 5" xfId="3654"/>
    <cellStyle name="常规 56 6" xfId="3655"/>
    <cellStyle name="常规 56 7" xfId="3656"/>
    <cellStyle name="常规 57" xfId="3657"/>
    <cellStyle name="常规 57 2" xfId="3658"/>
    <cellStyle name="常规 57 2 2" xfId="3659"/>
    <cellStyle name="常规 57 2 2 2" xfId="3660"/>
    <cellStyle name="常规 57 2 2 3" xfId="3661"/>
    <cellStyle name="常规 57 2 3" xfId="3662"/>
    <cellStyle name="常规 57 2 4" xfId="3663"/>
    <cellStyle name="常规 57 3" xfId="3664"/>
    <cellStyle name="常规 57 3 2" xfId="3665"/>
    <cellStyle name="常规 57 3 2 2" xfId="3666"/>
    <cellStyle name="常规 57 3 2 3" xfId="3667"/>
    <cellStyle name="常规 57 3 3" xfId="3668"/>
    <cellStyle name="常规 57 3 4" xfId="3669"/>
    <cellStyle name="常规 57 4" xfId="3670"/>
    <cellStyle name="常规 57 4 2" xfId="3671"/>
    <cellStyle name="常规 57 4 3" xfId="3672"/>
    <cellStyle name="常规 57 5" xfId="3673"/>
    <cellStyle name="常规 57 6" xfId="3674"/>
    <cellStyle name="常规 57 7" xfId="3675"/>
    <cellStyle name="常规 58" xfId="3676"/>
    <cellStyle name="常规 58 2" xfId="3677"/>
    <cellStyle name="常规 58 2 2" xfId="3678"/>
    <cellStyle name="常规 58 2 2 2" xfId="3679"/>
    <cellStyle name="常规 58 2 2 3" xfId="3680"/>
    <cellStyle name="常规 58 2 3" xfId="3681"/>
    <cellStyle name="常规 58 2 4" xfId="3682"/>
    <cellStyle name="常规 58 3" xfId="3683"/>
    <cellStyle name="常规 58 3 2" xfId="3684"/>
    <cellStyle name="常规 58 3 2 2" xfId="3685"/>
    <cellStyle name="常规 58 3 2 3" xfId="3686"/>
    <cellStyle name="常规 58 3 3" xfId="3687"/>
    <cellStyle name="常规 58 3 4" xfId="3688"/>
    <cellStyle name="常规 58 4" xfId="3689"/>
    <cellStyle name="常规 58 4 2" xfId="3690"/>
    <cellStyle name="常规 58 4 3" xfId="3691"/>
    <cellStyle name="常规 58 5" xfId="3692"/>
    <cellStyle name="常规 58 6" xfId="3693"/>
    <cellStyle name="常规 58 7" xfId="3694"/>
    <cellStyle name="常规 59" xfId="3695"/>
    <cellStyle name="常规 59 2" xfId="3696"/>
    <cellStyle name="常规 59 2 2" xfId="3697"/>
    <cellStyle name="常规 59 2 2 2" xfId="3698"/>
    <cellStyle name="常规 59 2 2 3" xfId="3699"/>
    <cellStyle name="常规 59 2 3" xfId="3700"/>
    <cellStyle name="常规 59 2 4" xfId="3701"/>
    <cellStyle name="常规 59 3" xfId="3702"/>
    <cellStyle name="常规 59 3 2" xfId="3703"/>
    <cellStyle name="常规 59 3 2 2" xfId="3704"/>
    <cellStyle name="常规 59 3 2 3" xfId="3705"/>
    <cellStyle name="常规 59 3 3" xfId="3706"/>
    <cellStyle name="常规 59 3 4" xfId="3707"/>
    <cellStyle name="常规 59 4" xfId="3708"/>
    <cellStyle name="常规 59 4 2" xfId="3709"/>
    <cellStyle name="常规 59 4 3" xfId="3710"/>
    <cellStyle name="常规 59 5" xfId="3711"/>
    <cellStyle name="常规 59 6" xfId="3712"/>
    <cellStyle name="常规 59 7" xfId="3713"/>
    <cellStyle name="常规 6" xfId="3714"/>
    <cellStyle name="常规 6 2" xfId="3715"/>
    <cellStyle name="常规 6 2 2" xfId="3716"/>
    <cellStyle name="常规 6 2 2 2" xfId="3717"/>
    <cellStyle name="常规 6 2 2 3" xfId="3718"/>
    <cellStyle name="常规 6 2 3" xfId="3719"/>
    <cellStyle name="常规 6 2 4" xfId="3720"/>
    <cellStyle name="常规 6 2 5" xfId="3721"/>
    <cellStyle name="常规 6 3" xfId="3722"/>
    <cellStyle name="常规 6 3 2" xfId="3723"/>
    <cellStyle name="常规 6 3 2 2" xfId="3724"/>
    <cellStyle name="常规 6 3 2 3" xfId="3725"/>
    <cellStyle name="常规 6 3 3" xfId="3726"/>
    <cellStyle name="常规 6 3 4" xfId="3727"/>
    <cellStyle name="常规 6 3 5" xfId="3728"/>
    <cellStyle name="常规 6 4" xfId="3729"/>
    <cellStyle name="常规 6 4 2" xfId="3730"/>
    <cellStyle name="常规 6 4 3" xfId="3731"/>
    <cellStyle name="常规 6 5" xfId="3732"/>
    <cellStyle name="常规 6 5 2" xfId="5440"/>
    <cellStyle name="常规 6 6" xfId="3733"/>
    <cellStyle name="常规 6 6 2" xfId="5441"/>
    <cellStyle name="常规 6 7" xfId="3734"/>
    <cellStyle name="常规 6 8" xfId="3735"/>
    <cellStyle name="常规 6 9" xfId="5439"/>
    <cellStyle name="常规 6_1-2主要指标" xfId="3736"/>
    <cellStyle name="常规 60" xfId="3737"/>
    <cellStyle name="常规 60 2" xfId="3738"/>
    <cellStyle name="常规 60 2 2" xfId="3739"/>
    <cellStyle name="常规 60 2 2 2" xfId="3740"/>
    <cellStyle name="常规 60 2 2 3" xfId="3741"/>
    <cellStyle name="常规 60 2 3" xfId="3742"/>
    <cellStyle name="常规 60 2 4" xfId="3743"/>
    <cellStyle name="常规 60 3" xfId="3744"/>
    <cellStyle name="常规 60 3 2" xfId="3745"/>
    <cellStyle name="常规 60 3 2 2" xfId="3746"/>
    <cellStyle name="常规 60 3 2 3" xfId="3747"/>
    <cellStyle name="常规 60 3 3" xfId="3748"/>
    <cellStyle name="常规 60 3 4" xfId="3749"/>
    <cellStyle name="常规 60 4" xfId="3750"/>
    <cellStyle name="常规 60 4 2" xfId="3751"/>
    <cellStyle name="常规 60 4 3" xfId="3752"/>
    <cellStyle name="常规 60 5" xfId="3753"/>
    <cellStyle name="常规 60 6" xfId="3754"/>
    <cellStyle name="常规 60 7" xfId="3755"/>
    <cellStyle name="常规 61" xfId="3756"/>
    <cellStyle name="常规 61 2" xfId="3757"/>
    <cellStyle name="常规 61 2 2" xfId="3758"/>
    <cellStyle name="常规 61 2 2 2" xfId="3759"/>
    <cellStyle name="常规 61 2 2 3" xfId="3760"/>
    <cellStyle name="常规 61 2 3" xfId="3761"/>
    <cellStyle name="常规 61 2 4" xfId="3762"/>
    <cellStyle name="常规 61 3" xfId="3763"/>
    <cellStyle name="常规 61 3 2" xfId="3764"/>
    <cellStyle name="常规 61 3 2 2" xfId="3765"/>
    <cellStyle name="常规 61 3 2 3" xfId="3766"/>
    <cellStyle name="常规 61 3 3" xfId="3767"/>
    <cellStyle name="常规 61 3 4" xfId="3768"/>
    <cellStyle name="常规 61 4" xfId="3769"/>
    <cellStyle name="常规 61 4 2" xfId="3770"/>
    <cellStyle name="常规 61 4 3" xfId="3771"/>
    <cellStyle name="常规 61 5" xfId="3772"/>
    <cellStyle name="常规 61 6" xfId="3773"/>
    <cellStyle name="常规 61 7" xfId="3774"/>
    <cellStyle name="常规 62" xfId="3775"/>
    <cellStyle name="常规 62 2" xfId="3776"/>
    <cellStyle name="常规 62 2 2" xfId="3777"/>
    <cellStyle name="常规 62 2 2 2" xfId="3778"/>
    <cellStyle name="常规 62 2 2 3" xfId="3779"/>
    <cellStyle name="常规 62 2 3" xfId="3780"/>
    <cellStyle name="常规 62 2 4" xfId="3781"/>
    <cellStyle name="常规 62 3" xfId="3782"/>
    <cellStyle name="常规 62 3 2" xfId="3783"/>
    <cellStyle name="常规 62 3 2 2" xfId="3784"/>
    <cellStyle name="常规 62 3 2 3" xfId="3785"/>
    <cellStyle name="常规 62 3 3" xfId="3786"/>
    <cellStyle name="常规 62 3 4" xfId="3787"/>
    <cellStyle name="常规 62 4" xfId="3788"/>
    <cellStyle name="常规 62 4 2" xfId="3789"/>
    <cellStyle name="常规 62 4 3" xfId="3790"/>
    <cellStyle name="常规 62 5" xfId="3791"/>
    <cellStyle name="常规 62 6" xfId="3792"/>
    <cellStyle name="常规 62 7" xfId="3793"/>
    <cellStyle name="常规 63" xfId="3794"/>
    <cellStyle name="常规 63 2" xfId="3795"/>
    <cellStyle name="常规 63 2 2" xfId="3796"/>
    <cellStyle name="常规 63 2 2 2" xfId="3797"/>
    <cellStyle name="常规 63 2 2 3" xfId="3798"/>
    <cellStyle name="常规 63 2 3" xfId="3799"/>
    <cellStyle name="常规 63 2 4" xfId="3800"/>
    <cellStyle name="常规 63 3" xfId="3801"/>
    <cellStyle name="常规 63 3 2" xfId="3802"/>
    <cellStyle name="常规 63 3 2 2" xfId="3803"/>
    <cellStyle name="常规 63 3 2 3" xfId="3804"/>
    <cellStyle name="常规 63 3 3" xfId="3805"/>
    <cellStyle name="常规 63 3 4" xfId="3806"/>
    <cellStyle name="常规 63 4" xfId="3807"/>
    <cellStyle name="常规 63 4 2" xfId="3808"/>
    <cellStyle name="常规 63 4 3" xfId="3809"/>
    <cellStyle name="常规 63 5" xfId="3810"/>
    <cellStyle name="常规 63 6" xfId="3811"/>
    <cellStyle name="常规 63 7" xfId="3812"/>
    <cellStyle name="常规 64" xfId="3813"/>
    <cellStyle name="常规 64 2" xfId="3814"/>
    <cellStyle name="常规 64 2 2" xfId="3815"/>
    <cellStyle name="常规 64 2 2 2" xfId="3816"/>
    <cellStyle name="常规 64 2 2 3" xfId="3817"/>
    <cellStyle name="常规 64 2 3" xfId="3818"/>
    <cellStyle name="常规 64 2 4" xfId="3819"/>
    <cellStyle name="常规 64 3" xfId="3820"/>
    <cellStyle name="常规 64 3 2" xfId="3821"/>
    <cellStyle name="常规 64 3 2 2" xfId="3822"/>
    <cellStyle name="常规 64 3 2 3" xfId="3823"/>
    <cellStyle name="常规 64 3 3" xfId="3824"/>
    <cellStyle name="常规 64 3 4" xfId="3825"/>
    <cellStyle name="常规 64 4" xfId="3826"/>
    <cellStyle name="常规 64 4 2" xfId="3827"/>
    <cellStyle name="常规 64 4 3" xfId="3828"/>
    <cellStyle name="常规 64 5" xfId="3829"/>
    <cellStyle name="常规 64 6" xfId="3830"/>
    <cellStyle name="常规 64 7" xfId="3831"/>
    <cellStyle name="常规 65" xfId="3832"/>
    <cellStyle name="常规 65 2" xfId="3833"/>
    <cellStyle name="常规 65 2 2" xfId="3834"/>
    <cellStyle name="常规 65 2 2 2" xfId="3835"/>
    <cellStyle name="常规 65 2 2 3" xfId="3836"/>
    <cellStyle name="常规 65 2 3" xfId="3837"/>
    <cellStyle name="常规 65 2 4" xfId="3838"/>
    <cellStyle name="常规 65 3" xfId="3839"/>
    <cellStyle name="常规 65 3 2" xfId="3840"/>
    <cellStyle name="常规 65 3 2 2" xfId="3841"/>
    <cellStyle name="常规 65 3 2 3" xfId="3842"/>
    <cellStyle name="常规 65 3 3" xfId="3843"/>
    <cellStyle name="常规 65 3 4" xfId="3844"/>
    <cellStyle name="常规 65 4" xfId="3845"/>
    <cellStyle name="常规 65 4 2" xfId="3846"/>
    <cellStyle name="常规 65 4 3" xfId="3847"/>
    <cellStyle name="常规 65 5" xfId="3848"/>
    <cellStyle name="常规 65 6" xfId="3849"/>
    <cellStyle name="常规 65 7" xfId="3850"/>
    <cellStyle name="常规 66" xfId="3851"/>
    <cellStyle name="常规 66 2" xfId="3852"/>
    <cellStyle name="常规 66 2 2" xfId="3853"/>
    <cellStyle name="常规 66 2 2 2" xfId="3854"/>
    <cellStyle name="常规 66 2 2 3" xfId="3855"/>
    <cellStyle name="常规 66 2 3" xfId="3856"/>
    <cellStyle name="常规 66 2 4" xfId="3857"/>
    <cellStyle name="常规 66 3" xfId="3858"/>
    <cellStyle name="常规 66 3 2" xfId="3859"/>
    <cellStyle name="常规 66 3 2 2" xfId="3860"/>
    <cellStyle name="常规 66 3 2 3" xfId="3861"/>
    <cellStyle name="常规 66 3 3" xfId="3862"/>
    <cellStyle name="常规 66 3 4" xfId="3863"/>
    <cellStyle name="常规 66 4" xfId="3864"/>
    <cellStyle name="常规 66 4 2" xfId="3865"/>
    <cellStyle name="常规 66 4 3" xfId="3866"/>
    <cellStyle name="常规 66 5" xfId="3867"/>
    <cellStyle name="常规 66 6" xfId="3868"/>
    <cellStyle name="常规 66 7" xfId="3869"/>
    <cellStyle name="常规 67" xfId="3870"/>
    <cellStyle name="常规 67 2" xfId="3871"/>
    <cellStyle name="常规 67 2 2" xfId="3872"/>
    <cellStyle name="常规 67 2 2 2" xfId="3873"/>
    <cellStyle name="常规 67 2 2 3" xfId="3874"/>
    <cellStyle name="常规 67 2 3" xfId="3875"/>
    <cellStyle name="常规 67 2 4" xfId="3876"/>
    <cellStyle name="常规 67 3" xfId="3877"/>
    <cellStyle name="常规 67 3 2" xfId="3878"/>
    <cellStyle name="常规 67 3 2 2" xfId="3879"/>
    <cellStyle name="常规 67 3 2 3" xfId="3880"/>
    <cellStyle name="常规 67 3 3" xfId="3881"/>
    <cellStyle name="常规 67 3 4" xfId="3882"/>
    <cellStyle name="常规 67 4" xfId="3883"/>
    <cellStyle name="常规 67 4 2" xfId="3884"/>
    <cellStyle name="常规 67 4 3" xfId="3885"/>
    <cellStyle name="常规 67 5" xfId="3886"/>
    <cellStyle name="常规 67 6" xfId="3887"/>
    <cellStyle name="常规 67 7" xfId="3888"/>
    <cellStyle name="常规 68" xfId="3889"/>
    <cellStyle name="常规 68 2" xfId="3890"/>
    <cellStyle name="常规 68 2 2" xfId="3891"/>
    <cellStyle name="常规 68 2 2 2" xfId="3892"/>
    <cellStyle name="常规 68 2 2 3" xfId="3893"/>
    <cellStyle name="常规 68 2 3" xfId="3894"/>
    <cellStyle name="常规 68 2 4" xfId="3895"/>
    <cellStyle name="常规 68 3" xfId="3896"/>
    <cellStyle name="常规 68 3 2" xfId="3897"/>
    <cellStyle name="常规 68 3 2 2" xfId="3898"/>
    <cellStyle name="常规 68 3 2 3" xfId="3899"/>
    <cellStyle name="常规 68 3 3" xfId="3900"/>
    <cellStyle name="常规 68 3 4" xfId="3901"/>
    <cellStyle name="常规 68 4" xfId="3902"/>
    <cellStyle name="常规 68 4 2" xfId="3903"/>
    <cellStyle name="常规 68 4 3" xfId="3904"/>
    <cellStyle name="常规 68 5" xfId="3905"/>
    <cellStyle name="常规 68 6" xfId="3906"/>
    <cellStyle name="常规 68 7" xfId="3907"/>
    <cellStyle name="常规 69" xfId="3908"/>
    <cellStyle name="常规 69 2" xfId="3909"/>
    <cellStyle name="常规 69 2 2" xfId="3910"/>
    <cellStyle name="常规 69 2 2 2" xfId="3911"/>
    <cellStyle name="常规 69 2 2 3" xfId="3912"/>
    <cellStyle name="常规 69 2 3" xfId="3913"/>
    <cellStyle name="常规 69 2 4" xfId="3914"/>
    <cellStyle name="常规 69 3" xfId="3915"/>
    <cellStyle name="常规 69 3 2" xfId="3916"/>
    <cellStyle name="常规 69 3 2 2" xfId="3917"/>
    <cellStyle name="常规 69 3 2 3" xfId="3918"/>
    <cellStyle name="常规 69 3 3" xfId="3919"/>
    <cellStyle name="常规 69 3 4" xfId="3920"/>
    <cellStyle name="常规 69 4" xfId="3921"/>
    <cellStyle name="常规 69 4 2" xfId="3922"/>
    <cellStyle name="常规 69 4 3" xfId="3923"/>
    <cellStyle name="常规 69 5" xfId="3924"/>
    <cellStyle name="常规 69 6" xfId="3925"/>
    <cellStyle name="常规 69 7" xfId="3926"/>
    <cellStyle name="常规 7" xfId="3927"/>
    <cellStyle name="常规 7 2" xfId="3928"/>
    <cellStyle name="常规 7 2 2" xfId="3929"/>
    <cellStyle name="常规 7 2 2 2" xfId="3930"/>
    <cellStyle name="常规 7 2 2 3" xfId="3931"/>
    <cellStyle name="常规 7 2 3" xfId="3932"/>
    <cellStyle name="常规 7 2 4" xfId="3933"/>
    <cellStyle name="常规 7 3" xfId="3934"/>
    <cellStyle name="常规 7 3 2" xfId="3935"/>
    <cellStyle name="常规 7 3 2 2" xfId="3936"/>
    <cellStyle name="常规 7 3 2 3" xfId="3937"/>
    <cellStyle name="常规 7 3 3" xfId="3938"/>
    <cellStyle name="常规 7 3 4" xfId="3939"/>
    <cellStyle name="常规 7 4" xfId="3940"/>
    <cellStyle name="常规 7 4 2" xfId="3941"/>
    <cellStyle name="常规 7 4 3" xfId="3942"/>
    <cellStyle name="常规 7 5" xfId="3943"/>
    <cellStyle name="常规 7 5 2" xfId="5443"/>
    <cellStyle name="常规 7 6" xfId="3944"/>
    <cellStyle name="常规 7 6 2" xfId="5444"/>
    <cellStyle name="常规 7 7" xfId="3945"/>
    <cellStyle name="常规 7 8" xfId="3946"/>
    <cellStyle name="常规 7 9" xfId="5442"/>
    <cellStyle name="常规 7_1-2主要指标" xfId="3947"/>
    <cellStyle name="常规 70" xfId="3948"/>
    <cellStyle name="常规 70 2" xfId="3949"/>
    <cellStyle name="常规 70 2 2" xfId="3950"/>
    <cellStyle name="常规 70 2 2 2" xfId="3951"/>
    <cellStyle name="常规 70 2 2 3" xfId="3952"/>
    <cellStyle name="常规 70 2 3" xfId="3953"/>
    <cellStyle name="常规 70 2 4" xfId="3954"/>
    <cellStyle name="常规 70 3" xfId="3955"/>
    <cellStyle name="常规 70 3 2" xfId="3956"/>
    <cellStyle name="常规 70 3 2 2" xfId="3957"/>
    <cellStyle name="常规 70 3 2 3" xfId="3958"/>
    <cellStyle name="常规 70 3 3" xfId="3959"/>
    <cellStyle name="常规 70 3 4" xfId="3960"/>
    <cellStyle name="常规 70 4" xfId="3961"/>
    <cellStyle name="常规 70 4 2" xfId="3962"/>
    <cellStyle name="常规 70 4 3" xfId="3963"/>
    <cellStyle name="常规 70 5" xfId="3964"/>
    <cellStyle name="常规 70 6" xfId="3965"/>
    <cellStyle name="常规 70 7" xfId="3966"/>
    <cellStyle name="常规 71" xfId="3967"/>
    <cellStyle name="常规 71 2" xfId="3968"/>
    <cellStyle name="常规 71 2 2" xfId="3969"/>
    <cellStyle name="常规 71 2 2 2" xfId="3970"/>
    <cellStyle name="常规 71 2 2 3" xfId="3971"/>
    <cellStyle name="常规 71 2 3" xfId="3972"/>
    <cellStyle name="常规 71 2 4" xfId="3973"/>
    <cellStyle name="常规 71 3" xfId="3974"/>
    <cellStyle name="常规 71 3 2" xfId="3975"/>
    <cellStyle name="常规 71 3 2 2" xfId="3976"/>
    <cellStyle name="常规 71 3 2 3" xfId="3977"/>
    <cellStyle name="常规 71 3 3" xfId="3978"/>
    <cellStyle name="常规 71 3 4" xfId="3979"/>
    <cellStyle name="常规 71 4" xfId="3980"/>
    <cellStyle name="常规 71 4 2" xfId="3981"/>
    <cellStyle name="常规 71 4 3" xfId="3982"/>
    <cellStyle name="常规 71 5" xfId="3983"/>
    <cellStyle name="常规 71 6" xfId="3984"/>
    <cellStyle name="常规 71 7" xfId="3985"/>
    <cellStyle name="常规 72" xfId="3986"/>
    <cellStyle name="常规 72 2" xfId="3987"/>
    <cellStyle name="常规 72 2 2" xfId="3988"/>
    <cellStyle name="常规 72 2 2 2" xfId="3989"/>
    <cellStyle name="常规 72 2 2 3" xfId="3990"/>
    <cellStyle name="常规 72 2 3" xfId="3991"/>
    <cellStyle name="常规 72 2 4" xfId="3992"/>
    <cellStyle name="常规 72 3" xfId="3993"/>
    <cellStyle name="常规 72 3 2" xfId="3994"/>
    <cellStyle name="常规 72 3 2 2" xfId="3995"/>
    <cellStyle name="常规 72 3 2 3" xfId="3996"/>
    <cellStyle name="常规 72 3 3" xfId="3997"/>
    <cellStyle name="常规 72 3 4" xfId="3998"/>
    <cellStyle name="常规 72 4" xfId="3999"/>
    <cellStyle name="常规 72 4 2" xfId="4000"/>
    <cellStyle name="常规 72 4 3" xfId="4001"/>
    <cellStyle name="常规 72 5" xfId="4002"/>
    <cellStyle name="常规 72 6" xfId="4003"/>
    <cellStyle name="常规 72 7" xfId="4004"/>
    <cellStyle name="常规 73" xfId="4005"/>
    <cellStyle name="常规 73 2" xfId="4006"/>
    <cellStyle name="常规 73 2 2" xfId="4007"/>
    <cellStyle name="常规 73 2 2 2" xfId="4008"/>
    <cellStyle name="常规 73 2 2 3" xfId="4009"/>
    <cellStyle name="常规 73 2 3" xfId="4010"/>
    <cellStyle name="常规 73 2 3 2" xfId="5445"/>
    <cellStyle name="常规 73 2 4" xfId="4011"/>
    <cellStyle name="常规 73 2 4 2" xfId="5446"/>
    <cellStyle name="常规 73 3" xfId="4012"/>
    <cellStyle name="常规 73 3 2" xfId="4013"/>
    <cellStyle name="常规 73 3 2 2" xfId="4014"/>
    <cellStyle name="常规 73 3 2 2 2" xfId="5449"/>
    <cellStyle name="常规 73 3 2 3" xfId="4015"/>
    <cellStyle name="常规 73 3 2 3 2" xfId="5450"/>
    <cellStyle name="常规 73 3 2 4" xfId="5448"/>
    <cellStyle name="常规 73 3 3" xfId="4016"/>
    <cellStyle name="常规 73 3 3 2" xfId="5451"/>
    <cellStyle name="常规 73 3 4" xfId="4017"/>
    <cellStyle name="常规 73 3 4 2" xfId="5452"/>
    <cellStyle name="常规 73 3 5" xfId="5447"/>
    <cellStyle name="常规 73 4" xfId="4018"/>
    <cellStyle name="常规 73 4 2" xfId="4019"/>
    <cellStyle name="常规 73 4 2 2" xfId="5454"/>
    <cellStyle name="常规 73 4 3" xfId="4020"/>
    <cellStyle name="常规 73 4 3 2" xfId="5455"/>
    <cellStyle name="常规 73 4 4" xfId="5453"/>
    <cellStyle name="常规 73 5" xfId="4021"/>
    <cellStyle name="常规 73 5 2" xfId="5456"/>
    <cellStyle name="常规 73 6" xfId="4022"/>
    <cellStyle name="常规 73 6 2" xfId="5457"/>
    <cellStyle name="常规 73 7" xfId="4023"/>
    <cellStyle name="常规 74" xfId="4024"/>
    <cellStyle name="常规 74 2" xfId="4025"/>
    <cellStyle name="常规 74 2 2" xfId="4026"/>
    <cellStyle name="常规 74 2 2 2" xfId="4027"/>
    <cellStyle name="常规 74 2 2 2 2" xfId="5461"/>
    <cellStyle name="常规 74 2 2 3" xfId="4028"/>
    <cellStyle name="常规 74 2 2 3 2" xfId="5462"/>
    <cellStyle name="常规 74 2 2 4" xfId="5460"/>
    <cellStyle name="常规 74 2 3" xfId="4029"/>
    <cellStyle name="常规 74 2 3 2" xfId="5463"/>
    <cellStyle name="常规 74 2 4" xfId="4030"/>
    <cellStyle name="常规 74 2 4 2" xfId="5464"/>
    <cellStyle name="常规 74 2 5" xfId="5459"/>
    <cellStyle name="常规 74 3" xfId="4031"/>
    <cellStyle name="常规 74 3 2" xfId="4032"/>
    <cellStyle name="常规 74 3 2 2" xfId="4033"/>
    <cellStyle name="常规 74 3 2 2 2" xfId="5467"/>
    <cellStyle name="常规 74 3 2 3" xfId="4034"/>
    <cellStyle name="常规 74 3 2 3 2" xfId="5468"/>
    <cellStyle name="常规 74 3 2 4" xfId="5466"/>
    <cellStyle name="常规 74 3 3" xfId="4035"/>
    <cellStyle name="常规 74 3 3 2" xfId="5469"/>
    <cellStyle name="常规 74 3 4" xfId="4036"/>
    <cellStyle name="常规 74 3 4 2" xfId="5470"/>
    <cellStyle name="常规 74 3 5" xfId="5465"/>
    <cellStyle name="常规 74 4" xfId="4037"/>
    <cellStyle name="常规 74 4 2" xfId="4038"/>
    <cellStyle name="常规 74 4 2 2" xfId="5472"/>
    <cellStyle name="常规 74 4 3" xfId="4039"/>
    <cellStyle name="常规 74 4 3 2" xfId="5473"/>
    <cellStyle name="常规 74 4 4" xfId="5471"/>
    <cellStyle name="常规 74 5" xfId="4040"/>
    <cellStyle name="常规 74 5 2" xfId="5474"/>
    <cellStyle name="常规 74 6" xfId="4041"/>
    <cellStyle name="常规 74 6 2" xfId="5475"/>
    <cellStyle name="常规 74 7" xfId="4042"/>
    <cellStyle name="常规 74 8" xfId="5458"/>
    <cellStyle name="常规 75" xfId="4043"/>
    <cellStyle name="常规 75 2" xfId="4044"/>
    <cellStyle name="常规 75 2 2" xfId="4045"/>
    <cellStyle name="常规 75 2 2 2" xfId="4046"/>
    <cellStyle name="常规 75 2 2 2 2" xfId="5479"/>
    <cellStyle name="常规 75 2 2 3" xfId="4047"/>
    <cellStyle name="常规 75 2 2 3 2" xfId="5480"/>
    <cellStyle name="常规 75 2 2 4" xfId="5478"/>
    <cellStyle name="常规 75 2 3" xfId="4048"/>
    <cellStyle name="常规 75 2 3 2" xfId="5481"/>
    <cellStyle name="常规 75 2 4" xfId="4049"/>
    <cellStyle name="常规 75 2 4 2" xfId="5482"/>
    <cellStyle name="常规 75 2 5" xfId="5477"/>
    <cellStyle name="常规 75 3" xfId="4050"/>
    <cellStyle name="常规 75 3 2" xfId="4051"/>
    <cellStyle name="常规 75 3 2 2" xfId="4052"/>
    <cellStyle name="常规 75 3 2 2 2" xfId="5485"/>
    <cellStyle name="常规 75 3 2 3" xfId="4053"/>
    <cellStyle name="常规 75 3 2 3 2" xfId="5486"/>
    <cellStyle name="常规 75 3 2 4" xfId="5484"/>
    <cellStyle name="常规 75 3 3" xfId="4054"/>
    <cellStyle name="常规 75 3 3 2" xfId="5487"/>
    <cellStyle name="常规 75 3 4" xfId="4055"/>
    <cellStyle name="常规 75 3 4 2" xfId="5488"/>
    <cellStyle name="常规 75 3 5" xfId="5483"/>
    <cellStyle name="常规 75 4" xfId="4056"/>
    <cellStyle name="常规 75 4 2" xfId="4057"/>
    <cellStyle name="常规 75 4 2 2" xfId="5490"/>
    <cellStyle name="常规 75 4 3" xfId="4058"/>
    <cellStyle name="常规 75 4 3 2" xfId="5491"/>
    <cellStyle name="常规 75 4 4" xfId="5489"/>
    <cellStyle name="常规 75 5" xfId="4059"/>
    <cellStyle name="常规 75 5 2" xfId="5492"/>
    <cellStyle name="常规 75 6" xfId="4060"/>
    <cellStyle name="常规 75 6 2" xfId="5493"/>
    <cellStyle name="常规 75 7" xfId="4061"/>
    <cellStyle name="常规 75 8" xfId="5476"/>
    <cellStyle name="常规 76" xfId="4062"/>
    <cellStyle name="常规 76 2" xfId="4063"/>
    <cellStyle name="常规 76 2 2" xfId="4064"/>
    <cellStyle name="常规 76 2 2 2" xfId="4065"/>
    <cellStyle name="常规 76 2 2 2 2" xfId="5497"/>
    <cellStyle name="常规 76 2 2 3" xfId="4066"/>
    <cellStyle name="常规 76 2 2 3 2" xfId="5498"/>
    <cellStyle name="常规 76 2 2 4" xfId="5496"/>
    <cellStyle name="常规 76 2 3" xfId="4067"/>
    <cellStyle name="常规 76 2 3 2" xfId="5499"/>
    <cellStyle name="常规 76 2 4" xfId="4068"/>
    <cellStyle name="常规 76 2 4 2" xfId="5500"/>
    <cellStyle name="常规 76 2 5" xfId="5495"/>
    <cellStyle name="常规 76 3" xfId="4069"/>
    <cellStyle name="常规 76 3 2" xfId="4070"/>
    <cellStyle name="常规 76 3 2 2" xfId="4071"/>
    <cellStyle name="常规 76 3 2 2 2" xfId="5503"/>
    <cellStyle name="常规 76 3 2 3" xfId="4072"/>
    <cellStyle name="常规 76 3 2 3 2" xfId="5504"/>
    <cellStyle name="常规 76 3 2 4" xfId="5502"/>
    <cellStyle name="常规 76 3 3" xfId="4073"/>
    <cellStyle name="常规 76 3 3 2" xfId="5505"/>
    <cellStyle name="常规 76 3 4" xfId="4074"/>
    <cellStyle name="常规 76 3 4 2" xfId="5506"/>
    <cellStyle name="常规 76 3 5" xfId="5501"/>
    <cellStyle name="常规 76 4" xfId="4075"/>
    <cellStyle name="常规 76 4 2" xfId="4076"/>
    <cellStyle name="常规 76 4 2 2" xfId="5508"/>
    <cellStyle name="常规 76 4 3" xfId="4077"/>
    <cellStyle name="常规 76 4 3 2" xfId="5509"/>
    <cellStyle name="常规 76 4 4" xfId="5507"/>
    <cellStyle name="常规 76 5" xfId="4078"/>
    <cellStyle name="常规 76 5 2" xfId="5510"/>
    <cellStyle name="常规 76 6" xfId="4079"/>
    <cellStyle name="常规 76 6 2" xfId="5511"/>
    <cellStyle name="常规 76 7" xfId="4080"/>
    <cellStyle name="常规 76 8" xfId="5494"/>
    <cellStyle name="常规 77" xfId="4081"/>
    <cellStyle name="常规 77 2" xfId="4082"/>
    <cellStyle name="常规 77 2 2" xfId="4083"/>
    <cellStyle name="常规 77 2 2 2" xfId="4084"/>
    <cellStyle name="常规 77 2 2 2 2" xfId="5515"/>
    <cellStyle name="常规 77 2 2 3" xfId="4085"/>
    <cellStyle name="常规 77 2 2 3 2" xfId="5516"/>
    <cellStyle name="常规 77 2 2 4" xfId="5514"/>
    <cellStyle name="常规 77 2 3" xfId="4086"/>
    <cellStyle name="常规 77 2 3 2" xfId="5517"/>
    <cellStyle name="常规 77 2 4" xfId="4087"/>
    <cellStyle name="常规 77 2 4 2" xfId="5518"/>
    <cellStyle name="常规 77 2 5" xfId="5513"/>
    <cellStyle name="常规 77 3" xfId="4088"/>
    <cellStyle name="常规 77 3 2" xfId="4089"/>
    <cellStyle name="常规 77 3 2 2" xfId="4090"/>
    <cellStyle name="常规 77 3 2 2 2" xfId="5521"/>
    <cellStyle name="常规 77 3 2 3" xfId="4091"/>
    <cellStyle name="常规 77 3 2 3 2" xfId="5522"/>
    <cellStyle name="常规 77 3 2 4" xfId="5520"/>
    <cellStyle name="常规 77 3 3" xfId="4092"/>
    <cellStyle name="常规 77 3 3 2" xfId="5523"/>
    <cellStyle name="常规 77 3 4" xfId="4093"/>
    <cellStyle name="常规 77 3 4 2" xfId="5524"/>
    <cellStyle name="常规 77 3 5" xfId="5519"/>
    <cellStyle name="常规 77 4" xfId="4094"/>
    <cellStyle name="常规 77 4 2" xfId="4095"/>
    <cellStyle name="常规 77 4 2 2" xfId="5526"/>
    <cellStyle name="常规 77 4 3" xfId="4096"/>
    <cellStyle name="常规 77 4 3 2" xfId="5527"/>
    <cellStyle name="常规 77 4 4" xfId="5525"/>
    <cellStyle name="常规 77 5" xfId="4097"/>
    <cellStyle name="常规 77 5 2" xfId="5528"/>
    <cellStyle name="常规 77 6" xfId="4098"/>
    <cellStyle name="常规 77 6 2" xfId="5529"/>
    <cellStyle name="常规 77 7" xfId="4099"/>
    <cellStyle name="常规 77 8" xfId="5512"/>
    <cellStyle name="常规 78" xfId="4100"/>
    <cellStyle name="常规 78 2" xfId="4101"/>
    <cellStyle name="常规 78 2 2" xfId="4102"/>
    <cellStyle name="常规 78 2 2 2" xfId="4103"/>
    <cellStyle name="常规 78 2 2 2 2" xfId="5533"/>
    <cellStyle name="常规 78 2 2 3" xfId="4104"/>
    <cellStyle name="常规 78 2 2 3 2" xfId="5534"/>
    <cellStyle name="常规 78 2 2 4" xfId="5532"/>
    <cellStyle name="常规 78 2 3" xfId="4105"/>
    <cellStyle name="常规 78 2 3 2" xfId="5535"/>
    <cellStyle name="常规 78 2 4" xfId="4106"/>
    <cellStyle name="常规 78 2 4 2" xfId="5536"/>
    <cellStyle name="常规 78 2 5" xfId="5531"/>
    <cellStyle name="常规 78 3" xfId="4107"/>
    <cellStyle name="常规 78 3 2" xfId="4108"/>
    <cellStyle name="常规 78 3 2 2" xfId="4109"/>
    <cellStyle name="常规 78 3 2 2 2" xfId="5539"/>
    <cellStyle name="常规 78 3 2 3" xfId="4110"/>
    <cellStyle name="常规 78 3 2 3 2" xfId="5540"/>
    <cellStyle name="常规 78 3 2 4" xfId="5538"/>
    <cellStyle name="常规 78 3 3" xfId="4111"/>
    <cellStyle name="常规 78 3 3 2" xfId="5541"/>
    <cellStyle name="常规 78 3 4" xfId="4112"/>
    <cellStyle name="常规 78 3 4 2" xfId="5542"/>
    <cellStyle name="常规 78 3 5" xfId="5537"/>
    <cellStyle name="常规 78 4" xfId="4113"/>
    <cellStyle name="常规 78 4 2" xfId="4114"/>
    <cellStyle name="常规 78 4 2 2" xfId="5544"/>
    <cellStyle name="常规 78 4 3" xfId="4115"/>
    <cellStyle name="常规 78 4 3 2" xfId="5545"/>
    <cellStyle name="常规 78 4 4" xfId="5543"/>
    <cellStyle name="常规 78 5" xfId="4116"/>
    <cellStyle name="常规 78 5 2" xfId="5546"/>
    <cellStyle name="常规 78 6" xfId="4117"/>
    <cellStyle name="常规 78 6 2" xfId="5547"/>
    <cellStyle name="常规 78 7" xfId="4118"/>
    <cellStyle name="常规 78 8" xfId="5530"/>
    <cellStyle name="常规 79" xfId="4119"/>
    <cellStyle name="常规 79 2" xfId="4120"/>
    <cellStyle name="常规 79 2 2" xfId="4121"/>
    <cellStyle name="常规 79 2 2 2" xfId="4122"/>
    <cellStyle name="常规 79 2 2 2 2" xfId="5551"/>
    <cellStyle name="常规 79 2 2 3" xfId="4123"/>
    <cellStyle name="常规 79 2 2 3 2" xfId="5552"/>
    <cellStyle name="常规 79 2 2 4" xfId="5550"/>
    <cellStyle name="常规 79 2 3" xfId="4124"/>
    <cellStyle name="常规 79 2 3 2" xfId="5553"/>
    <cellStyle name="常规 79 2 4" xfId="4125"/>
    <cellStyle name="常规 79 2 4 2" xfId="5554"/>
    <cellStyle name="常规 79 2 5" xfId="5549"/>
    <cellStyle name="常规 79 3" xfId="4126"/>
    <cellStyle name="常规 79 3 2" xfId="4127"/>
    <cellStyle name="常规 79 3 2 2" xfId="4128"/>
    <cellStyle name="常规 79 3 2 2 2" xfId="5557"/>
    <cellStyle name="常规 79 3 2 3" xfId="4129"/>
    <cellStyle name="常规 79 3 2 3 2" xfId="5558"/>
    <cellStyle name="常规 79 3 2 4" xfId="5556"/>
    <cellStyle name="常规 79 3 3" xfId="4130"/>
    <cellStyle name="常规 79 3 3 2" xfId="5559"/>
    <cellStyle name="常规 79 3 4" xfId="4131"/>
    <cellStyle name="常规 79 3 4 2" xfId="5560"/>
    <cellStyle name="常规 79 3 5" xfId="5555"/>
    <cellStyle name="常规 79 4" xfId="4132"/>
    <cellStyle name="常规 79 4 2" xfId="4133"/>
    <cellStyle name="常规 79 4 2 2" xfId="5562"/>
    <cellStyle name="常规 79 4 3" xfId="4134"/>
    <cellStyle name="常规 79 4 3 2" xfId="5563"/>
    <cellStyle name="常规 79 4 4" xfId="5561"/>
    <cellStyle name="常规 79 5" xfId="4135"/>
    <cellStyle name="常规 79 5 2" xfId="5564"/>
    <cellStyle name="常规 79 6" xfId="4136"/>
    <cellStyle name="常规 79 6 2" xfId="5565"/>
    <cellStyle name="常规 79 7" xfId="4137"/>
    <cellStyle name="常规 79 8" xfId="5548"/>
    <cellStyle name="常规 8" xfId="4138"/>
    <cellStyle name="常规 8 2" xfId="4139"/>
    <cellStyle name="常规 8 2 2" xfId="4140"/>
    <cellStyle name="常规 8 2 2 2" xfId="4141"/>
    <cellStyle name="常规 8 2 2 2 2" xfId="5569"/>
    <cellStyle name="常规 8 2 2 3" xfId="4142"/>
    <cellStyle name="常规 8 2 2 3 2" xfId="5570"/>
    <cellStyle name="常规 8 2 2 4" xfId="5568"/>
    <cellStyle name="常规 8 2 3" xfId="4143"/>
    <cellStyle name="常规 8 2 3 2" xfId="5571"/>
    <cellStyle name="常规 8 2 4" xfId="4144"/>
    <cellStyle name="常规 8 2 4 2" xfId="5572"/>
    <cellStyle name="常规 8 2 5" xfId="5567"/>
    <cellStyle name="常规 8 3" xfId="4145"/>
    <cellStyle name="常规 8 3 2" xfId="4146"/>
    <cellStyle name="常规 8 3 2 2" xfId="4147"/>
    <cellStyle name="常规 8 3 2 2 2" xfId="5575"/>
    <cellStyle name="常规 8 3 2 3" xfId="4148"/>
    <cellStyle name="常规 8 3 2 3 2" xfId="5576"/>
    <cellStyle name="常规 8 3 2 4" xfId="5574"/>
    <cellStyle name="常规 8 3 3" xfId="4149"/>
    <cellStyle name="常规 8 3 3 2" xfId="5577"/>
    <cellStyle name="常规 8 3 4" xfId="4150"/>
    <cellStyle name="常规 8 3 4 2" xfId="5578"/>
    <cellStyle name="常规 8 3 5" xfId="5573"/>
    <cellStyle name="常规 8 4" xfId="4151"/>
    <cellStyle name="常规 8 4 2" xfId="4152"/>
    <cellStyle name="常规 8 4 2 2" xfId="5580"/>
    <cellStyle name="常规 8 4 3" xfId="4153"/>
    <cellStyle name="常规 8 4 3 2" xfId="5581"/>
    <cellStyle name="常规 8 4 4" xfId="5579"/>
    <cellStyle name="常规 8 5" xfId="4154"/>
    <cellStyle name="常规 8 5 2" xfId="5582"/>
    <cellStyle name="常规 8 6" xfId="4155"/>
    <cellStyle name="常规 8 6 2" xfId="5583"/>
    <cellStyle name="常规 8 7" xfId="4156"/>
    <cellStyle name="常规 8 8" xfId="4157"/>
    <cellStyle name="常规 8 9" xfId="5566"/>
    <cellStyle name="常规 8_1-2主要指标" xfId="4158"/>
    <cellStyle name="常规 80" xfId="4159"/>
    <cellStyle name="常规 80 2" xfId="4160"/>
    <cellStyle name="常规 80 2 2" xfId="4161"/>
    <cellStyle name="常规 80 2 2 2" xfId="4162"/>
    <cellStyle name="常规 80 2 2 2 2" xfId="5587"/>
    <cellStyle name="常规 80 2 2 3" xfId="4163"/>
    <cellStyle name="常规 80 2 2 3 2" xfId="5588"/>
    <cellStyle name="常规 80 2 2 4" xfId="5586"/>
    <cellStyle name="常规 80 2 3" xfId="4164"/>
    <cellStyle name="常规 80 2 3 2" xfId="5589"/>
    <cellStyle name="常规 80 2 4" xfId="4165"/>
    <cellStyle name="常规 80 2 4 2" xfId="5590"/>
    <cellStyle name="常规 80 2 5" xfId="5585"/>
    <cellStyle name="常规 80 3" xfId="4166"/>
    <cellStyle name="常规 80 3 2" xfId="4167"/>
    <cellStyle name="常规 80 3 2 2" xfId="4168"/>
    <cellStyle name="常规 80 3 2 2 2" xfId="5593"/>
    <cellStyle name="常规 80 3 2 3" xfId="4169"/>
    <cellStyle name="常规 80 3 2 3 2" xfId="5594"/>
    <cellStyle name="常规 80 3 2 4" xfId="5592"/>
    <cellStyle name="常规 80 3 3" xfId="4170"/>
    <cellStyle name="常规 80 3 3 2" xfId="5595"/>
    <cellStyle name="常规 80 3 4" xfId="4171"/>
    <cellStyle name="常规 80 3 4 2" xfId="5596"/>
    <cellStyle name="常规 80 3 5" xfId="5591"/>
    <cellStyle name="常规 80 4" xfId="4172"/>
    <cellStyle name="常规 80 4 2" xfId="4173"/>
    <cellStyle name="常规 80 4 2 2" xfId="5598"/>
    <cellStyle name="常规 80 4 3" xfId="4174"/>
    <cellStyle name="常规 80 4 3 2" xfId="5599"/>
    <cellStyle name="常规 80 4 4" xfId="5597"/>
    <cellStyle name="常规 80 5" xfId="4175"/>
    <cellStyle name="常规 80 5 2" xfId="5600"/>
    <cellStyle name="常规 80 6" xfId="4176"/>
    <cellStyle name="常规 80 6 2" xfId="5601"/>
    <cellStyle name="常规 80 7" xfId="4177"/>
    <cellStyle name="常规 80 8" xfId="5584"/>
    <cellStyle name="常规 81" xfId="4178"/>
    <cellStyle name="常规 81 2" xfId="4179"/>
    <cellStyle name="常规 81 2 2" xfId="4180"/>
    <cellStyle name="常规 81 2 2 2" xfId="4181"/>
    <cellStyle name="常规 81 2 2 2 2" xfId="5605"/>
    <cellStyle name="常规 81 2 2 3" xfId="4182"/>
    <cellStyle name="常规 81 2 2 3 2" xfId="5606"/>
    <cellStyle name="常规 81 2 2 4" xfId="5604"/>
    <cellStyle name="常规 81 2 3" xfId="4183"/>
    <cellStyle name="常规 81 2 3 2" xfId="5607"/>
    <cellStyle name="常规 81 2 4" xfId="4184"/>
    <cellStyle name="常规 81 2 4 2" xfId="5608"/>
    <cellStyle name="常规 81 2 5" xfId="5603"/>
    <cellStyle name="常规 81 3" xfId="4185"/>
    <cellStyle name="常规 81 3 2" xfId="4186"/>
    <cellStyle name="常规 81 3 2 2" xfId="4187"/>
    <cellStyle name="常规 81 3 2 2 2" xfId="5611"/>
    <cellStyle name="常规 81 3 2 3" xfId="4188"/>
    <cellStyle name="常规 81 3 2 3 2" xfId="5612"/>
    <cellStyle name="常规 81 3 2 4" xfId="5610"/>
    <cellStyle name="常规 81 3 3" xfId="4189"/>
    <cellStyle name="常规 81 3 3 2" xfId="5613"/>
    <cellStyle name="常规 81 3 4" xfId="4190"/>
    <cellStyle name="常规 81 3 4 2" xfId="5614"/>
    <cellStyle name="常规 81 3 5" xfId="5609"/>
    <cellStyle name="常规 81 4" xfId="4191"/>
    <cellStyle name="常规 81 4 2" xfId="4192"/>
    <cellStyle name="常规 81 4 2 2" xfId="5616"/>
    <cellStyle name="常规 81 4 3" xfId="4193"/>
    <cellStyle name="常规 81 4 3 2" xfId="5617"/>
    <cellStyle name="常规 81 4 4" xfId="5615"/>
    <cellStyle name="常规 81 5" xfId="4194"/>
    <cellStyle name="常规 81 5 2" xfId="5618"/>
    <cellStyle name="常规 81 6" xfId="4195"/>
    <cellStyle name="常规 81 6 2" xfId="5619"/>
    <cellStyle name="常规 81 7" xfId="4196"/>
    <cellStyle name="常规 81 8" xfId="5602"/>
    <cellStyle name="常规 82" xfId="4197"/>
    <cellStyle name="常规 82 2" xfId="4198"/>
    <cellStyle name="常规 82 2 2" xfId="4199"/>
    <cellStyle name="常规 82 2 2 2" xfId="4200"/>
    <cellStyle name="常规 82 2 2 2 2" xfId="5623"/>
    <cellStyle name="常规 82 2 2 3" xfId="4201"/>
    <cellStyle name="常规 82 2 2 3 2" xfId="5624"/>
    <cellStyle name="常规 82 2 2 4" xfId="5622"/>
    <cellStyle name="常规 82 2 3" xfId="4202"/>
    <cellStyle name="常规 82 2 3 2" xfId="5625"/>
    <cellStyle name="常规 82 2 4" xfId="4203"/>
    <cellStyle name="常规 82 2 4 2" xfId="5626"/>
    <cellStyle name="常规 82 2 5" xfId="5621"/>
    <cellStyle name="常规 82 3" xfId="4204"/>
    <cellStyle name="常规 82 3 2" xfId="4205"/>
    <cellStyle name="常规 82 3 2 2" xfId="4206"/>
    <cellStyle name="常规 82 3 2 2 2" xfId="5629"/>
    <cellStyle name="常规 82 3 2 3" xfId="4207"/>
    <cellStyle name="常规 82 3 2 3 2" xfId="5630"/>
    <cellStyle name="常规 82 3 2 4" xfId="5628"/>
    <cellStyle name="常规 82 3 3" xfId="4208"/>
    <cellStyle name="常规 82 3 3 2" xfId="5631"/>
    <cellStyle name="常规 82 3 4" xfId="4209"/>
    <cellStyle name="常规 82 3 4 2" xfId="5632"/>
    <cellStyle name="常规 82 3 5" xfId="5627"/>
    <cellStyle name="常规 82 4" xfId="4210"/>
    <cellStyle name="常规 82 4 2" xfId="4211"/>
    <cellStyle name="常规 82 4 2 2" xfId="5634"/>
    <cellStyle name="常规 82 4 3" xfId="4212"/>
    <cellStyle name="常规 82 4 3 2" xfId="5635"/>
    <cellStyle name="常规 82 4 4" xfId="5633"/>
    <cellStyle name="常规 82 5" xfId="4213"/>
    <cellStyle name="常规 82 5 2" xfId="5636"/>
    <cellStyle name="常规 82 6" xfId="4214"/>
    <cellStyle name="常规 82 6 2" xfId="5637"/>
    <cellStyle name="常规 82 7" xfId="4215"/>
    <cellStyle name="常规 82 8" xfId="5620"/>
    <cellStyle name="常规 83" xfId="4216"/>
    <cellStyle name="常规 83 2" xfId="4217"/>
    <cellStyle name="常规 83 2 2" xfId="4218"/>
    <cellStyle name="常规 83 2 2 2" xfId="4219"/>
    <cellStyle name="常规 83 2 2 2 2" xfId="5641"/>
    <cellStyle name="常规 83 2 2 3" xfId="4220"/>
    <cellStyle name="常规 83 2 2 3 2" xfId="5642"/>
    <cellStyle name="常规 83 2 2 4" xfId="5640"/>
    <cellStyle name="常规 83 2 3" xfId="4221"/>
    <cellStyle name="常规 83 2 3 2" xfId="5643"/>
    <cellStyle name="常规 83 2 4" xfId="4222"/>
    <cellStyle name="常规 83 2 4 2" xfId="5644"/>
    <cellStyle name="常规 83 2 5" xfId="5639"/>
    <cellStyle name="常规 83 3" xfId="4223"/>
    <cellStyle name="常规 83 3 2" xfId="4224"/>
    <cellStyle name="常规 83 3 2 2" xfId="4225"/>
    <cellStyle name="常规 83 3 2 2 2" xfId="5647"/>
    <cellStyle name="常规 83 3 2 3" xfId="4226"/>
    <cellStyle name="常规 83 3 2 3 2" xfId="5648"/>
    <cellStyle name="常规 83 3 2 4" xfId="5646"/>
    <cellStyle name="常规 83 3 3" xfId="4227"/>
    <cellStyle name="常规 83 3 3 2" xfId="5649"/>
    <cellStyle name="常规 83 3 4" xfId="4228"/>
    <cellStyle name="常规 83 3 4 2" xfId="5650"/>
    <cellStyle name="常规 83 3 5" xfId="5645"/>
    <cellStyle name="常规 83 4" xfId="4229"/>
    <cellStyle name="常规 83 4 2" xfId="4230"/>
    <cellStyle name="常规 83 4 2 2" xfId="5652"/>
    <cellStyle name="常规 83 4 3" xfId="4231"/>
    <cellStyle name="常规 83 4 3 2" xfId="5653"/>
    <cellStyle name="常规 83 4 4" xfId="5651"/>
    <cellStyle name="常规 83 5" xfId="4232"/>
    <cellStyle name="常规 83 5 2" xfId="5654"/>
    <cellStyle name="常规 83 6" xfId="4233"/>
    <cellStyle name="常规 83 6 2" xfId="5655"/>
    <cellStyle name="常规 83 7" xfId="4234"/>
    <cellStyle name="常规 83 8" xfId="5638"/>
    <cellStyle name="常规 84" xfId="4235"/>
    <cellStyle name="常规 84 2" xfId="4236"/>
    <cellStyle name="常规 84 2 2" xfId="4237"/>
    <cellStyle name="常规 84 2 2 2" xfId="4238"/>
    <cellStyle name="常规 84 2 2 2 2" xfId="5659"/>
    <cellStyle name="常规 84 2 2 3" xfId="4239"/>
    <cellStyle name="常规 84 2 2 3 2" xfId="5660"/>
    <cellStyle name="常规 84 2 2 4" xfId="5658"/>
    <cellStyle name="常规 84 2 3" xfId="4240"/>
    <cellStyle name="常规 84 2 3 2" xfId="5661"/>
    <cellStyle name="常规 84 2 4" xfId="4241"/>
    <cellStyle name="常规 84 2 4 2" xfId="5662"/>
    <cellStyle name="常规 84 2 5" xfId="5657"/>
    <cellStyle name="常规 84 3" xfId="4242"/>
    <cellStyle name="常规 84 3 2" xfId="4243"/>
    <cellStyle name="常规 84 3 2 2" xfId="4244"/>
    <cellStyle name="常规 84 3 2 2 2" xfId="5665"/>
    <cellStyle name="常规 84 3 2 3" xfId="4245"/>
    <cellStyle name="常规 84 3 2 3 2" xfId="5666"/>
    <cellStyle name="常规 84 3 2 4" xfId="5664"/>
    <cellStyle name="常规 84 3 3" xfId="4246"/>
    <cellStyle name="常规 84 3 3 2" xfId="5667"/>
    <cellStyle name="常规 84 3 4" xfId="4247"/>
    <cellStyle name="常规 84 3 4 2" xfId="5668"/>
    <cellStyle name="常规 84 3 5" xfId="5663"/>
    <cellStyle name="常规 84 4" xfId="4248"/>
    <cellStyle name="常规 84 4 2" xfId="4249"/>
    <cellStyle name="常规 84 4 2 2" xfId="5670"/>
    <cellStyle name="常规 84 4 3" xfId="4250"/>
    <cellStyle name="常规 84 4 3 2" xfId="5671"/>
    <cellStyle name="常规 84 4 4" xfId="5669"/>
    <cellStyle name="常规 84 5" xfId="4251"/>
    <cellStyle name="常规 84 5 2" xfId="5672"/>
    <cellStyle name="常规 84 6" xfId="4252"/>
    <cellStyle name="常规 84 6 2" xfId="5673"/>
    <cellStyle name="常规 84 7" xfId="4253"/>
    <cellStyle name="常规 84 8" xfId="5656"/>
    <cellStyle name="常规 85" xfId="4254"/>
    <cellStyle name="常规 85 2" xfId="4255"/>
    <cellStyle name="常规 85 2 2" xfId="4256"/>
    <cellStyle name="常规 85 2 2 2" xfId="4257"/>
    <cellStyle name="常规 85 2 2 2 2" xfId="5677"/>
    <cellStyle name="常规 85 2 2 3" xfId="4258"/>
    <cellStyle name="常规 85 2 2 3 2" xfId="5678"/>
    <cellStyle name="常规 85 2 2 4" xfId="5676"/>
    <cellStyle name="常规 85 2 3" xfId="4259"/>
    <cellStyle name="常规 85 2 3 2" xfId="5679"/>
    <cellStyle name="常规 85 2 4" xfId="4260"/>
    <cellStyle name="常规 85 2 4 2" xfId="5680"/>
    <cellStyle name="常规 85 2 5" xfId="5675"/>
    <cellStyle name="常规 85 3" xfId="4261"/>
    <cellStyle name="常规 85 3 2" xfId="4262"/>
    <cellStyle name="常规 85 3 2 2" xfId="4263"/>
    <cellStyle name="常规 85 3 2 2 2" xfId="5683"/>
    <cellStyle name="常规 85 3 2 3" xfId="4264"/>
    <cellStyle name="常规 85 3 2 3 2" xfId="5684"/>
    <cellStyle name="常规 85 3 2 4" xfId="5682"/>
    <cellStyle name="常规 85 3 3" xfId="4265"/>
    <cellStyle name="常规 85 3 3 2" xfId="5685"/>
    <cellStyle name="常规 85 3 4" xfId="4266"/>
    <cellStyle name="常规 85 3 4 2" xfId="5686"/>
    <cellStyle name="常规 85 3 5" xfId="5681"/>
    <cellStyle name="常规 85 4" xfId="4267"/>
    <cellStyle name="常规 85 4 2" xfId="4268"/>
    <cellStyle name="常规 85 4 2 2" xfId="5688"/>
    <cellStyle name="常规 85 4 3" xfId="4269"/>
    <cellStyle name="常规 85 4 3 2" xfId="5689"/>
    <cellStyle name="常规 85 4 4" xfId="5687"/>
    <cellStyle name="常规 85 5" xfId="4270"/>
    <cellStyle name="常规 85 5 2" xfId="5690"/>
    <cellStyle name="常规 85 6" xfId="4271"/>
    <cellStyle name="常规 85 6 2" xfId="5691"/>
    <cellStyle name="常规 85 7" xfId="4272"/>
    <cellStyle name="常规 85 8" xfId="5674"/>
    <cellStyle name="常规 86" xfId="4273"/>
    <cellStyle name="常规 86 2" xfId="4274"/>
    <cellStyle name="常规 86 2 2" xfId="4275"/>
    <cellStyle name="常规 86 2 2 2" xfId="4276"/>
    <cellStyle name="常规 86 2 2 2 2" xfId="5695"/>
    <cellStyle name="常规 86 2 2 3" xfId="4277"/>
    <cellStyle name="常规 86 2 2 3 2" xfId="5696"/>
    <cellStyle name="常规 86 2 2 4" xfId="5694"/>
    <cellStyle name="常规 86 2 3" xfId="4278"/>
    <cellStyle name="常规 86 2 3 2" xfId="5697"/>
    <cellStyle name="常规 86 2 4" xfId="4279"/>
    <cellStyle name="常规 86 2 4 2" xfId="5698"/>
    <cellStyle name="常规 86 2 5" xfId="5693"/>
    <cellStyle name="常规 86 3" xfId="4280"/>
    <cellStyle name="常规 86 3 2" xfId="4281"/>
    <cellStyle name="常规 86 3 2 2" xfId="4282"/>
    <cellStyle name="常规 86 3 2 2 2" xfId="5701"/>
    <cellStyle name="常规 86 3 2 3" xfId="4283"/>
    <cellStyle name="常规 86 3 2 3 2" xfId="5702"/>
    <cellStyle name="常规 86 3 2 4" xfId="5700"/>
    <cellStyle name="常规 86 3 3" xfId="4284"/>
    <cellStyle name="常规 86 3 3 2" xfId="5703"/>
    <cellStyle name="常规 86 3 4" xfId="4285"/>
    <cellStyle name="常规 86 3 4 2" xfId="5704"/>
    <cellStyle name="常规 86 3 5" xfId="5699"/>
    <cellStyle name="常规 86 4" xfId="4286"/>
    <cellStyle name="常规 86 4 2" xfId="4287"/>
    <cellStyle name="常规 86 4 2 2" xfId="5706"/>
    <cellStyle name="常规 86 4 3" xfId="4288"/>
    <cellStyle name="常规 86 4 3 2" xfId="5707"/>
    <cellStyle name="常规 86 4 4" xfId="5705"/>
    <cellStyle name="常规 86 5" xfId="4289"/>
    <cellStyle name="常规 86 5 2" xfId="5708"/>
    <cellStyle name="常规 86 6" xfId="4290"/>
    <cellStyle name="常规 86 6 2" xfId="5709"/>
    <cellStyle name="常规 86 7" xfId="4291"/>
    <cellStyle name="常规 86 8" xfId="5692"/>
    <cellStyle name="常规 87" xfId="4292"/>
    <cellStyle name="常规 87 2" xfId="4293"/>
    <cellStyle name="常规 87 2 2" xfId="4294"/>
    <cellStyle name="常规 87 2 2 2" xfId="4295"/>
    <cellStyle name="常规 87 2 2 2 2" xfId="5713"/>
    <cellStyle name="常规 87 2 2 3" xfId="4296"/>
    <cellStyle name="常规 87 2 2 3 2" xfId="5714"/>
    <cellStyle name="常规 87 2 2 4" xfId="5712"/>
    <cellStyle name="常规 87 2 3" xfId="4297"/>
    <cellStyle name="常规 87 2 3 2" xfId="5715"/>
    <cellStyle name="常规 87 2 4" xfId="4298"/>
    <cellStyle name="常规 87 2 4 2" xfId="5716"/>
    <cellStyle name="常规 87 2 5" xfId="5711"/>
    <cellStyle name="常规 87 3" xfId="4299"/>
    <cellStyle name="常规 87 3 2" xfId="4300"/>
    <cellStyle name="常规 87 3 2 2" xfId="4301"/>
    <cellStyle name="常规 87 3 2 2 2" xfId="5719"/>
    <cellStyle name="常规 87 3 2 3" xfId="4302"/>
    <cellStyle name="常规 87 3 2 3 2" xfId="5720"/>
    <cellStyle name="常规 87 3 2 4" xfId="5718"/>
    <cellStyle name="常规 87 3 3" xfId="4303"/>
    <cellStyle name="常规 87 3 3 2" xfId="5721"/>
    <cellStyle name="常规 87 3 4" xfId="4304"/>
    <cellStyle name="常规 87 3 4 2" xfId="5722"/>
    <cellStyle name="常规 87 3 5" xfId="5717"/>
    <cellStyle name="常规 87 4" xfId="4305"/>
    <cellStyle name="常规 87 4 2" xfId="4306"/>
    <cellStyle name="常规 87 4 2 2" xfId="5724"/>
    <cellStyle name="常规 87 4 3" xfId="4307"/>
    <cellStyle name="常规 87 4 3 2" xfId="5725"/>
    <cellStyle name="常规 87 4 4" xfId="5723"/>
    <cellStyle name="常规 87 5" xfId="4308"/>
    <cellStyle name="常规 87 5 2" xfId="5726"/>
    <cellStyle name="常规 87 6" xfId="4309"/>
    <cellStyle name="常规 87 6 2" xfId="5727"/>
    <cellStyle name="常规 87 7" xfId="4310"/>
    <cellStyle name="常规 87 8" xfId="5710"/>
    <cellStyle name="常规 88" xfId="4311"/>
    <cellStyle name="常规 88 2" xfId="4312"/>
    <cellStyle name="常规 88 2 2" xfId="4313"/>
    <cellStyle name="常规 88 2 2 2" xfId="4314"/>
    <cellStyle name="常规 88 2 2 2 2" xfId="5731"/>
    <cellStyle name="常规 88 2 2 3" xfId="4315"/>
    <cellStyle name="常规 88 2 2 3 2" xfId="5732"/>
    <cellStyle name="常规 88 2 2 4" xfId="5730"/>
    <cellStyle name="常规 88 2 3" xfId="4316"/>
    <cellStyle name="常规 88 2 3 2" xfId="5733"/>
    <cellStyle name="常规 88 2 4" xfId="4317"/>
    <cellStyle name="常规 88 2 4 2" xfId="5734"/>
    <cellStyle name="常规 88 2 5" xfId="5729"/>
    <cellStyle name="常规 88 3" xfId="4318"/>
    <cellStyle name="常规 88 3 2" xfId="4319"/>
    <cellStyle name="常规 88 3 2 2" xfId="4320"/>
    <cellStyle name="常规 88 3 2 2 2" xfId="5737"/>
    <cellStyle name="常规 88 3 2 3" xfId="4321"/>
    <cellStyle name="常规 88 3 2 3 2" xfId="5738"/>
    <cellStyle name="常规 88 3 2 4" xfId="5736"/>
    <cellStyle name="常规 88 3 3" xfId="4322"/>
    <cellStyle name="常规 88 3 3 2" xfId="5739"/>
    <cellStyle name="常规 88 3 4" xfId="4323"/>
    <cellStyle name="常规 88 3 4 2" xfId="5740"/>
    <cellStyle name="常规 88 3 5" xfId="5735"/>
    <cellStyle name="常规 88 4" xfId="4324"/>
    <cellStyle name="常规 88 4 2" xfId="4325"/>
    <cellStyle name="常规 88 4 2 2" xfId="5742"/>
    <cellStyle name="常规 88 4 3" xfId="4326"/>
    <cellStyle name="常规 88 4 3 2" xfId="5743"/>
    <cellStyle name="常规 88 4 4" xfId="5741"/>
    <cellStyle name="常规 88 5" xfId="4327"/>
    <cellStyle name="常规 88 5 2" xfId="5744"/>
    <cellStyle name="常规 88 6" xfId="4328"/>
    <cellStyle name="常规 88 6 2" xfId="5745"/>
    <cellStyle name="常规 88 7" xfId="4329"/>
    <cellStyle name="常规 88 8" xfId="5728"/>
    <cellStyle name="常规 89" xfId="4330"/>
    <cellStyle name="常规 89 2" xfId="4331"/>
    <cellStyle name="常规 89 2 2" xfId="4332"/>
    <cellStyle name="常规 89 2 2 2" xfId="4333"/>
    <cellStyle name="常规 89 2 2 2 2" xfId="5749"/>
    <cellStyle name="常规 89 2 2 3" xfId="4334"/>
    <cellStyle name="常规 89 2 2 3 2" xfId="5750"/>
    <cellStyle name="常规 89 2 2 4" xfId="5748"/>
    <cellStyle name="常规 89 2 3" xfId="4335"/>
    <cellStyle name="常规 89 2 3 2" xfId="5751"/>
    <cellStyle name="常规 89 2 4" xfId="4336"/>
    <cellStyle name="常规 89 2 4 2" xfId="5752"/>
    <cellStyle name="常规 89 2 5" xfId="5747"/>
    <cellStyle name="常规 89 3" xfId="4337"/>
    <cellStyle name="常规 89 3 2" xfId="4338"/>
    <cellStyle name="常规 89 3 2 2" xfId="4339"/>
    <cellStyle name="常规 89 3 2 2 2" xfId="5755"/>
    <cellStyle name="常规 89 3 2 3" xfId="4340"/>
    <cellStyle name="常规 89 3 2 3 2" xfId="5756"/>
    <cellStyle name="常规 89 3 2 4" xfId="5754"/>
    <cellStyle name="常规 89 3 3" xfId="4341"/>
    <cellStyle name="常规 89 3 3 2" xfId="5757"/>
    <cellStyle name="常规 89 3 4" xfId="4342"/>
    <cellStyle name="常规 89 3 4 2" xfId="5758"/>
    <cellStyle name="常规 89 3 5" xfId="5753"/>
    <cellStyle name="常规 89 4" xfId="4343"/>
    <cellStyle name="常规 89 4 2" xfId="4344"/>
    <cellStyle name="常规 89 4 2 2" xfId="5760"/>
    <cellStyle name="常规 89 4 3" xfId="4345"/>
    <cellStyle name="常规 89 4 3 2" xfId="5761"/>
    <cellStyle name="常规 89 4 4" xfId="5759"/>
    <cellStyle name="常规 89 5" xfId="4346"/>
    <cellStyle name="常规 89 5 2" xfId="5762"/>
    <cellStyle name="常规 89 6" xfId="4347"/>
    <cellStyle name="常规 89 6 2" xfId="5763"/>
    <cellStyle name="常规 89 7" xfId="4348"/>
    <cellStyle name="常规 89 8" xfId="5746"/>
    <cellStyle name="常规 9" xfId="4349"/>
    <cellStyle name="常规 9 2" xfId="4350"/>
    <cellStyle name="常规 9 2 2" xfId="4351"/>
    <cellStyle name="常规 9 2 2 2" xfId="4352"/>
    <cellStyle name="常规 9 2 2 2 2" xfId="5767"/>
    <cellStyle name="常规 9 2 2 3" xfId="4353"/>
    <cellStyle name="常规 9 2 2 3 2" xfId="5768"/>
    <cellStyle name="常规 9 2 2 4" xfId="5766"/>
    <cellStyle name="常规 9 2 3" xfId="4354"/>
    <cellStyle name="常规 9 2 3 2" xfId="5769"/>
    <cellStyle name="常规 9 2 4" xfId="4355"/>
    <cellStyle name="常规 9 2 4 2" xfId="5770"/>
    <cellStyle name="常规 9 2 5" xfId="5765"/>
    <cellStyle name="常规 9 3" xfId="4356"/>
    <cellStyle name="常规 9 3 2" xfId="4357"/>
    <cellStyle name="常规 9 3 2 2" xfId="4358"/>
    <cellStyle name="常规 9 3 2 2 2" xfId="5773"/>
    <cellStyle name="常规 9 3 2 3" xfId="4359"/>
    <cellStyle name="常规 9 3 2 3 2" xfId="5774"/>
    <cellStyle name="常规 9 3 2 4" xfId="5772"/>
    <cellStyle name="常规 9 3 3" xfId="4360"/>
    <cellStyle name="常规 9 3 3 2" xfId="5775"/>
    <cellStyle name="常规 9 3 4" xfId="4361"/>
    <cellStyle name="常规 9 3 4 2" xfId="5776"/>
    <cellStyle name="常规 9 3 5" xfId="5771"/>
    <cellStyle name="常规 9 4" xfId="4362"/>
    <cellStyle name="常规 9 4 2" xfId="4363"/>
    <cellStyle name="常规 9 4 2 2" xfId="5778"/>
    <cellStyle name="常规 9 4 3" xfId="4364"/>
    <cellStyle name="常规 9 4 3 2" xfId="5779"/>
    <cellStyle name="常规 9 4 4" xfId="5777"/>
    <cellStyle name="常规 9 5" xfId="4365"/>
    <cellStyle name="常规 9 5 2" xfId="5780"/>
    <cellStyle name="常规 9 6" xfId="4366"/>
    <cellStyle name="常规 9 6 2" xfId="5781"/>
    <cellStyle name="常规 9 7" xfId="4367"/>
    <cellStyle name="常规 9 8" xfId="4368"/>
    <cellStyle name="常规 9 9" xfId="5764"/>
    <cellStyle name="常规 9_1-2主要指标" xfId="4369"/>
    <cellStyle name="常规 90" xfId="4370"/>
    <cellStyle name="常规 90 2" xfId="4371"/>
    <cellStyle name="常规 90 2 2" xfId="4372"/>
    <cellStyle name="常规 90 2 2 2" xfId="4373"/>
    <cellStyle name="常规 90 2 2 2 2" xfId="5785"/>
    <cellStyle name="常规 90 2 2 3" xfId="4374"/>
    <cellStyle name="常规 90 2 2 3 2" xfId="5786"/>
    <cellStyle name="常规 90 2 2 4" xfId="5784"/>
    <cellStyle name="常规 90 2 3" xfId="4375"/>
    <cellStyle name="常规 90 2 3 2" xfId="5787"/>
    <cellStyle name="常规 90 2 4" xfId="4376"/>
    <cellStyle name="常规 90 2 4 2" xfId="5788"/>
    <cellStyle name="常规 90 2 5" xfId="5783"/>
    <cellStyle name="常规 90 3" xfId="4377"/>
    <cellStyle name="常规 90 3 2" xfId="4378"/>
    <cellStyle name="常规 90 3 2 2" xfId="4379"/>
    <cellStyle name="常规 90 3 2 2 2" xfId="5791"/>
    <cellStyle name="常规 90 3 2 3" xfId="4380"/>
    <cellStyle name="常规 90 3 2 3 2" xfId="5792"/>
    <cellStyle name="常规 90 3 2 4" xfId="5790"/>
    <cellStyle name="常规 90 3 3" xfId="4381"/>
    <cellStyle name="常规 90 3 3 2" xfId="5793"/>
    <cellStyle name="常规 90 3 4" xfId="4382"/>
    <cellStyle name="常规 90 3 4 2" xfId="5794"/>
    <cellStyle name="常规 90 3 5" xfId="5789"/>
    <cellStyle name="常规 90 4" xfId="4383"/>
    <cellStyle name="常规 90 4 2" xfId="4384"/>
    <cellStyle name="常规 90 4 2 2" xfId="5796"/>
    <cellStyle name="常规 90 4 3" xfId="4385"/>
    <cellStyle name="常规 90 4 3 2" xfId="5797"/>
    <cellStyle name="常规 90 4 4" xfId="5795"/>
    <cellStyle name="常规 90 5" xfId="4386"/>
    <cellStyle name="常规 90 5 2" xfId="5798"/>
    <cellStyle name="常规 90 6" xfId="4387"/>
    <cellStyle name="常规 90 6 2" xfId="5799"/>
    <cellStyle name="常规 90 7" xfId="4388"/>
    <cellStyle name="常规 90 8" xfId="5782"/>
    <cellStyle name="常规 91" xfId="4389"/>
    <cellStyle name="常规 91 2" xfId="4390"/>
    <cellStyle name="常规 91 2 2" xfId="4391"/>
    <cellStyle name="常规 91 2 2 2" xfId="4392"/>
    <cellStyle name="常规 91 2 2 2 2" xfId="5803"/>
    <cellStyle name="常规 91 2 2 3" xfId="4393"/>
    <cellStyle name="常规 91 2 2 3 2" xfId="5804"/>
    <cellStyle name="常规 91 2 2 4" xfId="5802"/>
    <cellStyle name="常规 91 2 3" xfId="4394"/>
    <cellStyle name="常规 91 2 3 2" xfId="5805"/>
    <cellStyle name="常规 91 2 4" xfId="4395"/>
    <cellStyle name="常规 91 2 4 2" xfId="5806"/>
    <cellStyle name="常规 91 2 5" xfId="5801"/>
    <cellStyle name="常规 91 3" xfId="4396"/>
    <cellStyle name="常规 91 3 2" xfId="4397"/>
    <cellStyle name="常规 91 3 2 2" xfId="4398"/>
    <cellStyle name="常规 91 3 2 2 2" xfId="5809"/>
    <cellStyle name="常规 91 3 2 3" xfId="4399"/>
    <cellStyle name="常规 91 3 2 3 2" xfId="5810"/>
    <cellStyle name="常规 91 3 2 4" xfId="5808"/>
    <cellStyle name="常规 91 3 3" xfId="4400"/>
    <cellStyle name="常规 91 3 3 2" xfId="5811"/>
    <cellStyle name="常规 91 3 4" xfId="4401"/>
    <cellStyle name="常规 91 3 4 2" xfId="5812"/>
    <cellStyle name="常规 91 3 5" xfId="5807"/>
    <cellStyle name="常规 91 4" xfId="4402"/>
    <cellStyle name="常规 91 4 2" xfId="4403"/>
    <cellStyle name="常规 91 4 2 2" xfId="5814"/>
    <cellStyle name="常规 91 4 3" xfId="4404"/>
    <cellStyle name="常规 91 4 3 2" xfId="5815"/>
    <cellStyle name="常规 91 4 4" xfId="5813"/>
    <cellStyle name="常规 91 5" xfId="4405"/>
    <cellStyle name="常规 91 5 2" xfId="5816"/>
    <cellStyle name="常规 91 6" xfId="4406"/>
    <cellStyle name="常规 91 6 2" xfId="5817"/>
    <cellStyle name="常规 91 7" xfId="4407"/>
    <cellStyle name="常规 91 8" xfId="5800"/>
    <cellStyle name="常规 92" xfId="4408"/>
    <cellStyle name="常规 92 2" xfId="4409"/>
    <cellStyle name="常规 92 2 2" xfId="4410"/>
    <cellStyle name="常规 92 2 2 2" xfId="4411"/>
    <cellStyle name="常规 92 2 2 2 2" xfId="5821"/>
    <cellStyle name="常规 92 2 2 3" xfId="4412"/>
    <cellStyle name="常规 92 2 2 3 2" xfId="5822"/>
    <cellStyle name="常规 92 2 2 4" xfId="5820"/>
    <cellStyle name="常规 92 2 3" xfId="4413"/>
    <cellStyle name="常规 92 2 3 2" xfId="5823"/>
    <cellStyle name="常规 92 2 4" xfId="4414"/>
    <cellStyle name="常规 92 2 4 2" xfId="5824"/>
    <cellStyle name="常规 92 2 5" xfId="5819"/>
    <cellStyle name="常规 92 3" xfId="4415"/>
    <cellStyle name="常规 92 3 2" xfId="4416"/>
    <cellStyle name="常规 92 3 2 2" xfId="4417"/>
    <cellStyle name="常规 92 3 2 2 2" xfId="5827"/>
    <cellStyle name="常规 92 3 2 3" xfId="4418"/>
    <cellStyle name="常规 92 3 2 3 2" xfId="5828"/>
    <cellStyle name="常规 92 3 2 4" xfId="5826"/>
    <cellStyle name="常规 92 3 3" xfId="4419"/>
    <cellStyle name="常规 92 3 3 2" xfId="5829"/>
    <cellStyle name="常规 92 3 4" xfId="4420"/>
    <cellStyle name="常规 92 3 4 2" xfId="5830"/>
    <cellStyle name="常规 92 3 5" xfId="5825"/>
    <cellStyle name="常规 92 4" xfId="4421"/>
    <cellStyle name="常规 92 4 2" xfId="4422"/>
    <cellStyle name="常规 92 4 2 2" xfId="5832"/>
    <cellStyle name="常规 92 4 3" xfId="4423"/>
    <cellStyle name="常规 92 4 3 2" xfId="5833"/>
    <cellStyle name="常规 92 4 4" xfId="5831"/>
    <cellStyle name="常规 92 5" xfId="4424"/>
    <cellStyle name="常规 92 5 2" xfId="5834"/>
    <cellStyle name="常规 92 6" xfId="4425"/>
    <cellStyle name="常规 92 6 2" xfId="5835"/>
    <cellStyle name="常规 92 7" xfId="4426"/>
    <cellStyle name="常规 92 8" xfId="5818"/>
    <cellStyle name="常规 93" xfId="4427"/>
    <cellStyle name="常规 93 2" xfId="4428"/>
    <cellStyle name="常规 93 2 2" xfId="4429"/>
    <cellStyle name="常规 93 2 2 2" xfId="4430"/>
    <cellStyle name="常规 93 2 2 2 2" xfId="5839"/>
    <cellStyle name="常规 93 2 2 3" xfId="4431"/>
    <cellStyle name="常规 93 2 2 3 2" xfId="5840"/>
    <cellStyle name="常规 93 2 2 4" xfId="5838"/>
    <cellStyle name="常规 93 2 3" xfId="4432"/>
    <cellStyle name="常规 93 2 3 2" xfId="5841"/>
    <cellStyle name="常规 93 2 4" xfId="4433"/>
    <cellStyle name="常规 93 2 4 2" xfId="5842"/>
    <cellStyle name="常规 93 2 5" xfId="5837"/>
    <cellStyle name="常规 93 3" xfId="4434"/>
    <cellStyle name="常规 93 3 2" xfId="4435"/>
    <cellStyle name="常规 93 3 2 2" xfId="4436"/>
    <cellStyle name="常规 93 3 2 2 2" xfId="5845"/>
    <cellStyle name="常规 93 3 2 3" xfId="4437"/>
    <cellStyle name="常规 93 3 2 3 2" xfId="5846"/>
    <cellStyle name="常规 93 3 2 4" xfId="5844"/>
    <cellStyle name="常规 93 3 3" xfId="4438"/>
    <cellStyle name="常规 93 3 3 2" xfId="5847"/>
    <cellStyle name="常规 93 3 4" xfId="4439"/>
    <cellStyle name="常规 93 3 4 2" xfId="5848"/>
    <cellStyle name="常规 93 3 5" xfId="5843"/>
    <cellStyle name="常规 93 4" xfId="4440"/>
    <cellStyle name="常规 93 4 2" xfId="4441"/>
    <cellStyle name="常规 93 4 2 2" xfId="5850"/>
    <cellStyle name="常规 93 4 3" xfId="4442"/>
    <cellStyle name="常规 93 4 3 2" xfId="5851"/>
    <cellStyle name="常规 93 4 4" xfId="5849"/>
    <cellStyle name="常规 93 5" xfId="4443"/>
    <cellStyle name="常规 93 5 2" xfId="5852"/>
    <cellStyle name="常规 93 6" xfId="4444"/>
    <cellStyle name="常规 93 6 2" xfId="5853"/>
    <cellStyle name="常规 93 7" xfId="4445"/>
    <cellStyle name="常规 93 8" xfId="5836"/>
    <cellStyle name="常规 94" xfId="4446"/>
    <cellStyle name="常规 94 2" xfId="4447"/>
    <cellStyle name="常规 94 2 2" xfId="4448"/>
    <cellStyle name="常规 94 2 2 2" xfId="4449"/>
    <cellStyle name="常规 94 2 2 2 2" xfId="5857"/>
    <cellStyle name="常规 94 2 2 3" xfId="4450"/>
    <cellStyle name="常规 94 2 2 3 2" xfId="5858"/>
    <cellStyle name="常规 94 2 2 4" xfId="5856"/>
    <cellStyle name="常规 94 2 3" xfId="4451"/>
    <cellStyle name="常规 94 2 3 2" xfId="5859"/>
    <cellStyle name="常规 94 2 4" xfId="4452"/>
    <cellStyle name="常规 94 2 4 2" xfId="5860"/>
    <cellStyle name="常规 94 2 5" xfId="5855"/>
    <cellStyle name="常规 94 3" xfId="4453"/>
    <cellStyle name="常规 94 3 2" xfId="4454"/>
    <cellStyle name="常规 94 3 2 2" xfId="4455"/>
    <cellStyle name="常规 94 3 2 2 2" xfId="5863"/>
    <cellStyle name="常规 94 3 2 3" xfId="4456"/>
    <cellStyle name="常规 94 3 2 3 2" xfId="5864"/>
    <cellStyle name="常规 94 3 2 4" xfId="5862"/>
    <cellStyle name="常规 94 3 3" xfId="4457"/>
    <cellStyle name="常规 94 3 3 2" xfId="5865"/>
    <cellStyle name="常规 94 3 4" xfId="4458"/>
    <cellStyle name="常规 94 3 4 2" xfId="5866"/>
    <cellStyle name="常规 94 3 5" xfId="5861"/>
    <cellStyle name="常规 94 4" xfId="4459"/>
    <cellStyle name="常规 94 4 2" xfId="4460"/>
    <cellStyle name="常规 94 4 2 2" xfId="5868"/>
    <cellStyle name="常规 94 4 3" xfId="4461"/>
    <cellStyle name="常规 94 4 3 2" xfId="5869"/>
    <cellStyle name="常规 94 4 4" xfId="5867"/>
    <cellStyle name="常规 94 5" xfId="4462"/>
    <cellStyle name="常规 94 5 2" xfId="5870"/>
    <cellStyle name="常规 94 6" xfId="4463"/>
    <cellStyle name="常规 94 6 2" xfId="5871"/>
    <cellStyle name="常规 94 7" xfId="4464"/>
    <cellStyle name="常规 94 8" xfId="5854"/>
    <cellStyle name="常规 95" xfId="4465"/>
    <cellStyle name="常规 95 2" xfId="4466"/>
    <cellStyle name="常规 95 2 2" xfId="4467"/>
    <cellStyle name="常规 95 2 2 2" xfId="4468"/>
    <cellStyle name="常规 95 2 2 2 2" xfId="5875"/>
    <cellStyle name="常规 95 2 2 3" xfId="4469"/>
    <cellStyle name="常规 95 2 2 3 2" xfId="5876"/>
    <cellStyle name="常规 95 2 2 4" xfId="5874"/>
    <cellStyle name="常规 95 2 3" xfId="4470"/>
    <cellStyle name="常规 95 2 3 2" xfId="5877"/>
    <cellStyle name="常规 95 2 4" xfId="4471"/>
    <cellStyle name="常规 95 2 4 2" xfId="5878"/>
    <cellStyle name="常规 95 2 5" xfId="5873"/>
    <cellStyle name="常规 95 3" xfId="4472"/>
    <cellStyle name="常规 95 3 2" xfId="4473"/>
    <cellStyle name="常规 95 3 2 2" xfId="4474"/>
    <cellStyle name="常规 95 3 2 2 2" xfId="5881"/>
    <cellStyle name="常规 95 3 2 3" xfId="4475"/>
    <cellStyle name="常规 95 3 2 3 2" xfId="5882"/>
    <cellStyle name="常规 95 3 2 4" xfId="5880"/>
    <cellStyle name="常规 95 3 3" xfId="4476"/>
    <cellStyle name="常规 95 3 3 2" xfId="5883"/>
    <cellStyle name="常规 95 3 4" xfId="4477"/>
    <cellStyle name="常规 95 3 4 2" xfId="5884"/>
    <cellStyle name="常规 95 3 5" xfId="5879"/>
    <cellStyle name="常规 95 4" xfId="4478"/>
    <cellStyle name="常规 95 4 2" xfId="4479"/>
    <cellStyle name="常规 95 4 2 2" xfId="5886"/>
    <cellStyle name="常规 95 4 3" xfId="4480"/>
    <cellStyle name="常规 95 4 3 2" xfId="5887"/>
    <cellStyle name="常规 95 4 4" xfId="5885"/>
    <cellStyle name="常规 95 5" xfId="4481"/>
    <cellStyle name="常规 95 5 2" xfId="5888"/>
    <cellStyle name="常规 95 6" xfId="4482"/>
    <cellStyle name="常规 95 6 2" xfId="5889"/>
    <cellStyle name="常规 95 7" xfId="4483"/>
    <cellStyle name="常规 95 8" xfId="5872"/>
    <cellStyle name="常规 96" xfId="4484"/>
    <cellStyle name="常规 96 2" xfId="4485"/>
    <cellStyle name="常规 96 2 2" xfId="4486"/>
    <cellStyle name="常规 96 2 2 2" xfId="4487"/>
    <cellStyle name="常规 96 2 2 2 2" xfId="5893"/>
    <cellStyle name="常规 96 2 2 3" xfId="4488"/>
    <cellStyle name="常规 96 2 2 3 2" xfId="5894"/>
    <cellStyle name="常规 96 2 2 4" xfId="5892"/>
    <cellStyle name="常规 96 2 3" xfId="4489"/>
    <cellStyle name="常规 96 2 3 2" xfId="5895"/>
    <cellStyle name="常规 96 2 4" xfId="4490"/>
    <cellStyle name="常规 96 2 4 2" xfId="5896"/>
    <cellStyle name="常规 96 2 5" xfId="5891"/>
    <cellStyle name="常规 96 3" xfId="4491"/>
    <cellStyle name="常规 96 3 2" xfId="4492"/>
    <cellStyle name="常规 96 3 2 2" xfId="4493"/>
    <cellStyle name="常规 96 3 2 2 2" xfId="5899"/>
    <cellStyle name="常规 96 3 2 3" xfId="4494"/>
    <cellStyle name="常规 96 3 2 3 2" xfId="5900"/>
    <cellStyle name="常规 96 3 2 4" xfId="5898"/>
    <cellStyle name="常规 96 3 3" xfId="4495"/>
    <cellStyle name="常规 96 3 3 2" xfId="5901"/>
    <cellStyle name="常规 96 3 4" xfId="4496"/>
    <cellStyle name="常规 96 3 4 2" xfId="5902"/>
    <cellStyle name="常规 96 3 5" xfId="5897"/>
    <cellStyle name="常规 96 4" xfId="4497"/>
    <cellStyle name="常规 96 4 2" xfId="4498"/>
    <cellStyle name="常规 96 4 2 2" xfId="5904"/>
    <cellStyle name="常规 96 4 3" xfId="4499"/>
    <cellStyle name="常规 96 4 3 2" xfId="5905"/>
    <cellStyle name="常规 96 4 4" xfId="5903"/>
    <cellStyle name="常规 96 5" xfId="4500"/>
    <cellStyle name="常规 96 5 2" xfId="5906"/>
    <cellStyle name="常规 96 6" xfId="4501"/>
    <cellStyle name="常规 96 6 2" xfId="5907"/>
    <cellStyle name="常规 96 7" xfId="4502"/>
    <cellStyle name="常规 96 8" xfId="5890"/>
    <cellStyle name="常规 97" xfId="4503"/>
    <cellStyle name="常规 97 2" xfId="4504"/>
    <cellStyle name="常规 97 2 2" xfId="4505"/>
    <cellStyle name="常规 97 2 2 2" xfId="4506"/>
    <cellStyle name="常规 97 2 2 2 2" xfId="5911"/>
    <cellStyle name="常规 97 2 2 3" xfId="4507"/>
    <cellStyle name="常规 97 2 2 3 2" xfId="5912"/>
    <cellStyle name="常规 97 2 2 4" xfId="5910"/>
    <cellStyle name="常规 97 2 3" xfId="4508"/>
    <cellStyle name="常规 97 2 3 2" xfId="5913"/>
    <cellStyle name="常规 97 2 4" xfId="4509"/>
    <cellStyle name="常规 97 2 4 2" xfId="5914"/>
    <cellStyle name="常规 97 2 5" xfId="5909"/>
    <cellStyle name="常规 97 3" xfId="4510"/>
    <cellStyle name="常规 97 3 2" xfId="4511"/>
    <cellStyle name="常规 97 3 2 2" xfId="4512"/>
    <cellStyle name="常规 97 3 2 2 2" xfId="5917"/>
    <cellStyle name="常规 97 3 2 3" xfId="4513"/>
    <cellStyle name="常规 97 3 2 3 2" xfId="5918"/>
    <cellStyle name="常规 97 3 2 4" xfId="5916"/>
    <cellStyle name="常规 97 3 3" xfId="4514"/>
    <cellStyle name="常规 97 3 3 2" xfId="5919"/>
    <cellStyle name="常规 97 3 4" xfId="4515"/>
    <cellStyle name="常规 97 3 4 2" xfId="5920"/>
    <cellStyle name="常规 97 3 5" xfId="5915"/>
    <cellStyle name="常规 97 4" xfId="4516"/>
    <cellStyle name="常规 97 4 2" xfId="4517"/>
    <cellStyle name="常规 97 4 2 2" xfId="5922"/>
    <cellStyle name="常规 97 4 3" xfId="4518"/>
    <cellStyle name="常规 97 4 3 2" xfId="5923"/>
    <cellStyle name="常规 97 4 4" xfId="5921"/>
    <cellStyle name="常规 97 5" xfId="4519"/>
    <cellStyle name="常规 97 5 2" xfId="5924"/>
    <cellStyle name="常规 97 6" xfId="4520"/>
    <cellStyle name="常规 97 6 2" xfId="5925"/>
    <cellStyle name="常规 97 7" xfId="4521"/>
    <cellStyle name="常规 97 8" xfId="5908"/>
    <cellStyle name="常规 98" xfId="4522"/>
    <cellStyle name="常规 98 2" xfId="4523"/>
    <cellStyle name="常规 98 2 2" xfId="4524"/>
    <cellStyle name="常规 98 2 2 2" xfId="4525"/>
    <cellStyle name="常规 98 2 2 2 2" xfId="5929"/>
    <cellStyle name="常规 98 2 2 3" xfId="4526"/>
    <cellStyle name="常规 98 2 2 3 2" xfId="5930"/>
    <cellStyle name="常规 98 2 2 4" xfId="5928"/>
    <cellStyle name="常规 98 2 3" xfId="4527"/>
    <cellStyle name="常规 98 2 3 2" xfId="5931"/>
    <cellStyle name="常规 98 2 4" xfId="4528"/>
    <cellStyle name="常规 98 2 4 2" xfId="5932"/>
    <cellStyle name="常规 98 2 5" xfId="5927"/>
    <cellStyle name="常规 98 3" xfId="4529"/>
    <cellStyle name="常规 98 3 2" xfId="4530"/>
    <cellStyle name="常规 98 3 2 2" xfId="4531"/>
    <cellStyle name="常规 98 3 2 2 2" xfId="5935"/>
    <cellStyle name="常规 98 3 2 3" xfId="4532"/>
    <cellStyle name="常规 98 3 2 3 2" xfId="5936"/>
    <cellStyle name="常规 98 3 2 4" xfId="5934"/>
    <cellStyle name="常规 98 3 3" xfId="4533"/>
    <cellStyle name="常规 98 3 3 2" xfId="5937"/>
    <cellStyle name="常规 98 3 4" xfId="4534"/>
    <cellStyle name="常规 98 3 4 2" xfId="5938"/>
    <cellStyle name="常规 98 3 5" xfId="5933"/>
    <cellStyle name="常规 98 4" xfId="4535"/>
    <cellStyle name="常规 98 4 2" xfId="4536"/>
    <cellStyle name="常规 98 4 2 2" xfId="5940"/>
    <cellStyle name="常规 98 4 3" xfId="4537"/>
    <cellStyle name="常规 98 4 3 2" xfId="5941"/>
    <cellStyle name="常规 98 4 4" xfId="5939"/>
    <cellStyle name="常规 98 5" xfId="4538"/>
    <cellStyle name="常规 98 5 2" xfId="5942"/>
    <cellStyle name="常规 98 6" xfId="4539"/>
    <cellStyle name="常规 98 6 2" xfId="5943"/>
    <cellStyle name="常规 98 7" xfId="4540"/>
    <cellStyle name="常规 98 8" xfId="5926"/>
    <cellStyle name="常规 99" xfId="4541"/>
    <cellStyle name="常规 99 2" xfId="4542"/>
    <cellStyle name="常规 99 2 2" xfId="4543"/>
    <cellStyle name="常规 99 2 2 2" xfId="4544"/>
    <cellStyle name="常规 99 2 2 2 2" xfId="5947"/>
    <cellStyle name="常规 99 2 2 3" xfId="4545"/>
    <cellStyle name="常规 99 2 2 3 2" xfId="5948"/>
    <cellStyle name="常规 99 2 2 4" xfId="5946"/>
    <cellStyle name="常规 99 2 3" xfId="4546"/>
    <cellStyle name="常规 99 2 3 2" xfId="5949"/>
    <cellStyle name="常规 99 2 4" xfId="4547"/>
    <cellStyle name="常规 99 2 4 2" xfId="5950"/>
    <cellStyle name="常规 99 2 5" xfId="5945"/>
    <cellStyle name="常规 99 3" xfId="4548"/>
    <cellStyle name="常规 99 3 2" xfId="4549"/>
    <cellStyle name="常规 99 3 2 2" xfId="4550"/>
    <cellStyle name="常规 99 3 2 2 2" xfId="5953"/>
    <cellStyle name="常规 99 3 2 3" xfId="4551"/>
    <cellStyle name="常规 99 3 2 3 2" xfId="5954"/>
    <cellStyle name="常规 99 3 2 4" xfId="5952"/>
    <cellStyle name="常规 99 3 3" xfId="4552"/>
    <cellStyle name="常规 99 3 3 2" xfId="5955"/>
    <cellStyle name="常规 99 3 4" xfId="4553"/>
    <cellStyle name="常规 99 3 4 2" xfId="5956"/>
    <cellStyle name="常规 99 3 5" xfId="5951"/>
    <cellStyle name="常规 99 4" xfId="4554"/>
    <cellStyle name="常规 99 4 2" xfId="4555"/>
    <cellStyle name="常规 99 4 2 2" xfId="5958"/>
    <cellStyle name="常规 99 4 3" xfId="4556"/>
    <cellStyle name="常规 99 4 3 2" xfId="5959"/>
    <cellStyle name="常规 99 4 4" xfId="5957"/>
    <cellStyle name="常规 99 5" xfId="4557"/>
    <cellStyle name="常规 99 5 2" xfId="5960"/>
    <cellStyle name="常规 99 6" xfId="4558"/>
    <cellStyle name="常规 99 6 2" xfId="5961"/>
    <cellStyle name="常规 99 7" xfId="4559"/>
    <cellStyle name="常规 99 8" xfId="5944"/>
    <cellStyle name="超级链接" xfId="4560"/>
    <cellStyle name="超链接 2" xfId="4561"/>
    <cellStyle name="超链接 2 2" xfId="5962"/>
    <cellStyle name="分级显示行_1_13区汇总" xfId="4562"/>
    <cellStyle name="分级显示列_1_Book1" xfId="4563"/>
    <cellStyle name="归盒啦_95" xfId="4564"/>
    <cellStyle name="好 2" xfId="4565"/>
    <cellStyle name="好 2 2" xfId="4566"/>
    <cellStyle name="好 2 2 2" xfId="5964"/>
    <cellStyle name="好 2 3" xfId="4567"/>
    <cellStyle name="好 2 3 2" xfId="5965"/>
    <cellStyle name="好 2 4" xfId="5963"/>
    <cellStyle name="好 3" xfId="4568"/>
    <cellStyle name="好 3 2" xfId="4569"/>
    <cellStyle name="好 3 2 2" xfId="5967"/>
    <cellStyle name="好 3 3" xfId="4570"/>
    <cellStyle name="好 3 3 2" xfId="5968"/>
    <cellStyle name="好 3 4" xfId="5966"/>
    <cellStyle name="好 4" xfId="4571"/>
    <cellStyle name="好 4 2" xfId="4572"/>
    <cellStyle name="好 4 2 2" xfId="5970"/>
    <cellStyle name="好 4 3" xfId="4573"/>
    <cellStyle name="好 4 3 2" xfId="5971"/>
    <cellStyle name="好 4 4" xfId="5969"/>
    <cellStyle name="好 5" xfId="4574"/>
    <cellStyle name="好 5 2" xfId="4575"/>
    <cellStyle name="好 5 2 2" xfId="5973"/>
    <cellStyle name="好 5 3" xfId="4576"/>
    <cellStyle name="好 5 3 2" xfId="5974"/>
    <cellStyle name="好 5 4" xfId="5972"/>
    <cellStyle name="好 6" xfId="4577"/>
    <cellStyle name="好_05潍坊" xfId="4578"/>
    <cellStyle name="好_07临沂" xfId="4579"/>
    <cellStyle name="好_10月月报大表" xfId="4580"/>
    <cellStyle name="好_12滨州" xfId="4581"/>
    <cellStyle name="好_1-2主要指标" xfId="4582"/>
    <cellStyle name="好_1-2主要指标 2" xfId="4583"/>
    <cellStyle name="好_1-2主要指标 2 2" xfId="5976"/>
    <cellStyle name="好_1-2主要指标 3" xfId="4584"/>
    <cellStyle name="好_1-2主要指标 3 2" xfId="5977"/>
    <cellStyle name="好_1-2主要指标 4" xfId="5975"/>
    <cellStyle name="好_1-3发展速度" xfId="4585"/>
    <cellStyle name="好_1-3发展速度 2" xfId="4586"/>
    <cellStyle name="好_1-3发展速度 2 2" xfId="5979"/>
    <cellStyle name="好_1-3发展速度 3" xfId="4587"/>
    <cellStyle name="好_1-3发展速度 3 2" xfId="5980"/>
    <cellStyle name="好_1-3发展速度 4" xfId="5978"/>
    <cellStyle name="好_1-5" xfId="4588"/>
    <cellStyle name="好_1-5 2" xfId="4589"/>
    <cellStyle name="好_1-5 2 2" xfId="5982"/>
    <cellStyle name="好_1-5 3" xfId="4590"/>
    <cellStyle name="好_1-5 3 2" xfId="5983"/>
    <cellStyle name="好_1-5 4" xfId="5981"/>
    <cellStyle name="好_1-6" xfId="4591"/>
    <cellStyle name="好_1-6 2" xfId="4592"/>
    <cellStyle name="好_1-6 2 2" xfId="5985"/>
    <cellStyle name="好_1-6 3" xfId="4593"/>
    <cellStyle name="好_1-6 3 2" xfId="5986"/>
    <cellStyle name="好_1-6 4" xfId="5984"/>
    <cellStyle name="好_2011年09月月报大表" xfId="4594"/>
    <cellStyle name="好_2012年国有资本经营预算报表（只含山东省本级报省人代会审议2）" xfId="4595"/>
    <cellStyle name="好_2-11" xfId="4596"/>
    <cellStyle name="好_2-11 2" xfId="4597"/>
    <cellStyle name="好_2-11 2 2" xfId="4598"/>
    <cellStyle name="好_2-11 2 2 2" xfId="5989"/>
    <cellStyle name="好_2-11 2 3" xfId="4599"/>
    <cellStyle name="好_2-11 2 3 2" xfId="5990"/>
    <cellStyle name="好_2-11 2 4" xfId="5988"/>
    <cellStyle name="好_2-11 3" xfId="4600"/>
    <cellStyle name="好_2-11 3 2" xfId="5991"/>
    <cellStyle name="好_2-11 4" xfId="4601"/>
    <cellStyle name="好_2-11 4 2" xfId="5992"/>
    <cellStyle name="好_2-11 5" xfId="5987"/>
    <cellStyle name="好_2-11_1-3发展速度" xfId="4602"/>
    <cellStyle name="好_2-11_1-3发展速度 2" xfId="4603"/>
    <cellStyle name="好_2-11_1-3发展速度 2 2" xfId="5994"/>
    <cellStyle name="好_2-11_1-3发展速度 3" xfId="4604"/>
    <cellStyle name="好_2-11_1-3发展速度 3 2" xfId="5995"/>
    <cellStyle name="好_2-11_1-3发展速度 4" xfId="5993"/>
    <cellStyle name="好_2-11_1-6" xfId="4605"/>
    <cellStyle name="好_2-11_1-6 2" xfId="4606"/>
    <cellStyle name="好_2-11_1-6 2 2" xfId="5997"/>
    <cellStyle name="好_2-11_1-6 3" xfId="4607"/>
    <cellStyle name="好_2-11_1-6 3 2" xfId="5998"/>
    <cellStyle name="好_2-11_1-6 4" xfId="5996"/>
    <cellStyle name="好_22湖南" xfId="4608"/>
    <cellStyle name="好_27重庆" xfId="4609"/>
    <cellStyle name="好_28四川" xfId="4610"/>
    <cellStyle name="好_30云南" xfId="4611"/>
    <cellStyle name="好_33甘肃" xfId="4612"/>
    <cellStyle name="好_34青海" xfId="4613"/>
    <cellStyle name="好_Book1" xfId="4614"/>
    <cellStyle name="好_Book1_1" xfId="4615"/>
    <cellStyle name="好_Sheet2" xfId="4616"/>
    <cellStyle name="好_Sheet2 2" xfId="4617"/>
    <cellStyle name="好_Sheet2 2 2" xfId="4618"/>
    <cellStyle name="好_Sheet2 2 2 2" xfId="6001"/>
    <cellStyle name="好_Sheet2 2 3" xfId="4619"/>
    <cellStyle name="好_Sheet2 2 3 2" xfId="6002"/>
    <cellStyle name="好_Sheet2 2 4" xfId="6000"/>
    <cellStyle name="好_Sheet2 3" xfId="4620"/>
    <cellStyle name="好_Sheet2 3 2" xfId="4621"/>
    <cellStyle name="好_Sheet2 3 2 2" xfId="6004"/>
    <cellStyle name="好_Sheet2 3 3" xfId="4622"/>
    <cellStyle name="好_Sheet2 3 3 2" xfId="6005"/>
    <cellStyle name="好_Sheet2 3 4" xfId="6003"/>
    <cellStyle name="好_Sheet2 4" xfId="4623"/>
    <cellStyle name="好_Sheet2 4 2" xfId="4624"/>
    <cellStyle name="好_Sheet2 4 2 2" xfId="6007"/>
    <cellStyle name="好_Sheet2 4 3" xfId="4625"/>
    <cellStyle name="好_Sheet2 4 3 2" xfId="6008"/>
    <cellStyle name="好_Sheet2 4 4" xfId="6006"/>
    <cellStyle name="好_Sheet2 5" xfId="4626"/>
    <cellStyle name="好_Sheet2 5 2" xfId="6009"/>
    <cellStyle name="好_Sheet2 6" xfId="4627"/>
    <cellStyle name="好_Sheet2 6 2" xfId="6010"/>
    <cellStyle name="好_Sheet2 7" xfId="5999"/>
    <cellStyle name="好_Sheet2_1" xfId="4628"/>
    <cellStyle name="好_Sheet2_1 2" xfId="4629"/>
    <cellStyle name="好_Sheet2_1 2 2" xfId="4630"/>
    <cellStyle name="好_Sheet2_1 2 2 2" xfId="6013"/>
    <cellStyle name="好_Sheet2_1 2 3" xfId="4631"/>
    <cellStyle name="好_Sheet2_1 2 3 2" xfId="6014"/>
    <cellStyle name="好_Sheet2_1 2 4" xfId="6012"/>
    <cellStyle name="好_Sheet2_1 3" xfId="4632"/>
    <cellStyle name="好_Sheet2_1 3 2" xfId="4633"/>
    <cellStyle name="好_Sheet2_1 3 2 2" xfId="6016"/>
    <cellStyle name="好_Sheet2_1 3 3" xfId="4634"/>
    <cellStyle name="好_Sheet2_1 3 3 2" xfId="6017"/>
    <cellStyle name="好_Sheet2_1 3 4" xfId="6015"/>
    <cellStyle name="好_Sheet2_1 4" xfId="4635"/>
    <cellStyle name="好_Sheet2_1 4 2" xfId="4636"/>
    <cellStyle name="好_Sheet2_1 4 2 2" xfId="6019"/>
    <cellStyle name="好_Sheet2_1 4 3" xfId="4637"/>
    <cellStyle name="好_Sheet2_1 4 3 2" xfId="6020"/>
    <cellStyle name="好_Sheet2_1 4 4" xfId="6018"/>
    <cellStyle name="好_Sheet2_1 5" xfId="4638"/>
    <cellStyle name="好_Sheet2_1 5 2" xfId="6021"/>
    <cellStyle name="好_Sheet2_1 6" xfId="4639"/>
    <cellStyle name="好_Sheet2_1 6 2" xfId="6022"/>
    <cellStyle name="好_Sheet2_1 7" xfId="6011"/>
    <cellStyle name="好_平邑" xfId="4640"/>
    <cellStyle name="好_同德" xfId="4641"/>
    <cellStyle name="好_自治区本级政府性基金情况表" xfId="4642"/>
    <cellStyle name="后继超级链接" xfId="4643"/>
    <cellStyle name="后继超链接" xfId="4644"/>
    <cellStyle name="汇总 2" xfId="4645"/>
    <cellStyle name="汇总 2 2" xfId="4646"/>
    <cellStyle name="汇总 2 2 2" xfId="6024"/>
    <cellStyle name="汇总 2 3" xfId="4647"/>
    <cellStyle name="汇总 2 3 2" xfId="6025"/>
    <cellStyle name="汇总 2 4" xfId="6023"/>
    <cellStyle name="汇总 3" xfId="4648"/>
    <cellStyle name="汇总 3 2" xfId="4649"/>
    <cellStyle name="汇总 3 2 2" xfId="6027"/>
    <cellStyle name="汇总 3 3" xfId="4650"/>
    <cellStyle name="汇总 3 3 2" xfId="6028"/>
    <cellStyle name="汇总 3 4" xfId="6026"/>
    <cellStyle name="汇总 4" xfId="4651"/>
    <cellStyle name="汇总 4 2" xfId="4652"/>
    <cellStyle name="汇总 4 2 2" xfId="6030"/>
    <cellStyle name="汇总 4 3" xfId="4653"/>
    <cellStyle name="汇总 4 3 2" xfId="6031"/>
    <cellStyle name="汇总 4 4" xfId="6029"/>
    <cellStyle name="汇总 5" xfId="4654"/>
    <cellStyle name="汇总 5 2" xfId="4655"/>
    <cellStyle name="汇总 5 2 2" xfId="6033"/>
    <cellStyle name="汇总 5 3" xfId="4656"/>
    <cellStyle name="汇总 5 3 2" xfId="6034"/>
    <cellStyle name="汇总 5 4" xfId="6032"/>
    <cellStyle name="汇总 6" xfId="4657"/>
    <cellStyle name="汇总 7" xfId="6236"/>
    <cellStyle name="货币 2" xfId="4658"/>
    <cellStyle name="货币 2 2" xfId="4659"/>
    <cellStyle name="货币 2 3" xfId="6035"/>
    <cellStyle name="计算 2" xfId="4660"/>
    <cellStyle name="计算 2 2" xfId="4661"/>
    <cellStyle name="计算 2 2 2" xfId="6037"/>
    <cellStyle name="计算 2 3" xfId="4662"/>
    <cellStyle name="计算 2 3 2" xfId="6038"/>
    <cellStyle name="计算 2 4" xfId="6036"/>
    <cellStyle name="计算 3" xfId="4663"/>
    <cellStyle name="计算 3 2" xfId="4664"/>
    <cellStyle name="计算 3 2 2" xfId="6040"/>
    <cellStyle name="计算 3 3" xfId="4665"/>
    <cellStyle name="计算 3 3 2" xfId="6041"/>
    <cellStyle name="计算 3 4" xfId="6039"/>
    <cellStyle name="计算 4" xfId="4666"/>
    <cellStyle name="计算 4 2" xfId="4667"/>
    <cellStyle name="计算 4 2 2" xfId="6043"/>
    <cellStyle name="计算 4 3" xfId="4668"/>
    <cellStyle name="计算 4 3 2" xfId="6044"/>
    <cellStyle name="计算 4 4" xfId="6042"/>
    <cellStyle name="计算 5" xfId="4669"/>
    <cellStyle name="计算 5 2" xfId="4670"/>
    <cellStyle name="计算 5 2 2" xfId="6046"/>
    <cellStyle name="计算 5 3" xfId="4671"/>
    <cellStyle name="计算 5 3 2" xfId="6047"/>
    <cellStyle name="计算 5 4" xfId="6045"/>
    <cellStyle name="计算 6" xfId="4672"/>
    <cellStyle name="计算 7" xfId="6235"/>
    <cellStyle name="检查单元格 2" xfId="4673"/>
    <cellStyle name="检查单元格 2 2" xfId="4674"/>
    <cellStyle name="检查单元格 2 2 2" xfId="6049"/>
    <cellStyle name="检查单元格 2 3" xfId="4675"/>
    <cellStyle name="检查单元格 2 3 2" xfId="6050"/>
    <cellStyle name="检查单元格 2 4" xfId="6048"/>
    <cellStyle name="检查单元格 3" xfId="4676"/>
    <cellStyle name="检查单元格 3 2" xfId="4677"/>
    <cellStyle name="检查单元格 3 2 2" xfId="6052"/>
    <cellStyle name="检查单元格 3 3" xfId="4678"/>
    <cellStyle name="检查单元格 3 3 2" xfId="6053"/>
    <cellStyle name="检查单元格 3 4" xfId="6051"/>
    <cellStyle name="检查单元格 4" xfId="4679"/>
    <cellStyle name="检查单元格 4 2" xfId="4680"/>
    <cellStyle name="检查单元格 4 2 2" xfId="6055"/>
    <cellStyle name="检查单元格 4 3" xfId="4681"/>
    <cellStyle name="检查单元格 4 3 2" xfId="6056"/>
    <cellStyle name="检查单元格 4 4" xfId="6054"/>
    <cellStyle name="检查单元格 5" xfId="4682"/>
    <cellStyle name="检查单元格 5 2" xfId="4683"/>
    <cellStyle name="检查单元格 5 2 2" xfId="6058"/>
    <cellStyle name="检查单元格 5 3" xfId="4684"/>
    <cellStyle name="检查单元格 5 3 2" xfId="6059"/>
    <cellStyle name="检查单元格 5 4" xfId="6057"/>
    <cellStyle name="检查单元格 6" xfId="4685"/>
    <cellStyle name="解释性文本 2" xfId="4686"/>
    <cellStyle name="解释性文本 2 2" xfId="4687"/>
    <cellStyle name="解释性文本 2 2 2" xfId="6061"/>
    <cellStyle name="解释性文本 2 3" xfId="4688"/>
    <cellStyle name="解释性文本 2 3 2" xfId="6062"/>
    <cellStyle name="解释性文本 2 4" xfId="6060"/>
    <cellStyle name="解释性文本 3" xfId="4689"/>
    <cellStyle name="解释性文本 3 2" xfId="4690"/>
    <cellStyle name="解释性文本 3 2 2" xfId="6064"/>
    <cellStyle name="解释性文本 3 3" xfId="4691"/>
    <cellStyle name="解释性文本 3 3 2" xfId="6065"/>
    <cellStyle name="解释性文本 3 4" xfId="6063"/>
    <cellStyle name="解释性文本 4" xfId="4692"/>
    <cellStyle name="解释性文本 4 2" xfId="4693"/>
    <cellStyle name="解释性文本 4 2 2" xfId="6067"/>
    <cellStyle name="解释性文本 4 3" xfId="4694"/>
    <cellStyle name="解释性文本 4 3 2" xfId="6068"/>
    <cellStyle name="解释性文本 4 4" xfId="6066"/>
    <cellStyle name="解释性文本 5" xfId="4695"/>
    <cellStyle name="解释性文本 5 2" xfId="4696"/>
    <cellStyle name="解释性文本 5 2 2" xfId="6070"/>
    <cellStyle name="解释性文本 5 3" xfId="4697"/>
    <cellStyle name="解释性文本 5 3 2" xfId="6071"/>
    <cellStyle name="解释性文本 5 4" xfId="6069"/>
    <cellStyle name="解释性文本 6" xfId="4698"/>
    <cellStyle name="借出原因" xfId="4699"/>
    <cellStyle name="警告文本 2" xfId="4700"/>
    <cellStyle name="警告文本 2 2" xfId="4701"/>
    <cellStyle name="警告文本 2 2 2" xfId="6073"/>
    <cellStyle name="警告文本 2 3" xfId="4702"/>
    <cellStyle name="警告文本 2 3 2" xfId="6074"/>
    <cellStyle name="警告文本 2 4" xfId="6072"/>
    <cellStyle name="警告文本 3" xfId="4703"/>
    <cellStyle name="警告文本 3 2" xfId="4704"/>
    <cellStyle name="警告文本 3 2 2" xfId="6076"/>
    <cellStyle name="警告文本 3 3" xfId="4705"/>
    <cellStyle name="警告文本 3 3 2" xfId="6077"/>
    <cellStyle name="警告文本 3 4" xfId="6075"/>
    <cellStyle name="警告文本 4" xfId="4706"/>
    <cellStyle name="警告文本 4 2" xfId="4707"/>
    <cellStyle name="警告文本 4 2 2" xfId="6079"/>
    <cellStyle name="警告文本 4 3" xfId="4708"/>
    <cellStyle name="警告文本 4 3 2" xfId="6080"/>
    <cellStyle name="警告文本 4 4" xfId="6078"/>
    <cellStyle name="警告文本 5" xfId="4709"/>
    <cellStyle name="警告文本 5 2" xfId="4710"/>
    <cellStyle name="警告文本 5 2 2" xfId="6082"/>
    <cellStyle name="警告文本 5 3" xfId="4711"/>
    <cellStyle name="警告文本 5 3 2" xfId="6083"/>
    <cellStyle name="警告文本 5 4" xfId="6081"/>
    <cellStyle name="警告文本 6" xfId="4712"/>
    <cellStyle name="链接单元格 2" xfId="4713"/>
    <cellStyle name="链接单元格 2 2" xfId="4714"/>
    <cellStyle name="链接单元格 2 2 2" xfId="6085"/>
    <cellStyle name="链接单元格 2 3" xfId="4715"/>
    <cellStyle name="链接单元格 2 3 2" xfId="6086"/>
    <cellStyle name="链接单元格 2 4" xfId="6084"/>
    <cellStyle name="链接单元格 3" xfId="4716"/>
    <cellStyle name="链接单元格 3 2" xfId="4717"/>
    <cellStyle name="链接单元格 3 2 2" xfId="6088"/>
    <cellStyle name="链接单元格 3 3" xfId="4718"/>
    <cellStyle name="链接单元格 3 3 2" xfId="6089"/>
    <cellStyle name="链接单元格 3 4" xfId="6087"/>
    <cellStyle name="链接单元格 4" xfId="4719"/>
    <cellStyle name="链接单元格 4 2" xfId="4720"/>
    <cellStyle name="链接单元格 4 2 2" xfId="6091"/>
    <cellStyle name="链接单元格 4 3" xfId="4721"/>
    <cellStyle name="链接单元格 4 3 2" xfId="6092"/>
    <cellStyle name="链接单元格 4 4" xfId="6090"/>
    <cellStyle name="链接单元格 5" xfId="4722"/>
    <cellStyle name="链接单元格 5 2" xfId="4723"/>
    <cellStyle name="链接单元格 5 2 2" xfId="6094"/>
    <cellStyle name="链接单元格 5 3" xfId="4724"/>
    <cellStyle name="链接单元格 5 3 2" xfId="6095"/>
    <cellStyle name="链接单元格 5 4" xfId="6093"/>
    <cellStyle name="链接单元格 6" xfId="4725"/>
    <cellStyle name="霓付 [0]_ +Foil &amp; -FOIL &amp; PAPER" xfId="4726"/>
    <cellStyle name="霓付_ +Foil &amp; -FOIL &amp; PAPER" xfId="4727"/>
    <cellStyle name="烹拳 [0]_ +Foil &amp; -FOIL &amp; PAPER" xfId="4728"/>
    <cellStyle name="烹拳_ +Foil &amp; -FOIL &amp; PAPER" xfId="4729"/>
    <cellStyle name="普通_ 白土" xfId="4730"/>
    <cellStyle name="千分位[0]_ 白土" xfId="4731"/>
    <cellStyle name="千分位_ 白土" xfId="4732"/>
    <cellStyle name="千位[0]_ 方正PC" xfId="4733"/>
    <cellStyle name="千位_ 方正PC" xfId="4734"/>
    <cellStyle name="千位分隔 14" xfId="4735"/>
    <cellStyle name="千位分隔 16" xfId="4736"/>
    <cellStyle name="千位分隔 17" xfId="4737"/>
    <cellStyle name="千位分隔 18" xfId="4738"/>
    <cellStyle name="千位分隔 19" xfId="4739"/>
    <cellStyle name="千位分隔 2" xfId="4740"/>
    <cellStyle name="千位分隔 2 2" xfId="4741"/>
    <cellStyle name="千位分隔 2 2 2" xfId="4742"/>
    <cellStyle name="千位分隔 2 2 3" xfId="6097"/>
    <cellStyle name="千位分隔 2 3" xfId="4743"/>
    <cellStyle name="千位分隔 2 3 2" xfId="4744"/>
    <cellStyle name="千位分隔 2 3 2 2" xfId="6099"/>
    <cellStyle name="千位分隔 2 3 3" xfId="6098"/>
    <cellStyle name="千位分隔 2 4" xfId="4745"/>
    <cellStyle name="千位分隔 2 4 2" xfId="6100"/>
    <cellStyle name="千位分隔 2 5" xfId="4746"/>
    <cellStyle name="千位分隔 2 6" xfId="4747"/>
    <cellStyle name="千位分隔 2 7" xfId="6096"/>
    <cellStyle name="千位分隔 20" xfId="4748"/>
    <cellStyle name="千位分隔 21" xfId="4749"/>
    <cellStyle name="千位分隔 3" xfId="4750"/>
    <cellStyle name="千位分隔 3 2" xfId="4751"/>
    <cellStyle name="千位分隔 3 2 2" xfId="6102"/>
    <cellStyle name="千位分隔 3 3" xfId="4752"/>
    <cellStyle name="千位分隔 3 3 2" xfId="4753"/>
    <cellStyle name="千位分隔 3 3 2 2" xfId="6104"/>
    <cellStyle name="千位分隔 3 3 3" xfId="6103"/>
    <cellStyle name="千位分隔 3 4" xfId="4754"/>
    <cellStyle name="千位分隔 3 4 2" xfId="6105"/>
    <cellStyle name="千位分隔 3 5" xfId="4755"/>
    <cellStyle name="千位分隔 3 6" xfId="4756"/>
    <cellStyle name="千位分隔 3 7" xfId="6101"/>
    <cellStyle name="千位分隔 4" xfId="4757"/>
    <cellStyle name="千位分隔 4 2" xfId="4758"/>
    <cellStyle name="千位分隔 4 2 2" xfId="4759"/>
    <cellStyle name="千位分隔 4 2 2 2" xfId="6108"/>
    <cellStyle name="千位分隔 4 2 3" xfId="4760"/>
    <cellStyle name="千位分隔 4 2 4" xfId="6107"/>
    <cellStyle name="千位分隔 4 3" xfId="4761"/>
    <cellStyle name="千位分隔 4 3 2" xfId="6109"/>
    <cellStyle name="千位分隔 4 4" xfId="4762"/>
    <cellStyle name="千位分隔 4 5" xfId="6106"/>
    <cellStyle name="千位分隔 5" xfId="4763"/>
    <cellStyle name="千位分隔 5 2" xfId="4764"/>
    <cellStyle name="千位分隔 5 3" xfId="6110"/>
    <cellStyle name="千位分隔 6" xfId="4765"/>
    <cellStyle name="千位分隔[0] 2" xfId="4766"/>
    <cellStyle name="千位分隔[0] 3" xfId="4767"/>
    <cellStyle name="千位分季_新建 Microsoft Excel 工作表" xfId="4768"/>
    <cellStyle name="钎霖_4岿角利" xfId="4769"/>
    <cellStyle name="强调 1" xfId="4770"/>
    <cellStyle name="强调 2" xfId="4771"/>
    <cellStyle name="强调 3" xfId="4772"/>
    <cellStyle name="强调文字颜色 1 2" xfId="4773"/>
    <cellStyle name="强调文字颜色 1 2 2" xfId="4774"/>
    <cellStyle name="强调文字颜色 1 2 2 2" xfId="6112"/>
    <cellStyle name="强调文字颜色 1 2 3" xfId="4775"/>
    <cellStyle name="强调文字颜色 1 2 3 2" xfId="6113"/>
    <cellStyle name="强调文字颜色 1 2 4" xfId="6111"/>
    <cellStyle name="强调文字颜色 1 3" xfId="4776"/>
    <cellStyle name="强调文字颜色 1 3 2" xfId="4777"/>
    <cellStyle name="强调文字颜色 1 3 2 2" xfId="6115"/>
    <cellStyle name="强调文字颜色 1 3 3" xfId="4778"/>
    <cellStyle name="强调文字颜色 1 3 3 2" xfId="6116"/>
    <cellStyle name="强调文字颜色 1 3 4" xfId="6114"/>
    <cellStyle name="强调文字颜色 1 4" xfId="4779"/>
    <cellStyle name="强调文字颜色 1 4 2" xfId="4780"/>
    <cellStyle name="强调文字颜色 1 4 2 2" xfId="6118"/>
    <cellStyle name="强调文字颜色 1 4 3" xfId="4781"/>
    <cellStyle name="强调文字颜色 1 4 3 2" xfId="6119"/>
    <cellStyle name="强调文字颜色 1 4 4" xfId="6117"/>
    <cellStyle name="强调文字颜色 1 5" xfId="4782"/>
    <cellStyle name="强调文字颜色 1 5 2" xfId="4783"/>
    <cellStyle name="强调文字颜色 1 5 2 2" xfId="6121"/>
    <cellStyle name="强调文字颜色 1 5 3" xfId="4784"/>
    <cellStyle name="强调文字颜色 1 5 3 2" xfId="6122"/>
    <cellStyle name="强调文字颜色 1 5 4" xfId="6120"/>
    <cellStyle name="强调文字颜色 1 6" xfId="4785"/>
    <cellStyle name="强调文字颜色 2 2" xfId="4786"/>
    <cellStyle name="强调文字颜色 2 2 2" xfId="4787"/>
    <cellStyle name="强调文字颜色 2 2 2 2" xfId="6124"/>
    <cellStyle name="强调文字颜色 2 2 3" xfId="4788"/>
    <cellStyle name="强调文字颜色 2 2 3 2" xfId="6125"/>
    <cellStyle name="强调文字颜色 2 2 4" xfId="6123"/>
    <cellStyle name="强调文字颜色 2 3" xfId="4789"/>
    <cellStyle name="强调文字颜色 2 3 2" xfId="4790"/>
    <cellStyle name="强调文字颜色 2 3 2 2" xfId="6127"/>
    <cellStyle name="强调文字颜色 2 3 3" xfId="4791"/>
    <cellStyle name="强调文字颜色 2 3 3 2" xfId="6128"/>
    <cellStyle name="强调文字颜色 2 3 4" xfId="6126"/>
    <cellStyle name="强调文字颜色 2 4" xfId="4792"/>
    <cellStyle name="强调文字颜色 2 4 2" xfId="4793"/>
    <cellStyle name="强调文字颜色 2 4 2 2" xfId="6130"/>
    <cellStyle name="强调文字颜色 2 4 3" xfId="4794"/>
    <cellStyle name="强调文字颜色 2 4 3 2" xfId="6131"/>
    <cellStyle name="强调文字颜色 2 4 4" xfId="6129"/>
    <cellStyle name="强调文字颜色 2 5" xfId="4795"/>
    <cellStyle name="强调文字颜色 2 5 2" xfId="4796"/>
    <cellStyle name="强调文字颜色 2 5 2 2" xfId="6133"/>
    <cellStyle name="强调文字颜色 2 5 3" xfId="4797"/>
    <cellStyle name="强调文字颜色 2 5 3 2" xfId="6134"/>
    <cellStyle name="强调文字颜色 2 5 4" xfId="6132"/>
    <cellStyle name="强调文字颜色 2 6" xfId="4798"/>
    <cellStyle name="强调文字颜色 3 2" xfId="4799"/>
    <cellStyle name="强调文字颜色 3 2 2" xfId="4800"/>
    <cellStyle name="强调文字颜色 3 2 2 2" xfId="6136"/>
    <cellStyle name="强调文字颜色 3 2 3" xfId="4801"/>
    <cellStyle name="强调文字颜色 3 2 3 2" xfId="6137"/>
    <cellStyle name="强调文字颜色 3 2 4" xfId="6135"/>
    <cellStyle name="强调文字颜色 3 3" xfId="4802"/>
    <cellStyle name="强调文字颜色 3 3 2" xfId="4803"/>
    <cellStyle name="强调文字颜色 3 3 2 2" xfId="6139"/>
    <cellStyle name="强调文字颜色 3 3 3" xfId="4804"/>
    <cellStyle name="强调文字颜色 3 3 3 2" xfId="6140"/>
    <cellStyle name="强调文字颜色 3 3 4" xfId="6138"/>
    <cellStyle name="强调文字颜色 3 4" xfId="4805"/>
    <cellStyle name="强调文字颜色 3 4 2" xfId="4806"/>
    <cellStyle name="强调文字颜色 3 4 2 2" xfId="6142"/>
    <cellStyle name="强调文字颜色 3 4 3" xfId="4807"/>
    <cellStyle name="强调文字颜色 3 4 3 2" xfId="6143"/>
    <cellStyle name="强调文字颜色 3 4 4" xfId="6141"/>
    <cellStyle name="强调文字颜色 3 5" xfId="4808"/>
    <cellStyle name="强调文字颜色 3 5 2" xfId="4809"/>
    <cellStyle name="强调文字颜色 3 5 2 2" xfId="6145"/>
    <cellStyle name="强调文字颜色 3 5 3" xfId="4810"/>
    <cellStyle name="强调文字颜色 3 5 3 2" xfId="6146"/>
    <cellStyle name="强调文字颜色 3 5 4" xfId="6144"/>
    <cellStyle name="强调文字颜色 3 6" xfId="4811"/>
    <cellStyle name="强调文字颜色 4 2" xfId="4812"/>
    <cellStyle name="强调文字颜色 4 2 2" xfId="4813"/>
    <cellStyle name="强调文字颜色 4 2 2 2" xfId="6148"/>
    <cellStyle name="强调文字颜色 4 2 3" xfId="4814"/>
    <cellStyle name="强调文字颜色 4 2 3 2" xfId="6149"/>
    <cellStyle name="强调文字颜色 4 2 4" xfId="6147"/>
    <cellStyle name="强调文字颜色 4 3" xfId="4815"/>
    <cellStyle name="强调文字颜色 4 3 2" xfId="4816"/>
    <cellStyle name="强调文字颜色 4 3 2 2" xfId="6151"/>
    <cellStyle name="强调文字颜色 4 3 3" xfId="4817"/>
    <cellStyle name="强调文字颜色 4 3 3 2" xfId="6152"/>
    <cellStyle name="强调文字颜色 4 3 4" xfId="6150"/>
    <cellStyle name="强调文字颜色 4 4" xfId="4818"/>
    <cellStyle name="强调文字颜色 4 4 2" xfId="4819"/>
    <cellStyle name="强调文字颜色 4 4 2 2" xfId="6154"/>
    <cellStyle name="强调文字颜色 4 4 3" xfId="4820"/>
    <cellStyle name="强调文字颜色 4 4 3 2" xfId="6155"/>
    <cellStyle name="强调文字颜色 4 4 4" xfId="6153"/>
    <cellStyle name="强调文字颜色 4 5" xfId="4821"/>
    <cellStyle name="强调文字颜色 4 5 2" xfId="4822"/>
    <cellStyle name="强调文字颜色 4 5 2 2" xfId="6157"/>
    <cellStyle name="强调文字颜色 4 5 3" xfId="4823"/>
    <cellStyle name="强调文字颜色 4 5 3 2" xfId="6158"/>
    <cellStyle name="强调文字颜色 4 5 4" xfId="6156"/>
    <cellStyle name="强调文字颜色 4 6" xfId="4824"/>
    <cellStyle name="强调文字颜色 5 2" xfId="4825"/>
    <cellStyle name="强调文字颜色 5 2 2" xfId="4826"/>
    <cellStyle name="强调文字颜色 5 2 2 2" xfId="6160"/>
    <cellStyle name="强调文字颜色 5 2 3" xfId="4827"/>
    <cellStyle name="强调文字颜色 5 2 3 2" xfId="6161"/>
    <cellStyle name="强调文字颜色 5 2 4" xfId="6159"/>
    <cellStyle name="强调文字颜色 5 3" xfId="4828"/>
    <cellStyle name="强调文字颜色 5 3 2" xfId="4829"/>
    <cellStyle name="强调文字颜色 5 3 2 2" xfId="6163"/>
    <cellStyle name="强调文字颜色 5 3 3" xfId="4830"/>
    <cellStyle name="强调文字颜色 5 3 3 2" xfId="6164"/>
    <cellStyle name="强调文字颜色 5 3 4" xfId="6162"/>
    <cellStyle name="强调文字颜色 5 4" xfId="4831"/>
    <cellStyle name="强调文字颜色 5 4 2" xfId="4832"/>
    <cellStyle name="强调文字颜色 5 4 2 2" xfId="6166"/>
    <cellStyle name="强调文字颜色 5 4 3" xfId="4833"/>
    <cellStyle name="强调文字颜色 5 4 3 2" xfId="6167"/>
    <cellStyle name="强调文字颜色 5 4 4" xfId="6165"/>
    <cellStyle name="强调文字颜色 5 5" xfId="4834"/>
    <cellStyle name="强调文字颜色 5 5 2" xfId="4835"/>
    <cellStyle name="强调文字颜色 5 5 2 2" xfId="6169"/>
    <cellStyle name="强调文字颜色 5 5 3" xfId="4836"/>
    <cellStyle name="强调文字颜色 5 5 3 2" xfId="6170"/>
    <cellStyle name="强调文字颜色 5 5 4" xfId="6168"/>
    <cellStyle name="强调文字颜色 5 6" xfId="4837"/>
    <cellStyle name="强调文字颜色 6 2" xfId="4838"/>
    <cellStyle name="强调文字颜色 6 2 2" xfId="4839"/>
    <cellStyle name="强调文字颜色 6 2 2 2" xfId="6172"/>
    <cellStyle name="强调文字颜色 6 2 3" xfId="4840"/>
    <cellStyle name="强调文字颜色 6 2 3 2" xfId="6173"/>
    <cellStyle name="强调文字颜色 6 2 4" xfId="6171"/>
    <cellStyle name="强调文字颜色 6 3" xfId="4841"/>
    <cellStyle name="强调文字颜色 6 3 2" xfId="4842"/>
    <cellStyle name="强调文字颜色 6 3 2 2" xfId="6175"/>
    <cellStyle name="强调文字颜色 6 3 3" xfId="4843"/>
    <cellStyle name="强调文字颜色 6 3 3 2" xfId="6176"/>
    <cellStyle name="强调文字颜色 6 3 4" xfId="6174"/>
    <cellStyle name="强调文字颜色 6 4" xfId="4844"/>
    <cellStyle name="强调文字颜色 6 4 2" xfId="4845"/>
    <cellStyle name="强调文字颜色 6 4 2 2" xfId="6178"/>
    <cellStyle name="强调文字颜色 6 4 3" xfId="4846"/>
    <cellStyle name="强调文字颜色 6 4 3 2" xfId="6179"/>
    <cellStyle name="强调文字颜色 6 4 4" xfId="6177"/>
    <cellStyle name="强调文字颜色 6 5" xfId="4847"/>
    <cellStyle name="强调文字颜色 6 5 2" xfId="4848"/>
    <cellStyle name="强调文字颜色 6 5 2 2" xfId="6181"/>
    <cellStyle name="强调文字颜色 6 5 3" xfId="4849"/>
    <cellStyle name="强调文字颜色 6 5 3 2" xfId="6182"/>
    <cellStyle name="强调文字颜色 6 5 4" xfId="6180"/>
    <cellStyle name="强调文字颜色 6 6" xfId="4850"/>
    <cellStyle name="日期" xfId="4851"/>
    <cellStyle name="商品名称" xfId="4852"/>
    <cellStyle name="适中 2" xfId="4853"/>
    <cellStyle name="适中 2 2" xfId="4854"/>
    <cellStyle name="适中 2 2 2" xfId="6184"/>
    <cellStyle name="适中 2 3" xfId="4855"/>
    <cellStyle name="适中 2 3 2" xfId="6185"/>
    <cellStyle name="适中 2 4" xfId="6183"/>
    <cellStyle name="适中 3" xfId="4856"/>
    <cellStyle name="适中 3 2" xfId="4857"/>
    <cellStyle name="适中 3 2 2" xfId="6187"/>
    <cellStyle name="适中 3 3" xfId="4858"/>
    <cellStyle name="适中 3 3 2" xfId="6188"/>
    <cellStyle name="适中 3 4" xfId="6186"/>
    <cellStyle name="适中 4" xfId="4859"/>
    <cellStyle name="适中 4 2" xfId="4860"/>
    <cellStyle name="适中 4 2 2" xfId="6190"/>
    <cellStyle name="适中 4 3" xfId="4861"/>
    <cellStyle name="适中 4 3 2" xfId="6191"/>
    <cellStyle name="适中 4 4" xfId="6189"/>
    <cellStyle name="适中 5" xfId="4862"/>
    <cellStyle name="适中 5 2" xfId="4863"/>
    <cellStyle name="适中 5 2 2" xfId="6193"/>
    <cellStyle name="适中 5 3" xfId="4864"/>
    <cellStyle name="适中 5 3 2" xfId="6194"/>
    <cellStyle name="适中 5 4" xfId="6192"/>
    <cellStyle name="适中 6" xfId="4865"/>
    <cellStyle name="输出 2" xfId="4866"/>
    <cellStyle name="输出 2 2" xfId="4867"/>
    <cellStyle name="输出 2 2 2" xfId="6196"/>
    <cellStyle name="输出 2 3" xfId="4868"/>
    <cellStyle name="输出 2 3 2" xfId="6197"/>
    <cellStyle name="输出 2 4" xfId="6195"/>
    <cellStyle name="输出 3" xfId="4869"/>
    <cellStyle name="输出 3 2" xfId="4870"/>
    <cellStyle name="输出 3 2 2" xfId="6199"/>
    <cellStyle name="输出 3 3" xfId="4871"/>
    <cellStyle name="输出 3 3 2" xfId="6200"/>
    <cellStyle name="输出 3 4" xfId="6198"/>
    <cellStyle name="输出 4" xfId="4872"/>
    <cellStyle name="输出 4 2" xfId="4873"/>
    <cellStyle name="输出 4 2 2" xfId="6202"/>
    <cellStyle name="输出 4 3" xfId="4874"/>
    <cellStyle name="输出 4 3 2" xfId="6203"/>
    <cellStyle name="输出 4 4" xfId="6201"/>
    <cellStyle name="输出 5" xfId="4875"/>
    <cellStyle name="输出 5 2" xfId="4876"/>
    <cellStyle name="输出 5 2 2" xfId="6205"/>
    <cellStyle name="输出 5 3" xfId="4877"/>
    <cellStyle name="输出 5 3 2" xfId="6206"/>
    <cellStyle name="输出 5 4" xfId="6204"/>
    <cellStyle name="输出 6" xfId="4878"/>
    <cellStyle name="输出 7" xfId="6234"/>
    <cellStyle name="输入 2" xfId="4879"/>
    <cellStyle name="输入 2 2" xfId="4880"/>
    <cellStyle name="输入 2 2 2" xfId="6208"/>
    <cellStyle name="输入 2 3" xfId="4881"/>
    <cellStyle name="输入 2 3 2" xfId="6209"/>
    <cellStyle name="输入 2 4" xfId="6207"/>
    <cellStyle name="输入 3" xfId="4882"/>
    <cellStyle name="输入 3 2" xfId="4883"/>
    <cellStyle name="输入 3 2 2" xfId="6211"/>
    <cellStyle name="输入 3 3" xfId="4884"/>
    <cellStyle name="输入 3 3 2" xfId="6212"/>
    <cellStyle name="输入 3 4" xfId="6210"/>
    <cellStyle name="输入 4" xfId="4885"/>
    <cellStyle name="输入 4 2" xfId="4886"/>
    <cellStyle name="输入 4 2 2" xfId="6214"/>
    <cellStyle name="输入 4 3" xfId="4887"/>
    <cellStyle name="输入 4 3 2" xfId="6215"/>
    <cellStyle name="输入 4 4" xfId="6213"/>
    <cellStyle name="输入 5" xfId="4888"/>
    <cellStyle name="输入 5 2" xfId="4889"/>
    <cellStyle name="输入 5 2 2" xfId="6217"/>
    <cellStyle name="输入 5 3" xfId="4890"/>
    <cellStyle name="输入 5 3 2" xfId="6218"/>
    <cellStyle name="输入 5 4" xfId="6216"/>
    <cellStyle name="输入 6" xfId="4891"/>
    <cellStyle name="输入 7" xfId="6233"/>
    <cellStyle name="数量" xfId="4892"/>
    <cellStyle name="数字" xfId="4893"/>
    <cellStyle name="未定义" xfId="4894"/>
    <cellStyle name="小数" xfId="4895"/>
    <cellStyle name="样式 1" xfId="4896"/>
    <cellStyle name="昗弨_Pacific Region P&amp;L" xfId="4897"/>
    <cellStyle name="寘嬫愗傝 [0.00]_Region Orders (2)" xfId="4898"/>
    <cellStyle name="寘嬫愗傝_Region Orders (2)" xfId="4899"/>
    <cellStyle name="注释 2" xfId="4900"/>
    <cellStyle name="注释 2 2" xfId="4901"/>
    <cellStyle name="注释 2 2 2" xfId="4902"/>
    <cellStyle name="注释 2 2 2 2" xfId="6221"/>
    <cellStyle name="注释 2 2 3" xfId="4903"/>
    <cellStyle name="注释 2 2 4" xfId="6220"/>
    <cellStyle name="注释 2 3" xfId="4904"/>
    <cellStyle name="注释 2 3 2" xfId="6222"/>
    <cellStyle name="注释 2 4" xfId="6219"/>
    <cellStyle name="注释 3" xfId="4905"/>
    <cellStyle name="注释 3 2" xfId="4906"/>
    <cellStyle name="注释 3 2 2" xfId="6224"/>
    <cellStyle name="注释 3 3" xfId="4907"/>
    <cellStyle name="注释 3 3 2" xfId="6225"/>
    <cellStyle name="注释 3 4" xfId="4908"/>
    <cellStyle name="注释 3 5" xfId="6223"/>
    <cellStyle name="注释 4" xfId="4909"/>
    <cellStyle name="注释 4 2" xfId="4910"/>
    <cellStyle name="注释 4 2 2" xfId="6227"/>
    <cellStyle name="注释 4 3" xfId="4911"/>
    <cellStyle name="注释 4 3 2" xfId="6228"/>
    <cellStyle name="注释 4 4" xfId="4912"/>
    <cellStyle name="注释 4 5" xfId="6226"/>
    <cellStyle name="注释 5" xfId="4913"/>
    <cellStyle name="注释 5 2" xfId="4914"/>
    <cellStyle name="注释 5 2 2" xfId="6230"/>
    <cellStyle name="注释 5 3" xfId="4915"/>
    <cellStyle name="注释 5 3 2" xfId="6231"/>
    <cellStyle name="注释 5 4" xfId="4916"/>
    <cellStyle name="注释 5 5" xfId="6229"/>
    <cellStyle name="注释 6" xfId="4917"/>
    <cellStyle name="注释 7" xfId="6232"/>
    <cellStyle name="콤마 [0]_BOILER-CO1" xfId="4918"/>
    <cellStyle name="콤마_BOILER-CO1" xfId="4919"/>
    <cellStyle name="통화 [0]_BOILER-CO1" xfId="4920"/>
    <cellStyle name="통화_BOILER-CO1" xfId="4921"/>
    <cellStyle name="표준_0N-HANDLING " xfId="4922"/>
  </cellStyles>
  <dxfs count="2"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A3" sqref="A3:A5"/>
    </sheetView>
  </sheetViews>
  <sheetFormatPr defaultRowHeight="14.25"/>
  <cols>
    <col min="1" max="1" width="7" customWidth="1"/>
    <col min="2" max="8" width="10.125" customWidth="1"/>
  </cols>
  <sheetData>
    <row r="1" spans="1:8" ht="20.100000000000001" customHeight="1">
      <c r="A1" s="57" t="s">
        <v>195</v>
      </c>
      <c r="B1" s="57"/>
      <c r="C1" s="57"/>
      <c r="D1" s="57"/>
      <c r="E1" s="57"/>
      <c r="F1" s="57"/>
      <c r="G1" s="57"/>
      <c r="H1" s="57"/>
    </row>
    <row r="2" spans="1:8" s="1" customFormat="1" ht="20.100000000000001" customHeight="1">
      <c r="A2" s="7"/>
      <c r="B2" s="7"/>
      <c r="C2" s="7"/>
      <c r="D2" s="7"/>
      <c r="E2" s="7"/>
      <c r="F2" s="7"/>
      <c r="G2" s="62" t="s">
        <v>318</v>
      </c>
      <c r="H2" s="62"/>
    </row>
    <row r="3" spans="1:8" ht="15" customHeight="1">
      <c r="A3" s="58" t="s">
        <v>270</v>
      </c>
      <c r="B3" s="59" t="s">
        <v>319</v>
      </c>
      <c r="C3" s="60"/>
      <c r="D3" s="60"/>
      <c r="E3" s="60"/>
      <c r="F3" s="60"/>
      <c r="G3" s="60"/>
      <c r="H3" s="61"/>
    </row>
    <row r="4" spans="1:8" ht="15" customHeight="1">
      <c r="A4" s="58"/>
      <c r="B4" s="60"/>
      <c r="C4" s="60" t="s">
        <v>107</v>
      </c>
      <c r="D4" s="60"/>
      <c r="E4" s="60"/>
      <c r="F4" s="60"/>
      <c r="G4" s="60"/>
      <c r="H4" s="61"/>
    </row>
    <row r="5" spans="1:8" ht="39.75" customHeight="1">
      <c r="A5" s="58"/>
      <c r="B5" s="60"/>
      <c r="C5" s="60"/>
      <c r="D5" s="3" t="s">
        <v>108</v>
      </c>
      <c r="E5" s="3" t="s">
        <v>109</v>
      </c>
      <c r="F5" s="8" t="s">
        <v>440</v>
      </c>
      <c r="G5" s="8" t="s">
        <v>441</v>
      </c>
      <c r="H5" s="6" t="s">
        <v>317</v>
      </c>
    </row>
    <row r="6" spans="1:8" ht="25.5" customHeight="1">
      <c r="A6" s="20">
        <v>2006</v>
      </c>
      <c r="B6" s="12">
        <v>1124217</v>
      </c>
      <c r="C6" s="12">
        <v>846220</v>
      </c>
      <c r="D6" s="12">
        <v>191340</v>
      </c>
      <c r="E6" s="12">
        <v>194415</v>
      </c>
      <c r="F6" s="12">
        <v>104956</v>
      </c>
      <c r="G6" s="12">
        <v>25687</v>
      </c>
      <c r="H6" s="13">
        <v>54807</v>
      </c>
    </row>
    <row r="7" spans="1:8" ht="25.5" customHeight="1">
      <c r="A7" s="21">
        <v>2007</v>
      </c>
      <c r="B7" s="15">
        <v>1408190</v>
      </c>
      <c r="C7" s="15">
        <v>1074662</v>
      </c>
      <c r="D7" s="15">
        <v>232612</v>
      </c>
      <c r="E7" s="15">
        <v>248774</v>
      </c>
      <c r="F7" s="15">
        <v>141471</v>
      </c>
      <c r="G7" s="15">
        <v>31502</v>
      </c>
      <c r="H7" s="16">
        <v>65884</v>
      </c>
    </row>
    <row r="8" spans="1:8" ht="25.5" customHeight="1">
      <c r="A8" s="21">
        <v>2008</v>
      </c>
      <c r="B8" s="15">
        <v>1661663</v>
      </c>
      <c r="C8" s="15">
        <v>1308907</v>
      </c>
      <c r="D8" s="15">
        <v>258461</v>
      </c>
      <c r="E8" s="15">
        <v>303393</v>
      </c>
      <c r="F8" s="15">
        <v>179209</v>
      </c>
      <c r="G8" s="15">
        <v>33753</v>
      </c>
      <c r="H8" s="16">
        <v>70185</v>
      </c>
    </row>
    <row r="9" spans="1:8" ht="25.5" customHeight="1">
      <c r="A9" s="21">
        <v>2009</v>
      </c>
      <c r="B9" s="15">
        <v>1891166</v>
      </c>
      <c r="C9" s="15">
        <v>1520171</v>
      </c>
      <c r="D9" s="15">
        <v>299500</v>
      </c>
      <c r="E9" s="15">
        <v>339709</v>
      </c>
      <c r="F9" s="15">
        <v>161931</v>
      </c>
      <c r="G9" s="15">
        <v>34050</v>
      </c>
      <c r="H9" s="16">
        <v>77503</v>
      </c>
    </row>
    <row r="10" spans="1:8" ht="25.5" customHeight="1">
      <c r="A10" s="21">
        <v>2010</v>
      </c>
      <c r="B10" s="15">
        <v>2377958</v>
      </c>
      <c r="C10" s="15">
        <v>1802214</v>
      </c>
      <c r="D10" s="15">
        <v>318398</v>
      </c>
      <c r="E10" s="15">
        <v>454285</v>
      </c>
      <c r="F10" s="15">
        <v>248633</v>
      </c>
      <c r="G10" s="15">
        <v>43321</v>
      </c>
      <c r="H10" s="16">
        <v>93579</v>
      </c>
    </row>
    <row r="11" spans="1:8" ht="25.5" customHeight="1">
      <c r="A11" s="21">
        <v>2011</v>
      </c>
      <c r="B11" s="15">
        <v>3031922</v>
      </c>
      <c r="C11" s="15">
        <v>2295027</v>
      </c>
      <c r="D11" s="15">
        <v>358305</v>
      </c>
      <c r="E11" s="15">
        <v>570886</v>
      </c>
      <c r="F11" s="15">
        <v>341569</v>
      </c>
      <c r="G11" s="15">
        <v>57039</v>
      </c>
      <c r="H11" s="16">
        <v>157889</v>
      </c>
    </row>
    <row r="12" spans="1:8" ht="25.5" customHeight="1">
      <c r="A12" s="21">
        <v>2012</v>
      </c>
      <c r="B12" s="15">
        <v>3573589</v>
      </c>
      <c r="C12" s="15">
        <v>2628317</v>
      </c>
      <c r="D12" s="15">
        <v>378652</v>
      </c>
      <c r="E12" s="15">
        <v>663103</v>
      </c>
      <c r="F12" s="15">
        <v>418955</v>
      </c>
      <c r="G12" s="15">
        <v>65480</v>
      </c>
      <c r="H12" s="16">
        <v>178190</v>
      </c>
    </row>
    <row r="13" spans="1:8" ht="25.5" customHeight="1">
      <c r="A13" s="21">
        <v>2013</v>
      </c>
      <c r="B13" s="15">
        <v>4372295</v>
      </c>
      <c r="C13" s="15">
        <v>3454892</v>
      </c>
      <c r="D13" s="15">
        <v>422784</v>
      </c>
      <c r="E13" s="15">
        <v>945680</v>
      </c>
      <c r="F13" s="15">
        <v>518149</v>
      </c>
      <c r="G13" s="15">
        <v>136560</v>
      </c>
      <c r="H13" s="16">
        <v>196551</v>
      </c>
    </row>
    <row r="14" spans="1:8" ht="25.5" customHeight="1">
      <c r="A14" s="21">
        <v>2014</v>
      </c>
      <c r="B14" s="15">
        <v>4901646</v>
      </c>
      <c r="C14" s="15">
        <v>3932275</v>
      </c>
      <c r="D14" s="15">
        <v>527834</v>
      </c>
      <c r="E14" s="15">
        <v>1022290</v>
      </c>
      <c r="F14" s="15">
        <v>543219</v>
      </c>
      <c r="G14" s="15">
        <v>110109</v>
      </c>
      <c r="H14" s="16">
        <v>221486</v>
      </c>
    </row>
    <row r="15" spans="1:8" ht="25.5" customHeight="1">
      <c r="A15" s="22">
        <v>2015</v>
      </c>
      <c r="B15" s="18">
        <v>5426570</v>
      </c>
      <c r="C15" s="18">
        <v>4207223</v>
      </c>
      <c r="D15" s="18">
        <v>580551</v>
      </c>
      <c r="E15" s="18">
        <v>1101939</v>
      </c>
      <c r="F15" s="18">
        <v>544042</v>
      </c>
      <c r="G15" s="18">
        <v>135985</v>
      </c>
      <c r="H15" s="19">
        <v>236952</v>
      </c>
    </row>
    <row r="16" spans="1:8" ht="33" customHeight="1">
      <c r="A16" s="56" t="s">
        <v>120</v>
      </c>
      <c r="B16" s="56"/>
      <c r="C16" s="56"/>
      <c r="D16" s="56"/>
      <c r="E16" s="2"/>
      <c r="F16" s="2"/>
      <c r="G16" s="2"/>
      <c r="H16" s="2"/>
    </row>
  </sheetData>
  <mergeCells count="8">
    <mergeCell ref="A16:D16"/>
    <mergeCell ref="A1:H1"/>
    <mergeCell ref="A3:A5"/>
    <mergeCell ref="B3:B5"/>
    <mergeCell ref="C3:H3"/>
    <mergeCell ref="C4:C5"/>
    <mergeCell ref="D4:H4"/>
    <mergeCell ref="G2:H2"/>
  </mergeCells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D43"/>
  <sheetViews>
    <sheetView workbookViewId="0">
      <selection activeCell="C11" sqref="C11"/>
    </sheetView>
  </sheetViews>
  <sheetFormatPr defaultRowHeight="14.25"/>
  <cols>
    <col min="1" max="1" width="25.25" customWidth="1"/>
    <col min="2" max="4" width="11.625" customWidth="1"/>
  </cols>
  <sheetData>
    <row r="1" spans="1:4" ht="18.75">
      <c r="A1" s="57" t="s">
        <v>359</v>
      </c>
      <c r="B1" s="57"/>
      <c r="C1" s="57"/>
      <c r="D1" s="57"/>
    </row>
    <row r="2" spans="1:4" ht="13.5" customHeight="1">
      <c r="D2" s="39" t="s">
        <v>125</v>
      </c>
    </row>
    <row r="3" spans="1:4" ht="29.25" customHeight="1">
      <c r="A3" s="10" t="s">
        <v>206</v>
      </c>
      <c r="B3" s="3" t="s">
        <v>355</v>
      </c>
      <c r="C3" s="3" t="s">
        <v>311</v>
      </c>
      <c r="D3" s="6" t="s">
        <v>331</v>
      </c>
    </row>
    <row r="4" spans="1:4" ht="13.5" customHeight="1">
      <c r="A4" s="14" t="s">
        <v>37</v>
      </c>
      <c r="B4" s="15">
        <v>3614729</v>
      </c>
      <c r="C4" s="15">
        <v>3925685</v>
      </c>
      <c r="D4" s="26">
        <f>C4/B4*100</f>
        <v>108.60247061397963</v>
      </c>
    </row>
    <row r="5" spans="1:4" ht="13.5" customHeight="1">
      <c r="A5" s="14" t="s">
        <v>38</v>
      </c>
      <c r="B5" s="15">
        <v>3421529</v>
      </c>
      <c r="C5" s="15">
        <v>3720536</v>
      </c>
      <c r="D5" s="26">
        <f t="shared" ref="D5:D33" si="0">C5/B5*100</f>
        <v>108.73898774495262</v>
      </c>
    </row>
    <row r="6" spans="1:4" ht="13.5" customHeight="1">
      <c r="A6" s="14" t="s">
        <v>39</v>
      </c>
      <c r="B6" s="15">
        <v>1022475</v>
      </c>
      <c r="C6" s="15">
        <v>1101939</v>
      </c>
      <c r="D6" s="26">
        <f t="shared" si="0"/>
        <v>107.7717303601555</v>
      </c>
    </row>
    <row r="7" spans="1:4" ht="13.5" customHeight="1">
      <c r="A7" s="14" t="s">
        <v>40</v>
      </c>
      <c r="B7" s="15">
        <v>167611</v>
      </c>
      <c r="C7" s="15">
        <v>143137</v>
      </c>
      <c r="D7" s="26">
        <f t="shared" si="0"/>
        <v>85.398333044967217</v>
      </c>
    </row>
    <row r="8" spans="1:4" ht="13.5" customHeight="1">
      <c r="A8" s="14" t="s">
        <v>41</v>
      </c>
      <c r="B8" s="15">
        <v>259214</v>
      </c>
      <c r="C8" s="15">
        <v>380215</v>
      </c>
      <c r="D8" s="26">
        <f t="shared" si="0"/>
        <v>146.67996327358861</v>
      </c>
    </row>
    <row r="9" spans="1:4" ht="13.5" customHeight="1">
      <c r="A9" s="14" t="s">
        <v>29</v>
      </c>
      <c r="B9" s="15">
        <v>394973</v>
      </c>
      <c r="C9" s="15">
        <v>433924</v>
      </c>
      <c r="D9" s="26">
        <f t="shared" si="0"/>
        <v>109.86168674820811</v>
      </c>
    </row>
    <row r="10" spans="1:4" ht="13.5" customHeight="1">
      <c r="A10" s="14" t="s">
        <v>42</v>
      </c>
      <c r="B10" s="15">
        <v>275256</v>
      </c>
      <c r="C10" s="15">
        <v>339952</v>
      </c>
      <c r="D10" s="26">
        <f t="shared" si="0"/>
        <v>123.50393815212021</v>
      </c>
    </row>
    <row r="11" spans="1:4" ht="13.5" customHeight="1">
      <c r="A11" s="14" t="s">
        <v>43</v>
      </c>
      <c r="B11" s="15">
        <v>221489</v>
      </c>
      <c r="C11" s="15">
        <v>236960</v>
      </c>
      <c r="D11" s="26">
        <f t="shared" si="0"/>
        <v>106.98499699759356</v>
      </c>
    </row>
    <row r="12" spans="1:4" ht="13.5" customHeight="1">
      <c r="A12" s="14" t="s">
        <v>44</v>
      </c>
      <c r="B12" s="15">
        <v>56933</v>
      </c>
      <c r="C12" s="15">
        <v>58561</v>
      </c>
      <c r="D12" s="26">
        <f t="shared" si="0"/>
        <v>102.85950151932974</v>
      </c>
    </row>
    <row r="13" spans="1:4" ht="13.5" customHeight="1">
      <c r="A13" s="14" t="s">
        <v>45</v>
      </c>
      <c r="B13" s="15">
        <v>238577</v>
      </c>
      <c r="C13" s="15">
        <v>369923</v>
      </c>
      <c r="D13" s="26">
        <f t="shared" si="0"/>
        <v>155.05392389040017</v>
      </c>
    </row>
    <row r="14" spans="1:4" ht="13.5" customHeight="1">
      <c r="A14" s="14" t="s">
        <v>46</v>
      </c>
      <c r="B14" s="15">
        <v>122640</v>
      </c>
      <c r="C14" s="15">
        <v>122201</v>
      </c>
      <c r="D14" s="26">
        <f t="shared" si="0"/>
        <v>99.64204174820614</v>
      </c>
    </row>
    <row r="15" spans="1:4" ht="13.5" customHeight="1">
      <c r="A15" s="14" t="s">
        <v>47</v>
      </c>
      <c r="B15" s="15">
        <v>42358</v>
      </c>
      <c r="C15" s="15">
        <v>48115</v>
      </c>
      <c r="D15" s="26">
        <f t="shared" si="0"/>
        <v>113.59129326219369</v>
      </c>
    </row>
    <row r="16" spans="1:4" ht="13.5" customHeight="1">
      <c r="A16" s="14" t="s">
        <v>69</v>
      </c>
      <c r="B16" s="15">
        <v>384471</v>
      </c>
      <c r="C16" s="15">
        <v>262652</v>
      </c>
      <c r="D16" s="26">
        <f t="shared" si="0"/>
        <v>68.315165513133635</v>
      </c>
    </row>
    <row r="17" spans="1:4" ht="13.5" customHeight="1">
      <c r="A17" s="14" t="s">
        <v>70</v>
      </c>
      <c r="B17" s="15">
        <v>235532</v>
      </c>
      <c r="C17" s="15">
        <v>222957</v>
      </c>
      <c r="D17" s="26">
        <f t="shared" si="0"/>
        <v>94.661022706044179</v>
      </c>
    </row>
    <row r="18" spans="1:4" ht="13.5" customHeight="1">
      <c r="A18" s="14" t="s">
        <v>48</v>
      </c>
      <c r="B18" s="15">
        <v>193200</v>
      </c>
      <c r="C18" s="15">
        <v>205149</v>
      </c>
      <c r="D18" s="26">
        <f t="shared" si="0"/>
        <v>106.18478260869566</v>
      </c>
    </row>
    <row r="19" spans="1:4" ht="13.5" customHeight="1">
      <c r="A19" s="14" t="s">
        <v>49</v>
      </c>
      <c r="B19" s="15">
        <v>94645</v>
      </c>
      <c r="C19" s="15">
        <v>100084</v>
      </c>
      <c r="D19" s="26">
        <f t="shared" si="0"/>
        <v>105.74673780970998</v>
      </c>
    </row>
    <row r="20" spans="1:4" ht="13.5" customHeight="1">
      <c r="A20" s="14" t="s">
        <v>50</v>
      </c>
      <c r="B20" s="15">
        <v>63058</v>
      </c>
      <c r="C20" s="15">
        <v>66791</v>
      </c>
      <c r="D20" s="26">
        <f t="shared" si="0"/>
        <v>105.91994671572202</v>
      </c>
    </row>
    <row r="21" spans="1:4" ht="13.5" customHeight="1">
      <c r="A21" s="14" t="s">
        <v>51</v>
      </c>
      <c r="B21" s="15">
        <v>101</v>
      </c>
      <c r="C21" s="15">
        <v>94</v>
      </c>
      <c r="D21" s="26">
        <f t="shared" si="0"/>
        <v>93.069306930693074</v>
      </c>
    </row>
    <row r="22" spans="1:4" ht="13.5" customHeight="1">
      <c r="A22" s="14" t="s">
        <v>55</v>
      </c>
      <c r="B22" s="15">
        <v>322</v>
      </c>
      <c r="C22" s="15">
        <v>211</v>
      </c>
      <c r="D22" s="26">
        <f t="shared" si="0"/>
        <v>65.527950310559007</v>
      </c>
    </row>
    <row r="23" spans="1:4" ht="13.5" customHeight="1">
      <c r="A23" s="14" t="s">
        <v>56</v>
      </c>
      <c r="B23" s="15">
        <v>3882</v>
      </c>
      <c r="C23" s="15">
        <v>4921</v>
      </c>
      <c r="D23" s="26">
        <f t="shared" si="0"/>
        <v>126.76455435342606</v>
      </c>
    </row>
    <row r="24" spans="1:4" ht="13.5" customHeight="1">
      <c r="A24" s="14" t="s">
        <v>67</v>
      </c>
      <c r="B24" s="15">
        <v>31192</v>
      </c>
      <c r="C24" s="15">
        <v>33048</v>
      </c>
      <c r="D24" s="26">
        <f t="shared" si="0"/>
        <v>105.95024365221852</v>
      </c>
    </row>
    <row r="25" spans="1:4" ht="13.5" customHeight="1">
      <c r="A25" s="14" t="s">
        <v>52</v>
      </c>
      <c r="B25" s="15"/>
      <c r="C25" s="15"/>
      <c r="D25" s="26"/>
    </row>
    <row r="26" spans="1:4" ht="13.5" customHeight="1">
      <c r="A26" s="14" t="s">
        <v>31</v>
      </c>
      <c r="B26" s="15">
        <v>10257</v>
      </c>
      <c r="C26" s="15">
        <v>11779</v>
      </c>
      <c r="D26" s="26">
        <f t="shared" si="0"/>
        <v>114.83864677781028</v>
      </c>
    </row>
    <row r="27" spans="1:4" ht="13.5" customHeight="1">
      <c r="A27" s="14" t="s">
        <v>32</v>
      </c>
      <c r="B27" s="15">
        <v>1472510</v>
      </c>
      <c r="C27" s="15">
        <v>1551644</v>
      </c>
      <c r="D27" s="26">
        <f t="shared" si="0"/>
        <v>105.37408914031144</v>
      </c>
    </row>
    <row r="28" spans="1:4" ht="13.5" customHeight="1">
      <c r="A28" s="14" t="s">
        <v>33</v>
      </c>
      <c r="B28" s="15">
        <v>2131962</v>
      </c>
      <c r="C28" s="15">
        <v>2362262</v>
      </c>
      <c r="D28" s="26">
        <f t="shared" si="0"/>
        <v>110.80225632539418</v>
      </c>
    </row>
    <row r="29" spans="1:4" ht="13.5" customHeight="1">
      <c r="A29" s="14" t="s">
        <v>53</v>
      </c>
      <c r="B29" s="15"/>
      <c r="C29" s="15"/>
      <c r="D29" s="26"/>
    </row>
    <row r="30" spans="1:4" ht="13.5" customHeight="1">
      <c r="A30" s="14" t="s">
        <v>34</v>
      </c>
      <c r="B30" s="15">
        <v>204687</v>
      </c>
      <c r="C30" s="15">
        <v>2362262</v>
      </c>
      <c r="D30" s="26">
        <f t="shared" si="0"/>
        <v>1154.0850176122567</v>
      </c>
    </row>
    <row r="31" spans="1:4" ht="13.5" customHeight="1">
      <c r="A31" s="14" t="s">
        <v>35</v>
      </c>
      <c r="B31" s="15">
        <v>3410042</v>
      </c>
      <c r="C31" s="15">
        <v>1563423</v>
      </c>
      <c r="D31" s="26">
        <f t="shared" si="0"/>
        <v>45.847617126123374</v>
      </c>
    </row>
    <row r="32" spans="1:4" ht="13.5" customHeight="1">
      <c r="A32" s="14" t="s">
        <v>161</v>
      </c>
      <c r="B32" s="15">
        <v>369504</v>
      </c>
      <c r="C32" s="15">
        <v>409808</v>
      </c>
      <c r="D32" s="26">
        <f t="shared" si="0"/>
        <v>110.90759504633239</v>
      </c>
    </row>
    <row r="33" spans="1:4" ht="13.5" customHeight="1">
      <c r="A33" s="17" t="s">
        <v>162</v>
      </c>
      <c r="B33" s="18">
        <v>718610</v>
      </c>
      <c r="C33" s="18">
        <v>2362262</v>
      </c>
      <c r="D33" s="27">
        <f t="shared" si="0"/>
        <v>328.72656934916023</v>
      </c>
    </row>
    <row r="34" spans="1:4" ht="13.5" customHeight="1">
      <c r="A34" s="9" t="s">
        <v>362</v>
      </c>
    </row>
    <row r="35" spans="1:4" ht="13.5" customHeight="1"/>
    <row r="36" spans="1:4" ht="13.5" customHeight="1"/>
    <row r="37" spans="1:4" ht="13.5" customHeight="1"/>
    <row r="38" spans="1:4" ht="13.5" customHeight="1"/>
    <row r="39" spans="1:4" ht="13.5" customHeight="1"/>
    <row r="40" spans="1:4" ht="13.5" customHeight="1"/>
    <row r="41" spans="1:4" ht="13.5" customHeight="1"/>
    <row r="42" spans="1:4" ht="13.5" customHeight="1"/>
    <row r="43" spans="1:4" ht="13.5" customHeight="1"/>
  </sheetData>
  <mergeCells count="1">
    <mergeCell ref="A1:D1"/>
  </mergeCells>
  <phoneticPr fontId="2" type="noConversion"/>
  <pageMargins left="1.1417322834645669" right="0.9448818897637796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A1:D23"/>
  <sheetViews>
    <sheetView workbookViewId="0">
      <selection activeCell="G16" sqref="G16"/>
    </sheetView>
  </sheetViews>
  <sheetFormatPr defaultRowHeight="14.25"/>
  <cols>
    <col min="1" max="1" width="17.25" customWidth="1"/>
    <col min="2" max="4" width="14.25" customWidth="1"/>
    <col min="5" max="5" width="9.5" bestFit="1" customWidth="1"/>
  </cols>
  <sheetData>
    <row r="1" spans="1:4" ht="18.75">
      <c r="A1" s="57" t="s">
        <v>369</v>
      </c>
      <c r="B1" s="57"/>
      <c r="C1" s="57"/>
      <c r="D1" s="57"/>
    </row>
    <row r="2" spans="1:4" ht="15.75" customHeight="1">
      <c r="D2" s="37" t="s">
        <v>125</v>
      </c>
    </row>
    <row r="3" spans="1:4" ht="30" customHeight="1">
      <c r="A3" s="10" t="s">
        <v>128</v>
      </c>
      <c r="B3" s="3" t="s">
        <v>355</v>
      </c>
      <c r="C3" s="3" t="s">
        <v>311</v>
      </c>
      <c r="D3" s="6" t="s">
        <v>312</v>
      </c>
    </row>
    <row r="4" spans="1:4" ht="18" customHeight="1">
      <c r="A4" s="14" t="s">
        <v>260</v>
      </c>
      <c r="B4" s="40">
        <v>3614729</v>
      </c>
      <c r="C4" s="15">
        <v>3925685</v>
      </c>
      <c r="D4" s="26">
        <f>C4/B4*100</f>
        <v>108.60247061397963</v>
      </c>
    </row>
    <row r="5" spans="1:4" ht="18" customHeight="1">
      <c r="A5" s="14" t="s">
        <v>261</v>
      </c>
      <c r="B5" s="40">
        <v>597547</v>
      </c>
      <c r="C5" s="15">
        <v>629025</v>
      </c>
      <c r="D5" s="26">
        <f t="shared" ref="D5:D23" si="0">C5/B5*100</f>
        <v>105.2678701424323</v>
      </c>
    </row>
    <row r="6" spans="1:4" ht="18" customHeight="1">
      <c r="A6" s="14" t="s">
        <v>451</v>
      </c>
      <c r="B6" s="40">
        <v>269123.16662899998</v>
      </c>
      <c r="C6" s="15">
        <v>287786</v>
      </c>
      <c r="D6" s="26">
        <f t="shared" si="0"/>
        <v>106.93468109964969</v>
      </c>
    </row>
    <row r="7" spans="1:4" ht="18" customHeight="1">
      <c r="A7" s="14" t="s">
        <v>452</v>
      </c>
      <c r="B7" s="40">
        <v>115526.14884499999</v>
      </c>
      <c r="C7" s="15">
        <v>109557</v>
      </c>
      <c r="D7" s="26">
        <f t="shared" si="0"/>
        <v>94.83307553772201</v>
      </c>
    </row>
    <row r="8" spans="1:4" ht="18" customHeight="1">
      <c r="A8" s="14" t="s">
        <v>453</v>
      </c>
      <c r="B8" s="40">
        <v>212897.684526</v>
      </c>
      <c r="C8" s="15">
        <v>231682</v>
      </c>
      <c r="D8" s="26">
        <f t="shared" si="0"/>
        <v>108.82316569850057</v>
      </c>
    </row>
    <row r="9" spans="1:4" ht="18" customHeight="1">
      <c r="A9" s="14" t="s">
        <v>262</v>
      </c>
      <c r="B9" s="40"/>
      <c r="C9" s="15"/>
      <c r="D9" s="26"/>
    </row>
    <row r="10" spans="1:4" ht="18" customHeight="1">
      <c r="A10" s="14" t="s">
        <v>263</v>
      </c>
      <c r="B10" s="40">
        <v>200220</v>
      </c>
      <c r="C10" s="15">
        <v>211914</v>
      </c>
      <c r="D10" s="26">
        <f t="shared" si="0"/>
        <v>105.84057536709619</v>
      </c>
    </row>
    <row r="11" spans="1:4" ht="18" customHeight="1">
      <c r="A11" s="14" t="s">
        <v>264</v>
      </c>
      <c r="B11" s="40">
        <v>187099</v>
      </c>
      <c r="C11" s="15">
        <v>174294</v>
      </c>
      <c r="D11" s="26">
        <f t="shared" si="0"/>
        <v>93.156029695508792</v>
      </c>
    </row>
    <row r="12" spans="1:4" ht="18" customHeight="1">
      <c r="A12" s="14" t="s">
        <v>265</v>
      </c>
      <c r="B12" s="40">
        <v>146</v>
      </c>
      <c r="C12" s="15">
        <v>267</v>
      </c>
      <c r="D12" s="26">
        <f t="shared" si="0"/>
        <v>182.87671232876713</v>
      </c>
    </row>
    <row r="13" spans="1:4" ht="18" customHeight="1">
      <c r="A13" s="14" t="s">
        <v>266</v>
      </c>
      <c r="B13" s="40">
        <v>248345</v>
      </c>
      <c r="C13" s="15">
        <v>285056</v>
      </c>
      <c r="D13" s="26">
        <f t="shared" si="0"/>
        <v>114.78225855161166</v>
      </c>
    </row>
    <row r="14" spans="1:4" ht="18" customHeight="1">
      <c r="A14" s="14" t="s">
        <v>267</v>
      </c>
      <c r="B14" s="40">
        <v>443363</v>
      </c>
      <c r="C14" s="15">
        <v>536694</v>
      </c>
      <c r="D14" s="26">
        <f t="shared" si="0"/>
        <v>121.05069660752025</v>
      </c>
    </row>
    <row r="15" spans="1:4" ht="18" customHeight="1">
      <c r="A15" s="14" t="s">
        <v>268</v>
      </c>
      <c r="B15" s="40">
        <v>48857</v>
      </c>
      <c r="C15" s="15">
        <v>59813</v>
      </c>
      <c r="D15" s="26">
        <f t="shared" si="0"/>
        <v>122.42462697259349</v>
      </c>
    </row>
    <row r="16" spans="1:4" ht="18" customHeight="1">
      <c r="A16" s="14" t="s">
        <v>149</v>
      </c>
      <c r="B16" s="40">
        <v>588750</v>
      </c>
      <c r="C16" s="15">
        <v>674680</v>
      </c>
      <c r="D16" s="26">
        <f t="shared" si="0"/>
        <v>114.59532908704884</v>
      </c>
    </row>
    <row r="17" spans="1:4" ht="18" customHeight="1">
      <c r="A17" s="14" t="s">
        <v>363</v>
      </c>
      <c r="B17" s="40">
        <v>100194</v>
      </c>
      <c r="C17" s="15">
        <v>98270</v>
      </c>
      <c r="D17" s="26">
        <f t="shared" si="0"/>
        <v>98.079725332854267</v>
      </c>
    </row>
    <row r="18" spans="1:4" ht="18" customHeight="1">
      <c r="A18" s="14" t="s">
        <v>364</v>
      </c>
      <c r="B18" s="40">
        <v>374183</v>
      </c>
      <c r="C18" s="15">
        <v>360578</v>
      </c>
      <c r="D18" s="26">
        <f t="shared" si="0"/>
        <v>96.364078539110537</v>
      </c>
    </row>
    <row r="19" spans="1:4" ht="18" customHeight="1">
      <c r="A19" s="14" t="s">
        <v>365</v>
      </c>
      <c r="B19" s="40">
        <v>211824</v>
      </c>
      <c r="C19" s="15">
        <v>235331</v>
      </c>
      <c r="D19" s="26">
        <f t="shared" si="0"/>
        <v>111.09742050003777</v>
      </c>
    </row>
    <row r="20" spans="1:4" ht="18" customHeight="1">
      <c r="A20" s="14" t="s">
        <v>366</v>
      </c>
      <c r="B20" s="40">
        <v>341167</v>
      </c>
      <c r="C20" s="15">
        <v>367922</v>
      </c>
      <c r="D20" s="26">
        <f t="shared" si="0"/>
        <v>107.84220044728828</v>
      </c>
    </row>
    <row r="21" spans="1:4" ht="18" customHeight="1">
      <c r="A21" s="14" t="s">
        <v>367</v>
      </c>
      <c r="B21" s="40">
        <v>66488</v>
      </c>
      <c r="C21" s="15">
        <v>69268</v>
      </c>
      <c r="D21" s="26">
        <f t="shared" si="0"/>
        <v>104.18120563109132</v>
      </c>
    </row>
    <row r="22" spans="1:4" ht="18" customHeight="1">
      <c r="A22" s="14" t="s">
        <v>368</v>
      </c>
      <c r="B22" s="40">
        <v>197717</v>
      </c>
      <c r="C22" s="15">
        <v>214251</v>
      </c>
      <c r="D22" s="26">
        <f t="shared" si="0"/>
        <v>108.36245745181243</v>
      </c>
    </row>
    <row r="23" spans="1:4" ht="18" customHeight="1">
      <c r="A23" s="17" t="s">
        <v>160</v>
      </c>
      <c r="B23" s="41">
        <v>8975</v>
      </c>
      <c r="C23" s="18">
        <v>8589</v>
      </c>
      <c r="D23" s="27">
        <f t="shared" si="0"/>
        <v>95.699164345403901</v>
      </c>
    </row>
  </sheetData>
  <mergeCells count="1">
    <mergeCell ref="A1:D1"/>
  </mergeCells>
  <phoneticPr fontId="2" type="noConversion"/>
  <pageMargins left="0.74803149606299213" right="0.55118110236220474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F11" sqref="F11"/>
    </sheetView>
  </sheetViews>
  <sheetFormatPr defaultRowHeight="14.25"/>
  <cols>
    <col min="2" max="8" width="10.25" customWidth="1"/>
  </cols>
  <sheetData>
    <row r="1" spans="1:8" ht="18.75">
      <c r="A1" s="57" t="s">
        <v>370</v>
      </c>
      <c r="B1" s="57"/>
      <c r="C1" s="57"/>
      <c r="D1" s="57"/>
      <c r="E1" s="57"/>
      <c r="F1" s="57"/>
      <c r="G1" s="57"/>
      <c r="H1" s="57"/>
    </row>
    <row r="2" spans="1:8">
      <c r="G2" s="65" t="s">
        <v>164</v>
      </c>
      <c r="H2" s="65"/>
    </row>
    <row r="3" spans="1:8" ht="26.25" customHeight="1">
      <c r="A3" s="58" t="s">
        <v>128</v>
      </c>
      <c r="B3" s="60" t="s">
        <v>371</v>
      </c>
      <c r="C3" s="60"/>
      <c r="D3" s="60"/>
      <c r="E3" s="60" t="s">
        <v>372</v>
      </c>
      <c r="F3" s="60"/>
      <c r="G3" s="60" t="s">
        <v>373</v>
      </c>
      <c r="H3" s="61"/>
    </row>
    <row r="4" spans="1:8" ht="27" customHeight="1">
      <c r="A4" s="58"/>
      <c r="B4" s="3" t="s">
        <v>355</v>
      </c>
      <c r="C4" s="3" t="s">
        <v>311</v>
      </c>
      <c r="D4" s="5" t="s">
        <v>331</v>
      </c>
      <c r="E4" s="3" t="s">
        <v>355</v>
      </c>
      <c r="F4" s="3" t="s">
        <v>311</v>
      </c>
      <c r="G4" s="3" t="s">
        <v>355</v>
      </c>
      <c r="H4" s="4" t="s">
        <v>311</v>
      </c>
    </row>
    <row r="5" spans="1:8" ht="18" customHeight="1">
      <c r="A5" s="14" t="s">
        <v>374</v>
      </c>
      <c r="B5" s="15">
        <f>E5+G5</f>
        <v>1363880</v>
      </c>
      <c r="C5" s="15">
        <f>F5+H5</f>
        <v>1393235</v>
      </c>
      <c r="D5" s="30">
        <f>C5/B5*100</f>
        <v>102.1523154529724</v>
      </c>
      <c r="E5" s="15">
        <v>645270</v>
      </c>
      <c r="F5" s="15">
        <v>644867</v>
      </c>
      <c r="G5" s="15">
        <v>718610</v>
      </c>
      <c r="H5" s="16">
        <v>748368</v>
      </c>
    </row>
    <row r="6" spans="1:8" ht="18" customHeight="1">
      <c r="A6" s="14" t="s">
        <v>165</v>
      </c>
      <c r="B6" s="15">
        <f t="shared" ref="B6:C21" si="0">E6+G6</f>
        <v>736352</v>
      </c>
      <c r="C6" s="15">
        <f t="shared" si="0"/>
        <v>779147</v>
      </c>
      <c r="D6" s="30">
        <f t="shared" ref="D6:D21" si="1">C6/B6*100</f>
        <v>105.81175850680108</v>
      </c>
      <c r="E6" s="15">
        <v>341429</v>
      </c>
      <c r="F6" s="15">
        <v>344655</v>
      </c>
      <c r="G6" s="15">
        <v>394923</v>
      </c>
      <c r="H6" s="16">
        <v>434492</v>
      </c>
    </row>
    <row r="7" spans="1:8" ht="18" customHeight="1">
      <c r="A7" s="14" t="s">
        <v>4</v>
      </c>
      <c r="B7" s="15">
        <f t="shared" si="0"/>
        <v>202734</v>
      </c>
      <c r="C7" s="15">
        <f t="shared" si="0"/>
        <v>212329</v>
      </c>
      <c r="D7" s="30">
        <f t="shared" si="1"/>
        <v>104.73280258861367</v>
      </c>
      <c r="E7" s="15">
        <v>59549</v>
      </c>
      <c r="F7" s="15">
        <v>66965</v>
      </c>
      <c r="G7" s="15">
        <v>143185</v>
      </c>
      <c r="H7" s="16">
        <v>145364</v>
      </c>
    </row>
    <row r="8" spans="1:8" ht="18" customHeight="1">
      <c r="A8" s="14" t="s">
        <v>375</v>
      </c>
      <c r="B8" s="15"/>
      <c r="C8" s="15"/>
      <c r="D8" s="30"/>
      <c r="E8" s="15">
        <v>49738</v>
      </c>
      <c r="F8" s="15">
        <v>39974</v>
      </c>
      <c r="G8" s="15"/>
      <c r="H8" s="16"/>
    </row>
    <row r="9" spans="1:8" ht="18" customHeight="1">
      <c r="A9" s="14" t="s">
        <v>5</v>
      </c>
      <c r="B9" s="15">
        <f t="shared" si="0"/>
        <v>92329</v>
      </c>
      <c r="C9" s="15">
        <f t="shared" si="0"/>
        <v>100712</v>
      </c>
      <c r="D9" s="30">
        <f t="shared" si="1"/>
        <v>109.07948748497222</v>
      </c>
      <c r="E9" s="15">
        <v>52957</v>
      </c>
      <c r="F9" s="15">
        <v>52674</v>
      </c>
      <c r="G9" s="15">
        <v>39372</v>
      </c>
      <c r="H9" s="16">
        <v>48038</v>
      </c>
    </row>
    <row r="10" spans="1:8" ht="18" customHeight="1">
      <c r="A10" s="14" t="s">
        <v>6</v>
      </c>
      <c r="B10" s="15">
        <f t="shared" si="0"/>
        <v>78662</v>
      </c>
      <c r="C10" s="15">
        <f t="shared" si="0"/>
        <v>76684</v>
      </c>
      <c r="D10" s="30">
        <f t="shared" si="1"/>
        <v>97.485444051765782</v>
      </c>
      <c r="E10" s="15">
        <v>29858</v>
      </c>
      <c r="F10" s="15">
        <v>25668</v>
      </c>
      <c r="G10" s="15">
        <v>48804</v>
      </c>
      <c r="H10" s="16">
        <v>51016</v>
      </c>
    </row>
    <row r="11" spans="1:8" ht="18" customHeight="1">
      <c r="A11" s="14" t="s">
        <v>7</v>
      </c>
      <c r="B11" s="15">
        <f t="shared" si="0"/>
        <v>164966</v>
      </c>
      <c r="C11" s="15">
        <f t="shared" si="0"/>
        <v>171533</v>
      </c>
      <c r="D11" s="30">
        <f t="shared" si="1"/>
        <v>103.98082029024162</v>
      </c>
      <c r="E11" s="15">
        <v>80933</v>
      </c>
      <c r="F11" s="15">
        <v>77725</v>
      </c>
      <c r="G11" s="15">
        <v>84033</v>
      </c>
      <c r="H11" s="16">
        <v>93808</v>
      </c>
    </row>
    <row r="12" spans="1:8" ht="18" customHeight="1">
      <c r="A12" s="14" t="s">
        <v>8</v>
      </c>
      <c r="B12" s="15">
        <f t="shared" si="0"/>
        <v>126667</v>
      </c>
      <c r="C12" s="15">
        <f t="shared" si="0"/>
        <v>152817</v>
      </c>
      <c r="D12" s="30">
        <f t="shared" si="1"/>
        <v>120.64468251399339</v>
      </c>
      <c r="E12" s="15">
        <v>57988</v>
      </c>
      <c r="F12" s="15">
        <v>70781</v>
      </c>
      <c r="G12" s="15">
        <v>68679</v>
      </c>
      <c r="H12" s="16">
        <v>82036</v>
      </c>
    </row>
    <row r="13" spans="1:8" ht="18" customHeight="1">
      <c r="A13" s="14" t="s">
        <v>100</v>
      </c>
      <c r="B13" s="15">
        <f t="shared" si="0"/>
        <v>21256</v>
      </c>
      <c r="C13" s="15">
        <f t="shared" si="0"/>
        <v>25098</v>
      </c>
      <c r="D13" s="30">
        <f t="shared" si="1"/>
        <v>118.07489649981181</v>
      </c>
      <c r="E13" s="15">
        <v>10406</v>
      </c>
      <c r="F13" s="15">
        <v>10868</v>
      </c>
      <c r="G13" s="15">
        <v>10850</v>
      </c>
      <c r="H13" s="16">
        <v>14230</v>
      </c>
    </row>
    <row r="14" spans="1:8" ht="18" customHeight="1">
      <c r="A14" s="14" t="s">
        <v>101</v>
      </c>
      <c r="B14" s="15">
        <f t="shared" si="0"/>
        <v>138874</v>
      </c>
      <c r="C14" s="15">
        <f t="shared" si="0"/>
        <v>155478</v>
      </c>
      <c r="D14" s="30">
        <f t="shared" si="1"/>
        <v>111.95616170053431</v>
      </c>
      <c r="E14" s="15">
        <v>78665</v>
      </c>
      <c r="F14" s="15">
        <v>81354</v>
      </c>
      <c r="G14" s="15">
        <v>60209</v>
      </c>
      <c r="H14" s="16">
        <v>74124</v>
      </c>
    </row>
    <row r="15" spans="1:8" ht="18" customHeight="1">
      <c r="A15" s="14" t="s">
        <v>0</v>
      </c>
      <c r="B15" s="15">
        <f t="shared" si="0"/>
        <v>36185</v>
      </c>
      <c r="C15" s="15">
        <f t="shared" si="0"/>
        <v>38420</v>
      </c>
      <c r="D15" s="30">
        <f t="shared" si="1"/>
        <v>106.17659251070886</v>
      </c>
      <c r="E15" s="15">
        <v>19826</v>
      </c>
      <c r="F15" s="15">
        <v>19934</v>
      </c>
      <c r="G15" s="15">
        <v>16359</v>
      </c>
      <c r="H15" s="16">
        <v>18486</v>
      </c>
    </row>
    <row r="16" spans="1:8" ht="18" customHeight="1">
      <c r="A16" s="14" t="s">
        <v>102</v>
      </c>
      <c r="B16" s="15">
        <f t="shared" si="0"/>
        <v>137257</v>
      </c>
      <c r="C16" s="15">
        <f t="shared" si="0"/>
        <v>115786</v>
      </c>
      <c r="D16" s="30">
        <f t="shared" si="1"/>
        <v>84.357081970318447</v>
      </c>
      <c r="E16" s="15">
        <v>55310</v>
      </c>
      <c r="F16" s="15">
        <v>45978</v>
      </c>
      <c r="G16" s="15">
        <v>81947</v>
      </c>
      <c r="H16" s="16">
        <v>69808</v>
      </c>
    </row>
    <row r="17" spans="1:8" ht="18" customHeight="1">
      <c r="A17" s="14" t="s">
        <v>1</v>
      </c>
      <c r="B17" s="15">
        <f t="shared" si="0"/>
        <v>94529</v>
      </c>
      <c r="C17" s="15">
        <f t="shared" si="0"/>
        <v>90301</v>
      </c>
      <c r="D17" s="30">
        <f t="shared" si="1"/>
        <v>95.527298500989104</v>
      </c>
      <c r="E17" s="15">
        <v>30584</v>
      </c>
      <c r="F17" s="15">
        <v>30212</v>
      </c>
      <c r="G17" s="15">
        <v>63945</v>
      </c>
      <c r="H17" s="16">
        <v>60089</v>
      </c>
    </row>
    <row r="18" spans="1:8" ht="18" customHeight="1">
      <c r="A18" s="14" t="s">
        <v>103</v>
      </c>
      <c r="B18" s="15">
        <f t="shared" si="0"/>
        <v>71596</v>
      </c>
      <c r="C18" s="15">
        <f t="shared" si="0"/>
        <v>62336</v>
      </c>
      <c r="D18" s="30">
        <f t="shared" si="1"/>
        <v>87.066316553997424</v>
      </c>
      <c r="E18" s="15">
        <v>40644</v>
      </c>
      <c r="F18" s="15">
        <v>36538</v>
      </c>
      <c r="G18" s="15">
        <v>30952</v>
      </c>
      <c r="H18" s="16">
        <v>25798</v>
      </c>
    </row>
    <row r="19" spans="1:8" ht="18" customHeight="1">
      <c r="A19" s="14" t="s">
        <v>2</v>
      </c>
      <c r="B19" s="15">
        <f t="shared" si="0"/>
        <v>49800</v>
      </c>
      <c r="C19" s="15">
        <f t="shared" si="0"/>
        <v>50696</v>
      </c>
      <c r="D19" s="30">
        <f t="shared" si="1"/>
        <v>101.79919678714859</v>
      </c>
      <c r="E19" s="15">
        <v>26839</v>
      </c>
      <c r="F19" s="15">
        <v>29579</v>
      </c>
      <c r="G19" s="15">
        <v>22961</v>
      </c>
      <c r="H19" s="16">
        <v>21117</v>
      </c>
    </row>
    <row r="20" spans="1:8" ht="18" customHeight="1">
      <c r="A20" s="14" t="s">
        <v>104</v>
      </c>
      <c r="B20" s="15">
        <f t="shared" si="0"/>
        <v>95124</v>
      </c>
      <c r="C20" s="15">
        <f t="shared" si="0"/>
        <v>96733</v>
      </c>
      <c r="D20" s="30">
        <f t="shared" si="1"/>
        <v>101.69147638871368</v>
      </c>
      <c r="E20" s="15">
        <v>50344</v>
      </c>
      <c r="F20" s="15">
        <v>54651</v>
      </c>
      <c r="G20" s="15">
        <v>44780</v>
      </c>
      <c r="H20" s="16">
        <v>42082</v>
      </c>
    </row>
    <row r="21" spans="1:8" ht="18" customHeight="1">
      <c r="A21" s="17" t="s">
        <v>3</v>
      </c>
      <c r="B21" s="18">
        <f t="shared" si="0"/>
        <v>4163</v>
      </c>
      <c r="C21" s="18">
        <f t="shared" si="0"/>
        <v>4338</v>
      </c>
      <c r="D21" s="31">
        <f t="shared" si="1"/>
        <v>104.2036992553447</v>
      </c>
      <c r="E21" s="18">
        <v>1629</v>
      </c>
      <c r="F21" s="18">
        <v>1966</v>
      </c>
      <c r="G21" s="18">
        <v>2534</v>
      </c>
      <c r="H21" s="19">
        <v>2372</v>
      </c>
    </row>
    <row r="22" spans="1:8">
      <c r="A22" s="68" t="s">
        <v>163</v>
      </c>
      <c r="B22" s="68"/>
      <c r="C22" s="68"/>
      <c r="D22" s="68"/>
      <c r="E22" s="68"/>
      <c r="F22" s="68"/>
    </row>
  </sheetData>
  <mergeCells count="7">
    <mergeCell ref="A22:F22"/>
    <mergeCell ref="A1:H1"/>
    <mergeCell ref="G2:H2"/>
    <mergeCell ref="A3:A4"/>
    <mergeCell ref="B3:D3"/>
    <mergeCell ref="E3:F3"/>
    <mergeCell ref="G3:H3"/>
  </mergeCells>
  <phoneticPr fontId="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G18" sqref="G18"/>
    </sheetView>
  </sheetViews>
  <sheetFormatPr defaultRowHeight="14.25"/>
  <cols>
    <col min="1" max="1" width="10.5" style="44" customWidth="1"/>
    <col min="2" max="3" width="11" customWidth="1"/>
    <col min="4" max="4" width="12" customWidth="1"/>
    <col min="5" max="7" width="11" customWidth="1"/>
  </cols>
  <sheetData>
    <row r="1" spans="1:7" ht="15.75" customHeight="1">
      <c r="A1" s="57" t="s">
        <v>384</v>
      </c>
      <c r="B1" s="57"/>
      <c r="C1" s="57"/>
      <c r="D1" s="57"/>
      <c r="E1" s="57"/>
      <c r="F1" s="57"/>
      <c r="G1" s="57"/>
    </row>
    <row r="2" spans="1:7" ht="12.75" customHeight="1">
      <c r="A2" s="57"/>
      <c r="B2" s="57"/>
      <c r="C2" s="57"/>
      <c r="D2" s="57"/>
      <c r="F2" s="65" t="s">
        <v>167</v>
      </c>
      <c r="G2" s="65"/>
    </row>
    <row r="3" spans="1:7" ht="15" customHeight="1">
      <c r="A3" s="73" t="s">
        <v>376</v>
      </c>
      <c r="B3" s="70" t="s">
        <v>105</v>
      </c>
      <c r="C3" s="58"/>
      <c r="D3" s="60"/>
      <c r="E3" s="70" t="s">
        <v>377</v>
      </c>
      <c r="F3" s="58"/>
      <c r="G3" s="61"/>
    </row>
    <row r="4" spans="1:7" ht="15" customHeight="1">
      <c r="A4" s="74"/>
      <c r="B4" s="71"/>
      <c r="C4" s="42" t="s">
        <v>378</v>
      </c>
      <c r="D4" s="42" t="s">
        <v>198</v>
      </c>
      <c r="E4" s="71"/>
      <c r="F4" s="42" t="s">
        <v>379</v>
      </c>
      <c r="G4" s="43" t="s">
        <v>380</v>
      </c>
    </row>
    <row r="5" spans="1:7" ht="15.75" customHeight="1">
      <c r="A5" s="21">
        <v>1978</v>
      </c>
      <c r="B5" s="28">
        <v>5.21</v>
      </c>
      <c r="C5" s="28">
        <v>1.2490000000000001</v>
      </c>
      <c r="D5" s="28">
        <v>2.7014</v>
      </c>
      <c r="E5" s="28">
        <v>13.2561</v>
      </c>
      <c r="F5" s="28"/>
      <c r="G5" s="32"/>
    </row>
    <row r="6" spans="1:7" ht="15.75" customHeight="1">
      <c r="A6" s="21">
        <v>1979</v>
      </c>
      <c r="B6" s="28">
        <v>7.9621000000000004</v>
      </c>
      <c r="C6" s="28">
        <v>1.8947000000000001</v>
      </c>
      <c r="D6" s="28">
        <v>3.7473000000000001</v>
      </c>
      <c r="E6" s="28">
        <v>16.678599999999999</v>
      </c>
      <c r="F6" s="28"/>
      <c r="G6" s="32"/>
    </row>
    <row r="7" spans="1:7" ht="15.75" customHeight="1">
      <c r="A7" s="21">
        <v>1980</v>
      </c>
      <c r="B7" s="28">
        <v>10.2593</v>
      </c>
      <c r="C7" s="28">
        <v>2.1865999999999999</v>
      </c>
      <c r="D7" s="28">
        <v>5.1562999999999999</v>
      </c>
      <c r="E7" s="28">
        <v>17.042300000000001</v>
      </c>
      <c r="F7" s="28"/>
      <c r="G7" s="32"/>
    </row>
    <row r="8" spans="1:7" ht="15.75" customHeight="1">
      <c r="A8" s="21">
        <v>1981</v>
      </c>
      <c r="B8" s="28">
        <v>12.249599999999999</v>
      </c>
      <c r="C8" s="28">
        <v>2.4487000000000001</v>
      </c>
      <c r="D8" s="28">
        <v>6.4382000000000001</v>
      </c>
      <c r="E8" s="28">
        <v>18.393699999999999</v>
      </c>
      <c r="F8" s="28"/>
      <c r="G8" s="32"/>
    </row>
    <row r="9" spans="1:7" ht="15.75" customHeight="1">
      <c r="A9" s="21">
        <v>1982</v>
      </c>
      <c r="B9" s="28">
        <v>13.577400000000001</v>
      </c>
      <c r="C9" s="28">
        <v>2.4190999999999998</v>
      </c>
      <c r="D9" s="28">
        <v>7.2755000000000001</v>
      </c>
      <c r="E9" s="28">
        <v>19.385200000000001</v>
      </c>
      <c r="F9" s="28"/>
      <c r="G9" s="32"/>
    </row>
    <row r="10" spans="1:7" ht="15.75" customHeight="1">
      <c r="A10" s="21">
        <v>1983</v>
      </c>
      <c r="B10" s="28">
        <v>18.564800000000002</v>
      </c>
      <c r="C10" s="28">
        <v>3.4666999999999999</v>
      </c>
      <c r="D10" s="28">
        <v>10.6374</v>
      </c>
      <c r="E10" s="28">
        <v>21.374099999999999</v>
      </c>
      <c r="F10" s="28"/>
      <c r="G10" s="32"/>
    </row>
    <row r="11" spans="1:7" ht="15.75" customHeight="1">
      <c r="A11" s="21">
        <v>1984</v>
      </c>
      <c r="B11" s="28">
        <v>29.007200000000001</v>
      </c>
      <c r="C11" s="28">
        <v>6.1032000000000002</v>
      </c>
      <c r="D11" s="28">
        <v>15.0284</v>
      </c>
      <c r="E11" s="28">
        <v>36.965899999999998</v>
      </c>
      <c r="F11" s="28"/>
      <c r="G11" s="32"/>
    </row>
    <row r="12" spans="1:7" ht="15.75" customHeight="1">
      <c r="A12" s="21">
        <v>1985</v>
      </c>
      <c r="B12" s="28">
        <v>36.2102</v>
      </c>
      <c r="C12" s="28">
        <v>7.7046999999999999</v>
      </c>
      <c r="D12" s="28">
        <v>19.685700000000001</v>
      </c>
      <c r="E12" s="28">
        <v>43.0047</v>
      </c>
      <c r="F12" s="28"/>
      <c r="G12" s="32"/>
    </row>
    <row r="13" spans="1:7" ht="15.75" customHeight="1">
      <c r="A13" s="21">
        <v>1986</v>
      </c>
      <c r="B13" s="28">
        <v>45.130299999999998</v>
      </c>
      <c r="C13" s="28">
        <v>8.9314999999999998</v>
      </c>
      <c r="D13" s="28">
        <v>25.816099999999999</v>
      </c>
      <c r="E13" s="28">
        <v>57.259399999999999</v>
      </c>
      <c r="F13" s="28"/>
      <c r="G13" s="32"/>
    </row>
    <row r="14" spans="1:7" ht="15.75" customHeight="1">
      <c r="A14" s="21">
        <v>1987</v>
      </c>
      <c r="B14" s="28">
        <v>59.354399999999998</v>
      </c>
      <c r="C14" s="28">
        <v>11.250500000000001</v>
      </c>
      <c r="D14" s="28">
        <v>34.787199999999999</v>
      </c>
      <c r="E14" s="28">
        <v>72.5959</v>
      </c>
      <c r="F14" s="28"/>
      <c r="G14" s="32"/>
    </row>
    <row r="15" spans="1:7" ht="15.75" customHeight="1">
      <c r="A15" s="21">
        <v>1988</v>
      </c>
      <c r="B15" s="28">
        <v>71.956299999999999</v>
      </c>
      <c r="C15" s="28">
        <v>13.7277</v>
      </c>
      <c r="D15" s="28">
        <v>47.244399999999999</v>
      </c>
      <c r="E15" s="28">
        <v>89.609099999999998</v>
      </c>
      <c r="F15" s="28"/>
      <c r="G15" s="32"/>
    </row>
    <row r="16" spans="1:7" ht="15.75" customHeight="1">
      <c r="A16" s="21">
        <v>1989</v>
      </c>
      <c r="B16" s="28">
        <v>90.6096</v>
      </c>
      <c r="C16" s="28">
        <v>15.416399999999999</v>
      </c>
      <c r="D16" s="28">
        <v>63.394100000000002</v>
      </c>
      <c r="E16" s="28">
        <v>107.33580000000001</v>
      </c>
      <c r="F16" s="28"/>
      <c r="G16" s="32"/>
    </row>
    <row r="17" spans="1:7" ht="15.75" customHeight="1">
      <c r="A17" s="21">
        <v>1990</v>
      </c>
      <c r="B17" s="28">
        <v>118.65049999999999</v>
      </c>
      <c r="C17" s="28">
        <v>19.3507</v>
      </c>
      <c r="D17" s="28">
        <v>84.945700000000002</v>
      </c>
      <c r="E17" s="28">
        <v>133.73949999999999</v>
      </c>
      <c r="F17" s="28"/>
      <c r="G17" s="32"/>
    </row>
    <row r="18" spans="1:7" ht="15.75" customHeight="1">
      <c r="A18" s="21">
        <v>1991</v>
      </c>
      <c r="B18" s="28">
        <v>145.6026</v>
      </c>
      <c r="C18" s="28">
        <v>26.124400000000001</v>
      </c>
      <c r="D18" s="28">
        <v>107.45310000000001</v>
      </c>
      <c r="E18" s="28">
        <v>156.8228</v>
      </c>
      <c r="F18" s="28"/>
      <c r="G18" s="32"/>
    </row>
    <row r="19" spans="1:7" ht="15.75" customHeight="1">
      <c r="A19" s="21">
        <v>1992</v>
      </c>
      <c r="B19" s="28">
        <v>186.77180000000001</v>
      </c>
      <c r="C19" s="28">
        <v>37.565600000000003</v>
      </c>
      <c r="D19" s="28">
        <v>135.9639</v>
      </c>
      <c r="E19" s="28">
        <v>188.33170000000001</v>
      </c>
      <c r="F19" s="28"/>
      <c r="G19" s="32"/>
    </row>
    <row r="20" spans="1:7" ht="15.75" customHeight="1">
      <c r="A20" s="21">
        <v>1993</v>
      </c>
      <c r="B20" s="28">
        <v>236.4487</v>
      </c>
      <c r="C20" s="28">
        <v>47.909300000000002</v>
      </c>
      <c r="D20" s="28">
        <v>170.0223</v>
      </c>
      <c r="E20" s="28">
        <v>226.22239999999999</v>
      </c>
      <c r="F20" s="28"/>
      <c r="G20" s="32"/>
    </row>
    <row r="21" spans="1:7" ht="15.75" customHeight="1">
      <c r="A21" s="21">
        <v>1994</v>
      </c>
      <c r="B21" s="28">
        <v>323.13670000000002</v>
      </c>
      <c r="C21" s="28">
        <v>63.619100000000003</v>
      </c>
      <c r="D21" s="28">
        <v>233.21860000000001</v>
      </c>
      <c r="E21" s="28">
        <v>285.73009999999999</v>
      </c>
      <c r="F21" s="28">
        <v>205.18</v>
      </c>
      <c r="G21" s="32">
        <v>58.37</v>
      </c>
    </row>
    <row r="22" spans="1:7" ht="15.75" customHeight="1">
      <c r="A22" s="21">
        <v>1995</v>
      </c>
      <c r="B22" s="28">
        <v>425.43639999999999</v>
      </c>
      <c r="C22" s="28">
        <v>79.889399999999995</v>
      </c>
      <c r="D22" s="28">
        <v>316.57569999999998</v>
      </c>
      <c r="E22" s="28">
        <v>345.49459999999999</v>
      </c>
      <c r="F22" s="28">
        <v>248.22</v>
      </c>
      <c r="G22" s="32">
        <v>61.97</v>
      </c>
    </row>
    <row r="23" spans="1:7" ht="15.75" customHeight="1">
      <c r="A23" s="21">
        <v>1996</v>
      </c>
      <c r="B23" s="28">
        <v>546.28570000000002</v>
      </c>
      <c r="C23" s="28">
        <v>106.90309999999999</v>
      </c>
      <c r="D23" s="28">
        <v>412.19850000000002</v>
      </c>
      <c r="E23" s="28">
        <v>415.42360000000002</v>
      </c>
      <c r="F23" s="28">
        <v>308.89999999999998</v>
      </c>
      <c r="G23" s="32">
        <v>67.94</v>
      </c>
    </row>
    <row r="24" spans="1:7" ht="15.75" customHeight="1">
      <c r="A24" s="21">
        <v>1997</v>
      </c>
      <c r="B24" s="28">
        <v>633.75739999999996</v>
      </c>
      <c r="C24" s="28">
        <v>142.3254</v>
      </c>
      <c r="D24" s="28">
        <v>475.35750000000002</v>
      </c>
      <c r="E24" s="28">
        <v>462.70659999999998</v>
      </c>
      <c r="F24" s="28">
        <v>369.52</v>
      </c>
      <c r="G24" s="32">
        <v>70.22</v>
      </c>
    </row>
    <row r="25" spans="1:7" ht="15.75" customHeight="1">
      <c r="A25" s="21">
        <v>1998</v>
      </c>
      <c r="B25" s="28">
        <v>708.93290000000002</v>
      </c>
      <c r="C25" s="28">
        <v>150.27629999999999</v>
      </c>
      <c r="D25" s="28">
        <v>536.59220000000005</v>
      </c>
      <c r="E25" s="28">
        <v>513.76520000000005</v>
      </c>
      <c r="F25" s="28">
        <v>382.22</v>
      </c>
      <c r="G25" s="32">
        <v>92.78</v>
      </c>
    </row>
    <row r="26" spans="1:7" ht="15.75" customHeight="1">
      <c r="A26" s="21">
        <v>1999</v>
      </c>
      <c r="B26" s="28">
        <v>786.24670000000003</v>
      </c>
      <c r="C26" s="28">
        <v>178.16</v>
      </c>
      <c r="D26" s="28">
        <v>572.78510000000006</v>
      </c>
      <c r="E26" s="28">
        <v>541.63699999999994</v>
      </c>
      <c r="F26" s="28">
        <v>411</v>
      </c>
      <c r="G26" s="32">
        <v>80.25</v>
      </c>
    </row>
    <row r="27" spans="1:7" ht="15.75" customHeight="1">
      <c r="A27" s="21">
        <v>2000</v>
      </c>
      <c r="B27" s="28">
        <v>861.44929999999999</v>
      </c>
      <c r="C27" s="28">
        <v>214.83</v>
      </c>
      <c r="D27" s="28">
        <v>591.04579999999999</v>
      </c>
      <c r="E27" s="28">
        <v>555.01660000000004</v>
      </c>
      <c r="F27" s="28">
        <v>415.28</v>
      </c>
      <c r="G27" s="32">
        <v>78.790000000000006</v>
      </c>
    </row>
    <row r="28" spans="1:7" ht="15.75" customHeight="1">
      <c r="A28" s="21">
        <v>2001</v>
      </c>
      <c r="B28" s="28">
        <v>963.22709999999995</v>
      </c>
      <c r="C28" s="28">
        <v>241.44</v>
      </c>
      <c r="D28" s="28">
        <v>639.49419999999998</v>
      </c>
      <c r="E28" s="28">
        <v>616.65549999999996</v>
      </c>
      <c r="F28" s="28">
        <v>467.8</v>
      </c>
      <c r="G28" s="32">
        <v>105.13</v>
      </c>
    </row>
    <row r="29" spans="1:7" ht="15.75" customHeight="1">
      <c r="A29" s="21">
        <v>2002</v>
      </c>
      <c r="B29" s="28">
        <v>1117.7471</v>
      </c>
      <c r="C29" s="28">
        <v>281.11</v>
      </c>
      <c r="D29" s="28">
        <v>725.02369999999996</v>
      </c>
      <c r="E29" s="28">
        <v>774.75459999999998</v>
      </c>
      <c r="F29" s="28">
        <v>563.17999999999995</v>
      </c>
      <c r="G29" s="32">
        <v>155.4</v>
      </c>
    </row>
    <row r="30" spans="1:7" ht="15.75" customHeight="1">
      <c r="A30" s="21">
        <v>2003</v>
      </c>
      <c r="B30" s="28">
        <v>1286.5800999999999</v>
      </c>
      <c r="C30" s="28">
        <v>325.57</v>
      </c>
      <c r="D30" s="28">
        <v>816.22349999999994</v>
      </c>
      <c r="E30" s="28">
        <v>939.09029999999996</v>
      </c>
      <c r="F30" s="28">
        <v>652.67999999999995</v>
      </c>
      <c r="G30" s="32">
        <v>225.98</v>
      </c>
    </row>
    <row r="31" spans="1:7" ht="15.75" customHeight="1">
      <c r="A31" s="21">
        <v>2004</v>
      </c>
      <c r="B31" s="28">
        <v>1414.68</v>
      </c>
      <c r="C31" s="28">
        <v>361.63</v>
      </c>
      <c r="D31" s="28">
        <v>893.32</v>
      </c>
      <c r="E31" s="28">
        <v>987.93</v>
      </c>
      <c r="F31" s="28">
        <v>644.01</v>
      </c>
      <c r="G31" s="32">
        <v>274.52999999999997</v>
      </c>
    </row>
    <row r="32" spans="1:7" ht="15.75" customHeight="1">
      <c r="A32" s="21">
        <v>2005</v>
      </c>
      <c r="B32" s="28">
        <v>1636.12</v>
      </c>
      <c r="C32" s="28">
        <v>372.34</v>
      </c>
      <c r="D32" s="28">
        <v>1015.41</v>
      </c>
      <c r="E32" s="28">
        <v>1115.51</v>
      </c>
      <c r="F32" s="28">
        <v>655.69</v>
      </c>
      <c r="G32" s="32">
        <v>317.11</v>
      </c>
    </row>
    <row r="33" spans="1:7" ht="15.75" customHeight="1">
      <c r="A33" s="21">
        <v>2006</v>
      </c>
      <c r="B33" s="28">
        <v>1866.66</v>
      </c>
      <c r="C33" s="28">
        <v>440.89</v>
      </c>
      <c r="D33" s="28">
        <v>1129.69</v>
      </c>
      <c r="E33" s="28">
        <v>1298.05</v>
      </c>
      <c r="F33" s="28">
        <v>678.13</v>
      </c>
      <c r="G33" s="32">
        <v>423.53</v>
      </c>
    </row>
    <row r="34" spans="1:7" ht="15.75" customHeight="1">
      <c r="A34" s="21">
        <v>2007</v>
      </c>
      <c r="B34" s="28">
        <v>2148.9</v>
      </c>
      <c r="C34" s="28">
        <v>566.4</v>
      </c>
      <c r="D34" s="28">
        <v>1246.3599999999999</v>
      </c>
      <c r="E34" s="28">
        <v>1422.94</v>
      </c>
      <c r="F34" s="28">
        <v>774.19</v>
      </c>
      <c r="G34" s="32">
        <v>481.88</v>
      </c>
    </row>
    <row r="35" spans="1:7" ht="15.75" customHeight="1">
      <c r="A35" s="21">
        <v>2008</v>
      </c>
      <c r="B35" s="28">
        <v>2570.0500000000002</v>
      </c>
      <c r="C35" s="28">
        <v>648.98</v>
      </c>
      <c r="D35" s="28">
        <v>1566.75</v>
      </c>
      <c r="E35" s="28">
        <v>1575.6</v>
      </c>
      <c r="F35" s="28">
        <v>824.71</v>
      </c>
      <c r="G35" s="32">
        <v>534.95000000000005</v>
      </c>
    </row>
    <row r="36" spans="1:7" ht="15.75" customHeight="1">
      <c r="A36" s="21">
        <v>2009</v>
      </c>
      <c r="B36" s="28">
        <v>3342.26</v>
      </c>
      <c r="C36" s="28">
        <v>955.49</v>
      </c>
      <c r="D36" s="28">
        <v>1851.19</v>
      </c>
      <c r="E36" s="28">
        <v>2105.14</v>
      </c>
      <c r="F36" s="28">
        <v>999.22</v>
      </c>
      <c r="G36" s="32">
        <v>857.77</v>
      </c>
    </row>
    <row r="37" spans="1:7" ht="15.75" customHeight="1">
      <c r="A37" s="21">
        <v>2010</v>
      </c>
      <c r="B37" s="28">
        <v>4021.24</v>
      </c>
      <c r="C37" s="28">
        <v>1109.77</v>
      </c>
      <c r="D37" s="28">
        <v>2110.29</v>
      </c>
      <c r="E37" s="28">
        <v>2511.91</v>
      </c>
      <c r="F37" s="28">
        <v>1238.54</v>
      </c>
      <c r="G37" s="32">
        <v>1082.8699999999999</v>
      </c>
    </row>
    <row r="38" spans="1:7" ht="15.75" customHeight="1">
      <c r="A38" s="21">
        <v>2011</v>
      </c>
      <c r="B38" s="28">
        <v>4379.1400000000003</v>
      </c>
      <c r="C38" s="28">
        <v>1861.83</v>
      </c>
      <c r="D38" s="28">
        <v>2365.9499999999998</v>
      </c>
      <c r="E38" s="28">
        <v>2963.41</v>
      </c>
      <c r="F38" s="28">
        <v>1539.48</v>
      </c>
      <c r="G38" s="32">
        <v>1221.1199999999999</v>
      </c>
    </row>
    <row r="39" spans="1:7" ht="15.75" customHeight="1">
      <c r="A39" s="21">
        <v>2012</v>
      </c>
      <c r="B39" s="28">
        <v>5054.3500000000004</v>
      </c>
      <c r="C39" s="28">
        <v>2048.56</v>
      </c>
      <c r="D39" s="28">
        <v>2767.33</v>
      </c>
      <c r="E39" s="28">
        <v>3327.52</v>
      </c>
      <c r="F39" s="28">
        <v>1775.28</v>
      </c>
      <c r="G39" s="32">
        <v>1283</v>
      </c>
    </row>
    <row r="40" spans="1:7" ht="15.75" customHeight="1">
      <c r="A40" s="21" t="s">
        <v>106</v>
      </c>
      <c r="B40" s="28">
        <v>5750.54</v>
      </c>
      <c r="C40" s="28">
        <v>2341.41</v>
      </c>
      <c r="D40" s="28">
        <v>3078.69</v>
      </c>
      <c r="E40" s="28">
        <v>3760.7</v>
      </c>
      <c r="F40" s="28">
        <v>1998.4</v>
      </c>
      <c r="G40" s="32">
        <v>1482.09</v>
      </c>
    </row>
    <row r="41" spans="1:7" ht="15.75" customHeight="1">
      <c r="A41" s="21" t="s">
        <v>381</v>
      </c>
      <c r="B41" s="28">
        <v>6135.82</v>
      </c>
      <c r="C41" s="28">
        <v>2384.25</v>
      </c>
      <c r="D41" s="28">
        <v>3401.9</v>
      </c>
      <c r="E41" s="28">
        <v>4026.4603431064002</v>
      </c>
      <c r="F41" s="28">
        <v>2101.8200000000002</v>
      </c>
      <c r="G41" s="32">
        <v>1685.43</v>
      </c>
    </row>
    <row r="42" spans="1:7" ht="15.75" customHeight="1">
      <c r="A42" s="22" t="s">
        <v>382</v>
      </c>
      <c r="B42" s="29">
        <v>6672.19</v>
      </c>
      <c r="C42" s="29"/>
      <c r="D42" s="29"/>
      <c r="E42" s="29">
        <v>4222.8900000000003</v>
      </c>
      <c r="F42" s="29">
        <v>241.34</v>
      </c>
      <c r="G42" s="33">
        <v>699.58</v>
      </c>
    </row>
    <row r="43" spans="1:7" ht="21" customHeight="1">
      <c r="A43" s="72" t="s">
        <v>383</v>
      </c>
      <c r="B43" s="72"/>
      <c r="C43" s="72"/>
      <c r="D43" s="72"/>
      <c r="E43" s="72"/>
      <c r="F43" s="72"/>
      <c r="G43" s="72"/>
    </row>
  </sheetData>
  <mergeCells count="9">
    <mergeCell ref="E3:E4"/>
    <mergeCell ref="F3:G3"/>
    <mergeCell ref="F2:G2"/>
    <mergeCell ref="A1:G1"/>
    <mergeCell ref="A43:G43"/>
    <mergeCell ref="A2:D2"/>
    <mergeCell ref="A3:A4"/>
    <mergeCell ref="B3:B4"/>
    <mergeCell ref="C3:D3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:F33"/>
  <sheetViews>
    <sheetView topLeftCell="A13" workbookViewId="0">
      <selection activeCell="C4" sqref="C4"/>
    </sheetView>
  </sheetViews>
  <sheetFormatPr defaultRowHeight="14.25"/>
  <cols>
    <col min="1" max="1" width="14" customWidth="1"/>
    <col min="2" max="6" width="11.625" customWidth="1"/>
  </cols>
  <sheetData>
    <row r="1" spans="1:6" ht="27" customHeight="1">
      <c r="A1" s="57" t="s">
        <v>385</v>
      </c>
      <c r="B1" s="57"/>
      <c r="C1" s="57"/>
      <c r="D1" s="57"/>
      <c r="E1" s="57"/>
      <c r="F1" s="57"/>
    </row>
    <row r="2" spans="1:6" ht="21.75" customHeight="1">
      <c r="A2" s="58" t="s">
        <v>166</v>
      </c>
      <c r="B2" s="60" t="s">
        <v>168</v>
      </c>
      <c r="C2" s="60"/>
      <c r="D2" s="60" t="s">
        <v>169</v>
      </c>
      <c r="E2" s="60"/>
      <c r="F2" s="61" t="s">
        <v>386</v>
      </c>
    </row>
    <row r="3" spans="1:6" ht="30.75" customHeight="1">
      <c r="A3" s="58"/>
      <c r="B3" s="3" t="s">
        <v>9</v>
      </c>
      <c r="C3" s="5" t="s">
        <v>394</v>
      </c>
      <c r="D3" s="3" t="s">
        <v>9</v>
      </c>
      <c r="E3" s="5" t="s">
        <v>394</v>
      </c>
      <c r="F3" s="61"/>
    </row>
    <row r="4" spans="1:6" ht="20.25" customHeight="1">
      <c r="A4" s="46" t="s">
        <v>54</v>
      </c>
      <c r="B4" s="28">
        <v>1162.07</v>
      </c>
      <c r="C4" s="28">
        <v>-62.98</v>
      </c>
      <c r="D4" s="28">
        <v>14.5</v>
      </c>
      <c r="E4" s="28">
        <v>-4.3</v>
      </c>
      <c r="F4" s="32">
        <f>D4/B4</f>
        <v>1.2477733699346856E-2</v>
      </c>
    </row>
    <row r="5" spans="1:6" ht="20.25" customHeight="1">
      <c r="A5" s="46" t="s">
        <v>19</v>
      </c>
      <c r="B5" s="28">
        <v>35.71</v>
      </c>
      <c r="C5" s="28">
        <v>13.78</v>
      </c>
      <c r="D5" s="28">
        <v>108.42</v>
      </c>
      <c r="E5" s="28">
        <v>-2.29</v>
      </c>
      <c r="F5" s="32">
        <f t="shared" ref="F5:F32" si="0">D5/B5</f>
        <v>3.0361243349201903</v>
      </c>
    </row>
    <row r="6" spans="1:6" ht="20.25" customHeight="1">
      <c r="A6" s="46" t="s">
        <v>11</v>
      </c>
      <c r="B6" s="28">
        <v>481.62</v>
      </c>
      <c r="C6" s="28">
        <v>-32.86</v>
      </c>
      <c r="D6" s="28">
        <v>448.62</v>
      </c>
      <c r="E6" s="28">
        <v>19.649999999999999</v>
      </c>
      <c r="F6" s="32">
        <f t="shared" si="0"/>
        <v>0.93148125077862221</v>
      </c>
    </row>
    <row r="7" spans="1:6" ht="20.25" customHeight="1">
      <c r="A7" s="46" t="s">
        <v>171</v>
      </c>
      <c r="B7" s="28">
        <v>1186.8599999999999</v>
      </c>
      <c r="C7" s="28">
        <v>77.510000000000005</v>
      </c>
      <c r="D7" s="28">
        <v>779.66</v>
      </c>
      <c r="E7" s="28">
        <v>15.67</v>
      </c>
      <c r="F7" s="32">
        <f>D7/B7</f>
        <v>0.65690982929747399</v>
      </c>
    </row>
    <row r="8" spans="1:6" ht="20.25" customHeight="1">
      <c r="A8" s="46" t="s">
        <v>12</v>
      </c>
      <c r="B8" s="28">
        <v>848.62</v>
      </c>
      <c r="C8" s="28">
        <v>22.36</v>
      </c>
      <c r="D8" s="28">
        <v>487.11</v>
      </c>
      <c r="E8" s="28">
        <v>21.68</v>
      </c>
      <c r="F8" s="32">
        <f t="shared" si="0"/>
        <v>0.57400249817350524</v>
      </c>
    </row>
    <row r="9" spans="1:6" ht="20.25" customHeight="1">
      <c r="A9" s="46" t="s">
        <v>13</v>
      </c>
      <c r="B9" s="28">
        <v>453.04</v>
      </c>
      <c r="C9" s="28">
        <v>-15.64</v>
      </c>
      <c r="D9" s="28">
        <v>330.67</v>
      </c>
      <c r="E9" s="28">
        <v>8.75</v>
      </c>
      <c r="F9" s="32">
        <f t="shared" si="0"/>
        <v>0.72989140031785271</v>
      </c>
    </row>
    <row r="10" spans="1:6" ht="20.25" customHeight="1">
      <c r="A10" s="46" t="s">
        <v>14</v>
      </c>
      <c r="B10" s="28">
        <v>627.23</v>
      </c>
      <c r="C10" s="28">
        <v>42.76</v>
      </c>
      <c r="D10" s="28">
        <v>445.2</v>
      </c>
      <c r="E10" s="28">
        <v>-23.23</v>
      </c>
      <c r="F10" s="32">
        <f t="shared" si="0"/>
        <v>0.70978747827750577</v>
      </c>
    </row>
    <row r="11" spans="1:6" ht="20.25" customHeight="1">
      <c r="A11" s="46" t="s">
        <v>15</v>
      </c>
      <c r="B11" s="28">
        <v>177.36</v>
      </c>
      <c r="C11" s="28">
        <v>9.91</v>
      </c>
      <c r="D11" s="28">
        <v>108.56</v>
      </c>
      <c r="E11" s="28">
        <v>4.68</v>
      </c>
      <c r="F11" s="32">
        <f t="shared" si="0"/>
        <v>0.61208840775823181</v>
      </c>
    </row>
    <row r="12" spans="1:6" ht="20.25" customHeight="1">
      <c r="A12" s="46" t="s">
        <v>16</v>
      </c>
      <c r="B12" s="28">
        <v>126.25</v>
      </c>
      <c r="C12" s="28">
        <v>24.29</v>
      </c>
      <c r="D12" s="28">
        <v>56.11</v>
      </c>
      <c r="E12" s="28">
        <v>3.15</v>
      </c>
      <c r="F12" s="32">
        <f t="shared" si="0"/>
        <v>0.44443564356435644</v>
      </c>
    </row>
    <row r="13" spans="1:6" ht="20.25" customHeight="1">
      <c r="A13" s="46" t="s">
        <v>17</v>
      </c>
      <c r="B13" s="28">
        <v>260.24</v>
      </c>
      <c r="C13" s="28">
        <v>103.99</v>
      </c>
      <c r="D13" s="28">
        <v>139.51</v>
      </c>
      <c r="E13" s="28">
        <v>19.46</v>
      </c>
      <c r="F13" s="32">
        <f t="shared" si="0"/>
        <v>0.53608207808177066</v>
      </c>
    </row>
    <row r="14" spans="1:6" ht="20.25" customHeight="1">
      <c r="A14" s="46" t="s">
        <v>18</v>
      </c>
      <c r="B14" s="28">
        <v>105.41</v>
      </c>
      <c r="C14" s="28">
        <v>-3.57</v>
      </c>
      <c r="D14" s="28">
        <v>107.94</v>
      </c>
      <c r="E14" s="28">
        <v>9.4700000000000006</v>
      </c>
      <c r="F14" s="32">
        <f t="shared" si="0"/>
        <v>1.0240015178825539</v>
      </c>
    </row>
    <row r="15" spans="1:6" ht="20.25" customHeight="1">
      <c r="A15" s="46" t="s">
        <v>209</v>
      </c>
      <c r="B15" s="28">
        <v>23.98</v>
      </c>
      <c r="C15" s="28">
        <v>23.98</v>
      </c>
      <c r="D15" s="28">
        <v>18.87</v>
      </c>
      <c r="E15" s="28">
        <v>18.87</v>
      </c>
      <c r="F15" s="32">
        <f t="shared" si="0"/>
        <v>0.78690575479566305</v>
      </c>
    </row>
    <row r="16" spans="1:6" ht="20.25" customHeight="1">
      <c r="A16" s="46" t="s">
        <v>210</v>
      </c>
      <c r="B16" s="28">
        <v>17.38</v>
      </c>
      <c r="C16" s="28">
        <v>17.38</v>
      </c>
      <c r="D16" s="28">
        <v>14.09</v>
      </c>
      <c r="E16" s="28">
        <v>14.09</v>
      </c>
      <c r="F16" s="32">
        <f t="shared" si="0"/>
        <v>0.8107019562715766</v>
      </c>
    </row>
    <row r="17" spans="1:6" ht="20.25" customHeight="1">
      <c r="A17" s="46" t="s">
        <v>387</v>
      </c>
      <c r="B17" s="28">
        <v>108.14</v>
      </c>
      <c r="C17" s="28">
        <v>-6.52</v>
      </c>
      <c r="D17" s="28">
        <v>67.510000000000005</v>
      </c>
      <c r="E17" s="28">
        <v>-8.94</v>
      </c>
      <c r="F17" s="32">
        <f t="shared" si="0"/>
        <v>0.62428333641575739</v>
      </c>
    </row>
    <row r="18" spans="1:6" ht="20.25" customHeight="1">
      <c r="A18" s="46" t="s">
        <v>388</v>
      </c>
      <c r="B18" s="28">
        <v>70.09</v>
      </c>
      <c r="C18" s="28">
        <v>15.45</v>
      </c>
      <c r="D18" s="28">
        <v>43.26</v>
      </c>
      <c r="E18" s="28">
        <v>-2.95</v>
      </c>
      <c r="F18" s="32">
        <f t="shared" si="0"/>
        <v>0.61720644885147657</v>
      </c>
    </row>
    <row r="19" spans="1:6" ht="20.25" customHeight="1">
      <c r="A19" s="46" t="s">
        <v>389</v>
      </c>
      <c r="B19" s="28">
        <v>152.25</v>
      </c>
      <c r="C19" s="28">
        <v>17.295300000000001</v>
      </c>
      <c r="D19" s="28">
        <v>65.09</v>
      </c>
      <c r="E19" s="28">
        <v>6.09</v>
      </c>
      <c r="F19" s="32">
        <f t="shared" si="0"/>
        <v>0.42752052545155994</v>
      </c>
    </row>
    <row r="20" spans="1:6" ht="20.25" customHeight="1">
      <c r="A20" s="46" t="s">
        <v>390</v>
      </c>
      <c r="B20" s="28">
        <v>42.72</v>
      </c>
      <c r="C20" s="28">
        <v>-1.22</v>
      </c>
      <c r="D20" s="28">
        <v>34.299100000000003</v>
      </c>
      <c r="E20" s="28">
        <v>3.57</v>
      </c>
      <c r="F20" s="32">
        <f t="shared" si="0"/>
        <v>0.80288155430711616</v>
      </c>
    </row>
    <row r="21" spans="1:6" ht="20.25" customHeight="1">
      <c r="A21" s="46" t="s">
        <v>391</v>
      </c>
      <c r="B21" s="28">
        <v>839.87</v>
      </c>
      <c r="C21" s="28">
        <v>66.319999999999993</v>
      </c>
      <c r="D21" s="28">
        <v>380.16</v>
      </c>
      <c r="E21" s="28">
        <v>-44.41</v>
      </c>
      <c r="F21" s="32">
        <f t="shared" si="0"/>
        <v>0.45264148022908313</v>
      </c>
    </row>
    <row r="22" spans="1:6" ht="20.25" customHeight="1">
      <c r="A22" s="46" t="s">
        <v>392</v>
      </c>
      <c r="B22" s="28">
        <v>54.79</v>
      </c>
      <c r="C22" s="28">
        <v>27.88</v>
      </c>
      <c r="D22" s="28">
        <v>21.34</v>
      </c>
      <c r="E22" s="28">
        <v>1.62</v>
      </c>
      <c r="F22" s="32">
        <f t="shared" si="0"/>
        <v>0.38948713268844681</v>
      </c>
    </row>
    <row r="23" spans="1:6" ht="20.25" customHeight="1">
      <c r="A23" s="46" t="s">
        <v>211</v>
      </c>
      <c r="B23" s="28">
        <v>7.66</v>
      </c>
      <c r="C23" s="28">
        <v>7.66</v>
      </c>
      <c r="D23" s="28">
        <v>6.36</v>
      </c>
      <c r="E23" s="28">
        <v>6.36</v>
      </c>
      <c r="F23" s="32">
        <f t="shared" si="0"/>
        <v>0.83028720626631858</v>
      </c>
    </row>
    <row r="24" spans="1:6" ht="20.25" customHeight="1">
      <c r="A24" s="46" t="s">
        <v>393</v>
      </c>
      <c r="B24" s="28">
        <v>467.13</v>
      </c>
      <c r="C24" s="28">
        <v>52.34</v>
      </c>
      <c r="D24" s="28">
        <v>304.89</v>
      </c>
      <c r="E24" s="28">
        <v>26.26</v>
      </c>
      <c r="F24" s="32">
        <f t="shared" si="0"/>
        <v>0.65268768865198123</v>
      </c>
    </row>
    <row r="25" spans="1:6" ht="20.25" customHeight="1">
      <c r="A25" s="46" t="s">
        <v>170</v>
      </c>
      <c r="B25" s="28">
        <v>41.56</v>
      </c>
      <c r="C25" s="28">
        <v>8.5299999999999994</v>
      </c>
      <c r="D25" s="28">
        <v>24.92</v>
      </c>
      <c r="E25" s="28">
        <v>10.31</v>
      </c>
      <c r="F25" s="32">
        <f t="shared" si="0"/>
        <v>0.59961501443695864</v>
      </c>
    </row>
    <row r="26" spans="1:6" ht="20.25" customHeight="1">
      <c r="A26" s="46" t="s">
        <v>212</v>
      </c>
      <c r="B26" s="28">
        <v>12.46</v>
      </c>
      <c r="C26" s="28">
        <v>12.46</v>
      </c>
      <c r="D26" s="28">
        <v>10.8977</v>
      </c>
      <c r="E26" s="28">
        <v>10.8977</v>
      </c>
      <c r="F26" s="32">
        <f t="shared" si="0"/>
        <v>0.8746147672552167</v>
      </c>
    </row>
    <row r="27" spans="1:6" ht="20.25" customHeight="1">
      <c r="A27" s="46" t="s">
        <v>213</v>
      </c>
      <c r="B27" s="28">
        <v>346.13</v>
      </c>
      <c r="C27" s="28">
        <v>3.54</v>
      </c>
      <c r="D27" s="28">
        <v>121.62</v>
      </c>
      <c r="E27" s="28">
        <v>69.13</v>
      </c>
      <c r="F27" s="32">
        <f>D27/B27</f>
        <v>0.35137087221564156</v>
      </c>
    </row>
    <row r="28" spans="1:6" ht="20.25" customHeight="1">
      <c r="A28" s="46" t="s">
        <v>68</v>
      </c>
      <c r="B28" s="28">
        <v>48.48</v>
      </c>
      <c r="C28" s="28">
        <v>41.94</v>
      </c>
      <c r="D28" s="28">
        <v>43.34</v>
      </c>
      <c r="E28" s="28">
        <v>4.38</v>
      </c>
      <c r="F28" s="32">
        <f t="shared" si="0"/>
        <v>0.89397689768976907</v>
      </c>
    </row>
    <row r="29" spans="1:6" ht="20.25" customHeight="1">
      <c r="A29" s="46" t="s">
        <v>214</v>
      </c>
      <c r="B29" s="28">
        <v>10.78</v>
      </c>
      <c r="C29" s="28">
        <v>1.19</v>
      </c>
      <c r="D29" s="28">
        <v>4.0199999999999996</v>
      </c>
      <c r="E29" s="28">
        <v>-0.63</v>
      </c>
      <c r="F29" s="32">
        <f t="shared" si="0"/>
        <v>0.37291280148423006</v>
      </c>
    </row>
    <row r="30" spans="1:6" ht="20.25" customHeight="1">
      <c r="A30" s="46" t="s">
        <v>215</v>
      </c>
      <c r="B30" s="28">
        <v>6.08</v>
      </c>
      <c r="C30" s="28">
        <v>-4.38</v>
      </c>
      <c r="D30" s="28">
        <v>4.53</v>
      </c>
      <c r="E30" s="28">
        <v>-5.13</v>
      </c>
      <c r="F30" s="32">
        <f t="shared" si="0"/>
        <v>0.74506578947368429</v>
      </c>
    </row>
    <row r="31" spans="1:6" ht="20.25" customHeight="1">
      <c r="A31" s="46" t="s">
        <v>216</v>
      </c>
      <c r="B31" s="28">
        <v>66.92</v>
      </c>
      <c r="C31" s="28">
        <v>27.86</v>
      </c>
      <c r="D31" s="28">
        <v>41.24</v>
      </c>
      <c r="E31" s="28">
        <v>5.16</v>
      </c>
      <c r="F31" s="32">
        <f t="shared" si="0"/>
        <v>0.61625821876867903</v>
      </c>
    </row>
    <row r="32" spans="1:6" ht="20.25" customHeight="1">
      <c r="A32" s="47" t="s">
        <v>217</v>
      </c>
      <c r="B32" s="29">
        <v>10.02</v>
      </c>
      <c r="C32" s="29">
        <v>10.02</v>
      </c>
      <c r="D32" s="29">
        <v>4.91</v>
      </c>
      <c r="E32" s="29">
        <v>4.91</v>
      </c>
      <c r="F32" s="33">
        <f t="shared" si="0"/>
        <v>0.49001996007984033</v>
      </c>
    </row>
    <row r="33" spans="1:6">
      <c r="A33" s="69"/>
      <c r="B33" s="69"/>
      <c r="C33" s="69"/>
      <c r="D33" s="69"/>
      <c r="E33" s="69"/>
      <c r="F33" s="69"/>
    </row>
  </sheetData>
  <mergeCells count="6">
    <mergeCell ref="A33:F33"/>
    <mergeCell ref="A1:F1"/>
    <mergeCell ref="A2:A3"/>
    <mergeCell ref="B2:C2"/>
    <mergeCell ref="D2:E2"/>
    <mergeCell ref="F2:F3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7"/>
  <sheetViews>
    <sheetView workbookViewId="0">
      <selection activeCell="G31" sqref="G31"/>
    </sheetView>
  </sheetViews>
  <sheetFormatPr defaultRowHeight="14.25"/>
  <cols>
    <col min="1" max="1" width="28.5" customWidth="1"/>
    <col min="2" max="5" width="12.125" customWidth="1"/>
  </cols>
  <sheetData>
    <row r="1" spans="1:5" ht="23.25" customHeight="1">
      <c r="A1" s="57" t="s">
        <v>395</v>
      </c>
      <c r="B1" s="57"/>
      <c r="C1" s="57"/>
      <c r="D1" s="57"/>
      <c r="E1" s="57"/>
    </row>
    <row r="2" spans="1:5" ht="17.25" customHeight="1">
      <c r="A2" s="9" t="s">
        <v>269</v>
      </c>
      <c r="B2" s="9"/>
      <c r="C2" s="9"/>
      <c r="D2" s="9"/>
      <c r="E2" s="37" t="s">
        <v>125</v>
      </c>
    </row>
    <row r="3" spans="1:5" ht="15" customHeight="1">
      <c r="A3" s="58" t="s">
        <v>178</v>
      </c>
      <c r="B3" s="60" t="s">
        <v>173</v>
      </c>
      <c r="C3" s="60"/>
      <c r="D3" s="60" t="s">
        <v>172</v>
      </c>
      <c r="E3" s="61"/>
    </row>
    <row r="4" spans="1:5" ht="27.75" customHeight="1">
      <c r="A4" s="58"/>
      <c r="B4" s="3" t="s">
        <v>396</v>
      </c>
      <c r="C4" s="5" t="s">
        <v>401</v>
      </c>
      <c r="D4" s="3" t="s">
        <v>396</v>
      </c>
      <c r="E4" s="6" t="s">
        <v>401</v>
      </c>
    </row>
    <row r="5" spans="1:5" ht="14.25" customHeight="1">
      <c r="A5" s="23" t="s">
        <v>20</v>
      </c>
      <c r="B5" s="48">
        <v>70298244.818177</v>
      </c>
      <c r="C5" s="48">
        <v>5553992.3643450001</v>
      </c>
      <c r="D5" s="48">
        <v>70087611.278261006</v>
      </c>
      <c r="E5" s="49">
        <v>5581222.1824169997</v>
      </c>
    </row>
    <row r="6" spans="1:5" ht="14.25" customHeight="1">
      <c r="A6" s="23" t="s">
        <v>245</v>
      </c>
      <c r="B6" s="48">
        <v>70072965.697247997</v>
      </c>
      <c r="C6" s="48">
        <v>5495273.3051119996</v>
      </c>
      <c r="D6" s="48">
        <v>69891931.147799999</v>
      </c>
      <c r="E6" s="49">
        <v>5526504.3263029996</v>
      </c>
    </row>
    <row r="7" spans="1:5" ht="14.25" customHeight="1">
      <c r="A7" s="23" t="s">
        <v>246</v>
      </c>
      <c r="B7" s="48">
        <v>37072642.423169002</v>
      </c>
      <c r="C7" s="48">
        <v>2043856.5752030001</v>
      </c>
      <c r="D7" s="48">
        <v>37063031.349597998</v>
      </c>
      <c r="E7" s="49">
        <v>2044458.0142099999</v>
      </c>
    </row>
    <row r="8" spans="1:5" ht="14.25" customHeight="1">
      <c r="A8" s="23" t="s">
        <v>240</v>
      </c>
      <c r="B8" s="48">
        <v>7986794.0294989999</v>
      </c>
      <c r="C8" s="48">
        <v>730669.98315900005</v>
      </c>
      <c r="D8" s="48">
        <v>7982425.7378409998</v>
      </c>
      <c r="E8" s="49">
        <v>731560.38455700001</v>
      </c>
    </row>
    <row r="9" spans="1:5" ht="14.25" customHeight="1">
      <c r="A9" s="23" t="s">
        <v>247</v>
      </c>
      <c r="B9" s="48">
        <v>29085848.39367</v>
      </c>
      <c r="C9" s="48">
        <v>1313186.592044</v>
      </c>
      <c r="D9" s="48">
        <v>29080605.611756999</v>
      </c>
      <c r="E9" s="49">
        <v>1312897.629653</v>
      </c>
    </row>
    <row r="10" spans="1:5" ht="14.25" customHeight="1">
      <c r="A10" s="23" t="s">
        <v>248</v>
      </c>
      <c r="B10" s="48">
        <v>21142867.691433001</v>
      </c>
      <c r="C10" s="48">
        <v>2753523.0407500002</v>
      </c>
      <c r="D10" s="48">
        <v>20971446.585556</v>
      </c>
      <c r="E10" s="49">
        <v>2784154.962934</v>
      </c>
    </row>
    <row r="11" spans="1:5" ht="14.25" customHeight="1">
      <c r="A11" s="23" t="s">
        <v>240</v>
      </c>
      <c r="B11" s="48">
        <v>6303349.3904259996</v>
      </c>
      <c r="C11" s="48">
        <v>108117.529182</v>
      </c>
      <c r="D11" s="48">
        <v>6246050.9361429997</v>
      </c>
      <c r="E11" s="49">
        <v>102554.01169499999</v>
      </c>
    </row>
    <row r="12" spans="1:5" ht="14.25" customHeight="1">
      <c r="A12" s="23" t="s">
        <v>247</v>
      </c>
      <c r="B12" s="48">
        <v>14839518.301007001</v>
      </c>
      <c r="C12" s="48">
        <v>2645405.5115680001</v>
      </c>
      <c r="D12" s="48">
        <v>14725395.649413001</v>
      </c>
      <c r="E12" s="49">
        <v>2681600.9512390001</v>
      </c>
    </row>
    <row r="13" spans="1:5" ht="14.25" customHeight="1">
      <c r="A13" s="23" t="s">
        <v>249</v>
      </c>
      <c r="B13" s="48">
        <v>8641299.1422060002</v>
      </c>
      <c r="C13" s="48">
        <v>-294448.286899</v>
      </c>
      <c r="D13" s="48">
        <v>8641299.1422060002</v>
      </c>
      <c r="E13" s="49">
        <v>-294448.286899</v>
      </c>
    </row>
    <row r="14" spans="1:5" ht="14.25" customHeight="1">
      <c r="A14" s="23" t="s">
        <v>250</v>
      </c>
      <c r="B14" s="48">
        <v>575984.38997100003</v>
      </c>
      <c r="C14" s="48">
        <v>-347725.59092300001</v>
      </c>
      <c r="D14" s="48">
        <v>575984.38997100003</v>
      </c>
      <c r="E14" s="49">
        <v>-347725.59092300001</v>
      </c>
    </row>
    <row r="15" spans="1:5" ht="14.25" customHeight="1">
      <c r="A15" s="23" t="s">
        <v>251</v>
      </c>
      <c r="B15" s="48">
        <v>8065314.752235</v>
      </c>
      <c r="C15" s="48">
        <v>53277.304023999997</v>
      </c>
      <c r="D15" s="48">
        <v>8065314.752235</v>
      </c>
      <c r="E15" s="49">
        <v>53277.304023999997</v>
      </c>
    </row>
    <row r="16" spans="1:5" ht="14.25" customHeight="1">
      <c r="A16" s="23" t="s">
        <v>252</v>
      </c>
      <c r="B16" s="48">
        <v>3216156.44044</v>
      </c>
      <c r="C16" s="48">
        <v>992341.976058</v>
      </c>
      <c r="D16" s="48">
        <v>3216154.0704399999</v>
      </c>
      <c r="E16" s="49">
        <v>992339.63605800003</v>
      </c>
    </row>
    <row r="17" spans="1:5" ht="14.25" customHeight="1">
      <c r="A17" s="23" t="s">
        <v>253</v>
      </c>
      <c r="B17" s="48">
        <v>225279.120929</v>
      </c>
      <c r="C17" s="48">
        <v>58719.059233</v>
      </c>
      <c r="D17" s="48">
        <v>195680.13046099999</v>
      </c>
      <c r="E17" s="49">
        <v>54717.856114000002</v>
      </c>
    </row>
    <row r="18" spans="1:5" ht="14.25" customHeight="1">
      <c r="A18" s="23" t="s">
        <v>254</v>
      </c>
      <c r="B18" s="48">
        <v>8.8774979999999992</v>
      </c>
      <c r="C18" s="48"/>
      <c r="D18" s="48">
        <v>8.8774979999999992</v>
      </c>
      <c r="E18" s="49"/>
    </row>
    <row r="19" spans="1:5" ht="14.25" customHeight="1">
      <c r="A19" s="23" t="s">
        <v>278</v>
      </c>
      <c r="B19" s="48"/>
      <c r="C19" s="48"/>
      <c r="D19" s="48"/>
      <c r="E19" s="49"/>
    </row>
    <row r="20" spans="1:5" ht="14.25" customHeight="1">
      <c r="A20" s="23" t="s">
        <v>255</v>
      </c>
      <c r="B20" s="48"/>
      <c r="C20" s="48"/>
      <c r="D20" s="48"/>
      <c r="E20" s="49"/>
    </row>
    <row r="21" spans="1:5" ht="14.25" customHeight="1">
      <c r="A21" s="23" t="s">
        <v>256</v>
      </c>
      <c r="B21" s="48">
        <v>329349.73462200002</v>
      </c>
      <c r="C21" s="48">
        <v>-679872.42156000005</v>
      </c>
      <c r="D21" s="48">
        <v>329349.73462200002</v>
      </c>
      <c r="E21" s="49">
        <v>-679872.42156000005</v>
      </c>
    </row>
    <row r="22" spans="1:5" ht="14.25" customHeight="1">
      <c r="A22" s="23" t="s">
        <v>257</v>
      </c>
      <c r="B22" s="48"/>
      <c r="C22" s="48"/>
      <c r="D22" s="48"/>
      <c r="E22" s="49"/>
    </row>
    <row r="23" spans="1:5" ht="14.25" customHeight="1">
      <c r="A23" s="23" t="s">
        <v>258</v>
      </c>
      <c r="B23" s="48">
        <v>1946850.473545</v>
      </c>
      <c r="C23" s="48">
        <v>65984.958301000006</v>
      </c>
      <c r="D23" s="48">
        <v>1945057.711784</v>
      </c>
      <c r="E23" s="49">
        <v>66444.634550999996</v>
      </c>
    </row>
    <row r="24" spans="1:5" ht="14.25" customHeight="1">
      <c r="A24" s="23" t="s">
        <v>241</v>
      </c>
      <c r="B24" s="48">
        <v>1030602.4383330001</v>
      </c>
      <c r="C24" s="48">
        <v>152308.00101599999</v>
      </c>
      <c r="D24" s="48">
        <v>1029077.81721</v>
      </c>
      <c r="E24" s="49">
        <v>153006.395839</v>
      </c>
    </row>
    <row r="25" spans="1:5" ht="14.25" customHeight="1">
      <c r="A25" s="23" t="s">
        <v>242</v>
      </c>
      <c r="B25" s="48">
        <v>2425457.8579680002</v>
      </c>
      <c r="C25" s="48">
        <v>174287.23932699999</v>
      </c>
      <c r="D25" s="48">
        <v>2422127.840107</v>
      </c>
      <c r="E25" s="49">
        <v>174741.90902799999</v>
      </c>
    </row>
    <row r="26" spans="1:5" ht="14.25" customHeight="1">
      <c r="A26" s="23" t="s">
        <v>397</v>
      </c>
      <c r="B26" s="48">
        <v>1347243</v>
      </c>
      <c r="C26" s="48">
        <v>100214</v>
      </c>
      <c r="D26" s="48">
        <v>1347243</v>
      </c>
      <c r="E26" s="49">
        <v>100214</v>
      </c>
    </row>
    <row r="27" spans="1:5" ht="14.25" customHeight="1">
      <c r="A27" s="23" t="s">
        <v>243</v>
      </c>
      <c r="B27" s="48">
        <v>-6188008.8105530003</v>
      </c>
      <c r="C27" s="48">
        <v>354913.17344799999</v>
      </c>
      <c r="D27" s="48">
        <v>-6203674.8999229996</v>
      </c>
      <c r="E27" s="49">
        <v>351331.56406599999</v>
      </c>
    </row>
    <row r="28" spans="1:5" ht="14.25" customHeight="1">
      <c r="A28" s="23" t="s">
        <v>174</v>
      </c>
      <c r="B28" s="48">
        <v>44704513.648374997</v>
      </c>
      <c r="C28" s="48">
        <v>1850785.8965759999</v>
      </c>
      <c r="D28" s="48">
        <v>44563079.521941997</v>
      </c>
      <c r="E28" s="49">
        <v>1916337.390317</v>
      </c>
    </row>
    <row r="29" spans="1:5" ht="14.25" customHeight="1">
      <c r="A29" s="23" t="s">
        <v>280</v>
      </c>
      <c r="B29" s="48">
        <v>44699257.407403998</v>
      </c>
      <c r="C29" s="48">
        <v>1850832.920806</v>
      </c>
      <c r="D29" s="48">
        <v>44557833.280970998</v>
      </c>
      <c r="E29" s="49">
        <v>1916390.034547</v>
      </c>
    </row>
    <row r="30" spans="1:5" ht="14.25" customHeight="1">
      <c r="A30" s="23" t="s">
        <v>398</v>
      </c>
      <c r="B30" s="48">
        <v>9409865.9305760004</v>
      </c>
      <c r="C30" s="48">
        <v>421717.15413099999</v>
      </c>
      <c r="D30" s="48">
        <v>9408412.0396309998</v>
      </c>
      <c r="E30" s="49">
        <v>421592.263186</v>
      </c>
    </row>
    <row r="31" spans="1:5" ht="14.25" customHeight="1">
      <c r="A31" s="23" t="s">
        <v>218</v>
      </c>
      <c r="B31" s="48">
        <v>2414093.1678470001</v>
      </c>
      <c r="C31" s="48">
        <v>-152670.35956000001</v>
      </c>
      <c r="D31" s="48">
        <v>2413049.1678470001</v>
      </c>
      <c r="E31" s="49">
        <v>-152455.35956000001</v>
      </c>
    </row>
    <row r="32" spans="1:5" ht="14.25" customHeight="1">
      <c r="A32" s="23" t="s">
        <v>219</v>
      </c>
      <c r="B32" s="48">
        <v>563563.43253400002</v>
      </c>
      <c r="C32" s="48">
        <v>34303.611825</v>
      </c>
      <c r="D32" s="48">
        <v>563169.43253400002</v>
      </c>
      <c r="E32" s="49">
        <v>34403.611825</v>
      </c>
    </row>
    <row r="33" spans="1:5" ht="14.25" customHeight="1">
      <c r="A33" s="23" t="s">
        <v>220</v>
      </c>
      <c r="B33" s="48">
        <v>1850529.7353129999</v>
      </c>
      <c r="C33" s="48">
        <v>-186973.97138500001</v>
      </c>
      <c r="D33" s="48">
        <v>1849879.7353129999</v>
      </c>
      <c r="E33" s="49">
        <v>-186858.97138500001</v>
      </c>
    </row>
    <row r="34" spans="1:5" ht="14.25" customHeight="1">
      <c r="A34" s="23" t="s">
        <v>221</v>
      </c>
      <c r="B34" s="48">
        <v>6995772.7627290003</v>
      </c>
      <c r="C34" s="48">
        <v>574387.51369099994</v>
      </c>
      <c r="D34" s="48">
        <v>6995362.8717839997</v>
      </c>
      <c r="E34" s="49">
        <v>574047.62274599995</v>
      </c>
    </row>
    <row r="35" spans="1:5" ht="14.25" customHeight="1">
      <c r="A35" s="23" t="s">
        <v>219</v>
      </c>
      <c r="B35" s="48">
        <v>6224396.0177549999</v>
      </c>
      <c r="C35" s="48">
        <v>583256.460525</v>
      </c>
      <c r="D35" s="48">
        <v>6224042.1268100003</v>
      </c>
      <c r="E35" s="49">
        <v>582902.56958000001</v>
      </c>
    </row>
    <row r="36" spans="1:5" ht="14.25" customHeight="1">
      <c r="A36" s="23" t="s">
        <v>220</v>
      </c>
      <c r="B36" s="48">
        <v>771376.74497400003</v>
      </c>
      <c r="C36" s="48">
        <v>-8868.9468340000003</v>
      </c>
      <c r="D36" s="48">
        <v>771320.74497400003</v>
      </c>
      <c r="E36" s="49">
        <v>-8854.9468340000003</v>
      </c>
    </row>
    <row r="37" spans="1:5" ht="14.25" customHeight="1">
      <c r="A37" s="23" t="s">
        <v>222</v>
      </c>
      <c r="B37" s="48">
        <v>35288613.476828001</v>
      </c>
      <c r="C37" s="48">
        <v>1429115.7666750001</v>
      </c>
      <c r="D37" s="48">
        <v>35148643.241339996</v>
      </c>
      <c r="E37" s="49">
        <v>1494797.7713609999</v>
      </c>
    </row>
    <row r="38" spans="1:5" ht="14.25" customHeight="1">
      <c r="A38" s="23" t="s">
        <v>223</v>
      </c>
      <c r="B38" s="48">
        <v>21956594.438692</v>
      </c>
      <c r="C38" s="48">
        <v>1488124.6616440001</v>
      </c>
      <c r="D38" s="48">
        <v>21863695.989732999</v>
      </c>
      <c r="E38" s="49">
        <v>1507520.3138550001</v>
      </c>
    </row>
    <row r="39" spans="1:5" ht="14.25" customHeight="1">
      <c r="A39" s="23" t="s">
        <v>224</v>
      </c>
      <c r="B39" s="48">
        <v>11325048.909809001</v>
      </c>
      <c r="C39" s="48">
        <v>330512.12482099998</v>
      </c>
      <c r="D39" s="48">
        <v>11284690.30328</v>
      </c>
      <c r="E39" s="49">
        <v>322599.82759200002</v>
      </c>
    </row>
    <row r="40" spans="1:5" ht="14.25" customHeight="1">
      <c r="A40" s="23" t="s">
        <v>225</v>
      </c>
      <c r="B40" s="48">
        <v>1962607.3032249999</v>
      </c>
      <c r="C40" s="48">
        <v>-399260.28145900002</v>
      </c>
      <c r="D40" s="48">
        <v>1955894.123225</v>
      </c>
      <c r="E40" s="49">
        <v>-345061.63175499998</v>
      </c>
    </row>
    <row r="41" spans="1:5" ht="14.25" customHeight="1">
      <c r="A41" s="23" t="s">
        <v>226</v>
      </c>
      <c r="B41" s="48"/>
      <c r="C41" s="48"/>
      <c r="D41" s="48"/>
      <c r="E41" s="49"/>
    </row>
    <row r="42" spans="1:5" ht="14.25" customHeight="1">
      <c r="A42" s="23" t="s">
        <v>227</v>
      </c>
      <c r="B42" s="48">
        <v>44362.825102000003</v>
      </c>
      <c r="C42" s="48">
        <v>9739.2616689999995</v>
      </c>
      <c r="D42" s="48">
        <v>44362.825102000003</v>
      </c>
      <c r="E42" s="49">
        <v>9739.2616689999995</v>
      </c>
    </row>
    <row r="43" spans="1:5" ht="14.25" customHeight="1">
      <c r="A43" s="23" t="s">
        <v>228</v>
      </c>
      <c r="B43" s="48">
        <v>778</v>
      </c>
      <c r="C43" s="48"/>
      <c r="D43" s="48">
        <v>778</v>
      </c>
      <c r="E43" s="49"/>
    </row>
    <row r="44" spans="1:5" ht="14.25" customHeight="1">
      <c r="A44" s="23" t="s">
        <v>229</v>
      </c>
      <c r="B44" s="48">
        <v>5256.2409710000002</v>
      </c>
      <c r="C44" s="48">
        <v>-47.024230000000003</v>
      </c>
      <c r="D44" s="48">
        <v>5246.2409710000002</v>
      </c>
      <c r="E44" s="49">
        <v>-52.64423</v>
      </c>
    </row>
    <row r="45" spans="1:5" ht="14.25" customHeight="1">
      <c r="A45" s="23" t="s">
        <v>230</v>
      </c>
      <c r="B45" s="48">
        <v>2348428.2530749999</v>
      </c>
      <c r="C45" s="48">
        <v>-863511.20779200003</v>
      </c>
      <c r="D45" s="48">
        <v>2348428.2530749999</v>
      </c>
      <c r="E45" s="49">
        <v>-863511.20779200003</v>
      </c>
    </row>
    <row r="46" spans="1:5" ht="14.25" customHeight="1">
      <c r="A46" s="23" t="s">
        <v>399</v>
      </c>
      <c r="B46" s="48"/>
      <c r="C46" s="48"/>
      <c r="D46" s="48"/>
      <c r="E46" s="49"/>
    </row>
    <row r="47" spans="1:5" ht="14.25" customHeight="1">
      <c r="A47" s="23" t="s">
        <v>231</v>
      </c>
      <c r="B47" s="48">
        <v>780587.76320799999</v>
      </c>
      <c r="C47" s="48">
        <v>459237.50719999999</v>
      </c>
      <c r="D47" s="48">
        <v>780587.76320799999</v>
      </c>
      <c r="E47" s="49">
        <v>459237.50719999999</v>
      </c>
    </row>
    <row r="48" spans="1:5" ht="14.25" customHeight="1">
      <c r="A48" s="23" t="s">
        <v>232</v>
      </c>
      <c r="B48" s="48"/>
      <c r="C48" s="48"/>
      <c r="D48" s="48"/>
      <c r="E48" s="49"/>
    </row>
    <row r="49" spans="1:5" ht="14.25" customHeight="1">
      <c r="A49" s="23" t="s">
        <v>233</v>
      </c>
      <c r="B49" s="48">
        <v>21182.714206000001</v>
      </c>
      <c r="C49" s="48">
        <v>10275.109710999999</v>
      </c>
      <c r="D49" s="48">
        <v>21182.714206000001</v>
      </c>
      <c r="E49" s="49">
        <v>10275.109710999999</v>
      </c>
    </row>
    <row r="50" spans="1:5" ht="14.25" customHeight="1">
      <c r="A50" s="23" t="s">
        <v>234</v>
      </c>
      <c r="B50" s="48">
        <v>21055391.480177999</v>
      </c>
      <c r="C50" s="48">
        <v>4376846.4931260003</v>
      </c>
      <c r="D50" s="48">
        <v>20964913.329787999</v>
      </c>
      <c r="E50" s="49">
        <v>4336285.9322009999</v>
      </c>
    </row>
    <row r="51" spans="1:5" ht="14.25" customHeight="1">
      <c r="A51" s="23" t="s">
        <v>400</v>
      </c>
      <c r="B51" s="48">
        <v>4090815.5853869999</v>
      </c>
      <c r="C51" s="48">
        <v>108640.85180400001</v>
      </c>
      <c r="D51" s="48">
        <v>4090815.5853869999</v>
      </c>
      <c r="E51" s="49">
        <v>108640.85180400001</v>
      </c>
    </row>
    <row r="52" spans="1:5" ht="14.25" customHeight="1">
      <c r="A52" s="23" t="s">
        <v>235</v>
      </c>
      <c r="B52" s="48"/>
      <c r="C52" s="48"/>
      <c r="D52" s="48"/>
      <c r="E52" s="49"/>
    </row>
    <row r="53" spans="1:5" ht="14.25" customHeight="1">
      <c r="A53" s="23" t="s">
        <v>236</v>
      </c>
      <c r="B53" s="48"/>
      <c r="C53" s="48"/>
      <c r="D53" s="48"/>
      <c r="E53" s="49"/>
    </row>
    <row r="54" spans="1:5" ht="14.25" customHeight="1">
      <c r="A54" s="23" t="s">
        <v>237</v>
      </c>
      <c r="B54" s="48">
        <v>286482.49002999999</v>
      </c>
      <c r="C54" s="48">
        <v>-224593.52379199999</v>
      </c>
      <c r="D54" s="48">
        <v>285952.39276100002</v>
      </c>
      <c r="E54" s="49">
        <v>-224486.18545600001</v>
      </c>
    </row>
    <row r="55" spans="1:5" ht="14.25" customHeight="1">
      <c r="A55" s="23" t="s">
        <v>238</v>
      </c>
      <c r="B55" s="48">
        <v>5972.8731799999996</v>
      </c>
      <c r="C55" s="48">
        <v>-373.31336399999998</v>
      </c>
      <c r="D55" s="48">
        <v>5972.8731799999996</v>
      </c>
      <c r="E55" s="49">
        <v>-373.31336399999998</v>
      </c>
    </row>
    <row r="56" spans="1:5" ht="14.25" customHeight="1">
      <c r="A56" s="24" t="s">
        <v>239</v>
      </c>
      <c r="B56" s="50">
        <v>639946.16733800003</v>
      </c>
      <c r="C56" s="50">
        <v>12946.353212</v>
      </c>
      <c r="D56" s="50">
        <v>639441.51139899995</v>
      </c>
      <c r="E56" s="51">
        <v>13109.031524</v>
      </c>
    </row>
    <row r="57" spans="1:5" ht="13.5" customHeight="1"/>
    <row r="58" spans="1:5" ht="13.5" customHeight="1"/>
    <row r="59" spans="1:5" ht="13.5" customHeight="1"/>
    <row r="60" spans="1:5" ht="13.5" customHeight="1"/>
    <row r="61" spans="1:5" ht="13.5" customHeight="1"/>
    <row r="62" spans="1:5" ht="13.5" customHeight="1"/>
    <row r="63" spans="1:5" ht="13.5" customHeight="1"/>
    <row r="64" spans="1:5" ht="13.5" customHeight="1"/>
    <row r="65" ht="13.5" customHeight="1"/>
    <row r="66" ht="13.5" customHeight="1"/>
    <row r="67" ht="13.5" customHeight="1"/>
  </sheetData>
  <mergeCells count="4">
    <mergeCell ref="A3:A4"/>
    <mergeCell ref="B3:C3"/>
    <mergeCell ref="D3:E3"/>
    <mergeCell ref="A1:E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G17" sqref="G17"/>
    </sheetView>
  </sheetViews>
  <sheetFormatPr defaultRowHeight="14.25"/>
  <cols>
    <col min="1" max="1" width="26.375" customWidth="1"/>
    <col min="2" max="5" width="12.5" customWidth="1"/>
  </cols>
  <sheetData>
    <row r="1" spans="1:5" ht="18.75">
      <c r="A1" s="57" t="s">
        <v>402</v>
      </c>
      <c r="B1" s="57"/>
      <c r="C1" s="57"/>
      <c r="D1" s="57"/>
      <c r="E1" s="57"/>
    </row>
    <row r="2" spans="1:5">
      <c r="E2" s="37" t="s">
        <v>125</v>
      </c>
    </row>
    <row r="3" spans="1:5">
      <c r="A3" s="58" t="s">
        <v>203</v>
      </c>
      <c r="B3" s="60" t="s">
        <v>173</v>
      </c>
      <c r="C3" s="60"/>
      <c r="D3" s="60" t="s">
        <v>175</v>
      </c>
      <c r="E3" s="61"/>
    </row>
    <row r="4" spans="1:5" ht="24">
      <c r="A4" s="58"/>
      <c r="B4" s="3" t="s">
        <v>396</v>
      </c>
      <c r="C4" s="5" t="s">
        <v>401</v>
      </c>
      <c r="D4" s="3" t="s">
        <v>396</v>
      </c>
      <c r="E4" s="6" t="s">
        <v>401</v>
      </c>
    </row>
    <row r="5" spans="1:5">
      <c r="A5" s="14" t="s">
        <v>20</v>
      </c>
      <c r="B5" s="40">
        <v>66721880.621427998</v>
      </c>
      <c r="C5" s="40">
        <v>4799179.1076849997</v>
      </c>
      <c r="D5" s="40">
        <v>66553317.262670003</v>
      </c>
      <c r="E5" s="34">
        <v>4831068.6011349997</v>
      </c>
    </row>
    <row r="6" spans="1:5">
      <c r="A6" s="14" t="s">
        <v>245</v>
      </c>
      <c r="B6" s="40">
        <v>66522267.824385002</v>
      </c>
      <c r="C6" s="40">
        <v>4737843.7814079998</v>
      </c>
      <c r="D6" s="40">
        <v>66380299.104886003</v>
      </c>
      <c r="E6" s="34">
        <v>4772232.6086680004</v>
      </c>
    </row>
    <row r="7" spans="1:5">
      <c r="A7" s="14" t="s">
        <v>246</v>
      </c>
      <c r="B7" s="40">
        <v>36733454.509800002</v>
      </c>
      <c r="C7" s="40">
        <v>1943478.675936</v>
      </c>
      <c r="D7" s="40">
        <v>36724273.207800999</v>
      </c>
      <c r="E7" s="34">
        <v>1942192.5176319999</v>
      </c>
    </row>
    <row r="8" spans="1:5">
      <c r="A8" s="14" t="s">
        <v>240</v>
      </c>
      <c r="B8" s="40">
        <v>7819406.0793549996</v>
      </c>
      <c r="C8" s="40">
        <v>678328.41495400004</v>
      </c>
      <c r="D8" s="40">
        <v>7815089.2747759996</v>
      </c>
      <c r="E8" s="34">
        <v>679238.58989599999</v>
      </c>
    </row>
    <row r="9" spans="1:5">
      <c r="A9" s="14" t="s">
        <v>247</v>
      </c>
      <c r="B9" s="40">
        <v>28914048.430445001</v>
      </c>
      <c r="C9" s="40">
        <v>1265150.260982</v>
      </c>
      <c r="D9" s="40">
        <v>28909183.933024999</v>
      </c>
      <c r="E9" s="34">
        <v>1262953.9277359999</v>
      </c>
    </row>
    <row r="10" spans="1:5">
      <c r="A10" s="14" t="s">
        <v>248</v>
      </c>
      <c r="B10" s="40">
        <v>17933623.408670999</v>
      </c>
      <c r="C10" s="40">
        <v>2097475.4036070001</v>
      </c>
      <c r="D10" s="40">
        <v>17800838.361171</v>
      </c>
      <c r="E10" s="34">
        <v>2133152.729171</v>
      </c>
    </row>
    <row r="11" spans="1:5">
      <c r="A11" s="14" t="s">
        <v>240</v>
      </c>
      <c r="B11" s="40">
        <v>5642653.9610230001</v>
      </c>
      <c r="C11" s="40">
        <v>41173.525719999998</v>
      </c>
      <c r="D11" s="40">
        <v>5619388.6672</v>
      </c>
      <c r="E11" s="34">
        <v>41093.036427999999</v>
      </c>
    </row>
    <row r="12" spans="1:5">
      <c r="A12" s="14" t="s">
        <v>247</v>
      </c>
      <c r="B12" s="40">
        <v>12290969.447648</v>
      </c>
      <c r="C12" s="40">
        <v>2056301.8778870001</v>
      </c>
      <c r="D12" s="40">
        <v>12181449.693971001</v>
      </c>
      <c r="E12" s="34">
        <v>2092059.6927430001</v>
      </c>
    </row>
    <row r="13" spans="1:5">
      <c r="A13" s="14" t="s">
        <v>249</v>
      </c>
      <c r="B13" s="40">
        <v>8640719.7167600002</v>
      </c>
      <c r="C13" s="40">
        <v>-294505.07219500002</v>
      </c>
      <c r="D13" s="40">
        <v>8640719.7167600002</v>
      </c>
      <c r="E13" s="34">
        <v>-294505.07219500002</v>
      </c>
    </row>
    <row r="14" spans="1:5">
      <c r="A14" s="14" t="s">
        <v>250</v>
      </c>
      <c r="B14" s="40">
        <v>575984.27076800005</v>
      </c>
      <c r="C14" s="40">
        <v>-347725.59708400001</v>
      </c>
      <c r="D14" s="40">
        <v>575984.27076800005</v>
      </c>
      <c r="E14" s="34">
        <v>-347725.59708400001</v>
      </c>
    </row>
    <row r="15" spans="1:5">
      <c r="A15" s="14" t="s">
        <v>251</v>
      </c>
      <c r="B15" s="40">
        <v>8064735.4459920004</v>
      </c>
      <c r="C15" s="40">
        <v>53220.524889</v>
      </c>
      <c r="D15" s="40">
        <v>8064735.4459920004</v>
      </c>
      <c r="E15" s="34">
        <v>53220.524889</v>
      </c>
    </row>
    <row r="16" spans="1:5">
      <c r="A16" s="14" t="s">
        <v>252</v>
      </c>
      <c r="B16" s="40">
        <v>3214470.189154</v>
      </c>
      <c r="C16" s="40">
        <v>991394.77405999997</v>
      </c>
      <c r="D16" s="40">
        <v>3214467.8191539999</v>
      </c>
      <c r="E16" s="34">
        <v>991392.43406</v>
      </c>
    </row>
    <row r="17" spans="1:5">
      <c r="A17" s="14" t="s">
        <v>253</v>
      </c>
      <c r="B17" s="40">
        <v>199612.797043</v>
      </c>
      <c r="C17" s="40">
        <v>61335.326277</v>
      </c>
      <c r="D17" s="40">
        <v>173018.15778400001</v>
      </c>
      <c r="E17" s="34">
        <v>58835.992466999996</v>
      </c>
    </row>
    <row r="18" spans="1:5">
      <c r="A18" s="14" t="s">
        <v>254</v>
      </c>
      <c r="B18" s="40">
        <v>8.8774979999999992</v>
      </c>
      <c r="C18" s="40"/>
      <c r="D18" s="40">
        <v>8.8774979999999992</v>
      </c>
      <c r="E18" s="34"/>
    </row>
    <row r="19" spans="1:5">
      <c r="A19" s="14" t="s">
        <v>278</v>
      </c>
      <c r="B19" s="40"/>
      <c r="C19" s="40"/>
      <c r="D19" s="40"/>
      <c r="E19" s="34"/>
    </row>
    <row r="20" spans="1:5">
      <c r="A20" s="14" t="s">
        <v>255</v>
      </c>
      <c r="B20" s="40"/>
      <c r="C20" s="40"/>
      <c r="D20" s="40"/>
      <c r="E20" s="34"/>
    </row>
    <row r="21" spans="1:5">
      <c r="A21" s="14" t="s">
        <v>256</v>
      </c>
      <c r="B21" s="40">
        <v>16885</v>
      </c>
      <c r="C21" s="40">
        <v>-56229</v>
      </c>
      <c r="D21" s="40">
        <v>16885</v>
      </c>
      <c r="E21" s="34">
        <v>-56229</v>
      </c>
    </row>
    <row r="22" spans="1:5">
      <c r="A22" s="14" t="s">
        <v>257</v>
      </c>
      <c r="B22" s="40"/>
      <c r="C22" s="40"/>
      <c r="D22" s="40"/>
      <c r="E22" s="34"/>
    </row>
    <row r="23" spans="1:5">
      <c r="A23" s="14" t="s">
        <v>258</v>
      </c>
      <c r="B23" s="40">
        <v>1916154.838119</v>
      </c>
      <c r="C23" s="40">
        <v>86997.192496000003</v>
      </c>
      <c r="D23" s="40">
        <v>1914424.7501310001</v>
      </c>
      <c r="E23" s="34">
        <v>87404.817001999996</v>
      </c>
    </row>
    <row r="24" spans="1:5">
      <c r="A24" s="14" t="s">
        <v>241</v>
      </c>
      <c r="B24" s="40">
        <v>996805.32657799998</v>
      </c>
      <c r="C24" s="40">
        <v>139429.50606799999</v>
      </c>
      <c r="D24" s="40">
        <v>995882.22218799999</v>
      </c>
      <c r="E24" s="34">
        <v>140024.02707499999</v>
      </c>
    </row>
    <row r="25" spans="1:5">
      <c r="A25" s="14" t="s">
        <v>242</v>
      </c>
      <c r="B25" s="40">
        <v>2430785.573471</v>
      </c>
      <c r="C25" s="40">
        <v>162747.38407199999</v>
      </c>
      <c r="D25" s="40">
        <v>2429189.7165489998</v>
      </c>
      <c r="E25" s="34">
        <v>163374.93744499999</v>
      </c>
    </row>
    <row r="26" spans="1:5">
      <c r="A26" s="14" t="s">
        <v>279</v>
      </c>
      <c r="B26" s="40">
        <v>1347243</v>
      </c>
      <c r="C26" s="40">
        <v>100214</v>
      </c>
      <c r="D26" s="40">
        <v>1347243</v>
      </c>
      <c r="E26" s="34">
        <v>100214</v>
      </c>
    </row>
    <row r="27" spans="1:5">
      <c r="A27" s="14" t="s">
        <v>243</v>
      </c>
      <c r="B27" s="40">
        <v>-6005847.2984549999</v>
      </c>
      <c r="C27" s="40">
        <v>345392.33775900002</v>
      </c>
      <c r="D27" s="40">
        <v>-6014038.7779000001</v>
      </c>
      <c r="E27" s="34">
        <v>344436.87842700002</v>
      </c>
    </row>
    <row r="28" spans="1:5">
      <c r="A28" s="14" t="s">
        <v>21</v>
      </c>
      <c r="B28" s="40">
        <v>42228857.100105003</v>
      </c>
      <c r="C28" s="40">
        <v>1963475.6690410001</v>
      </c>
      <c r="D28" s="40">
        <v>42143374.911095001</v>
      </c>
      <c r="E28" s="34">
        <v>2021097.639735</v>
      </c>
    </row>
    <row r="29" spans="1:5">
      <c r="A29" s="14" t="s">
        <v>280</v>
      </c>
      <c r="B29" s="40">
        <v>42223600.859134004</v>
      </c>
      <c r="C29" s="40">
        <v>1963522.6932709999</v>
      </c>
      <c r="D29" s="40">
        <v>42138128.670124002</v>
      </c>
      <c r="E29" s="34">
        <v>2021150.283965</v>
      </c>
    </row>
    <row r="30" spans="1:5">
      <c r="A30" s="14" t="s">
        <v>275</v>
      </c>
      <c r="B30" s="40">
        <v>9409180.9027200006</v>
      </c>
      <c r="C30" s="40">
        <v>421779.87971200002</v>
      </c>
      <c r="D30" s="40">
        <v>9407727.011775</v>
      </c>
      <c r="E30" s="34">
        <v>421654.98876699997</v>
      </c>
    </row>
    <row r="31" spans="1:5">
      <c r="A31" s="14" t="s">
        <v>276</v>
      </c>
      <c r="B31" s="40">
        <v>2413425.7349970001</v>
      </c>
      <c r="C31" s="40">
        <v>-152610.89441499999</v>
      </c>
      <c r="D31" s="40">
        <v>2412381.7349970001</v>
      </c>
      <c r="E31" s="34">
        <v>-152395.89441499999</v>
      </c>
    </row>
    <row r="32" spans="1:5">
      <c r="A32" s="14" t="s">
        <v>219</v>
      </c>
      <c r="B32" s="40">
        <v>562895.99968400004</v>
      </c>
      <c r="C32" s="40">
        <v>34363.076970000002</v>
      </c>
      <c r="D32" s="40">
        <v>562501.99968400004</v>
      </c>
      <c r="E32" s="34">
        <v>34463.076970000002</v>
      </c>
    </row>
    <row r="33" spans="1:5">
      <c r="A33" s="14" t="s">
        <v>220</v>
      </c>
      <c r="B33" s="40">
        <v>1850529.7353129999</v>
      </c>
      <c r="C33" s="40">
        <v>-186973.97138500001</v>
      </c>
      <c r="D33" s="40">
        <v>1849879.7353129999</v>
      </c>
      <c r="E33" s="34">
        <v>-186858.97138500001</v>
      </c>
    </row>
    <row r="34" spans="1:5">
      <c r="A34" s="14" t="s">
        <v>221</v>
      </c>
      <c r="B34" s="40">
        <v>6995755.167723</v>
      </c>
      <c r="C34" s="40">
        <v>574390.77412700001</v>
      </c>
      <c r="D34" s="40">
        <v>6995345.2767780004</v>
      </c>
      <c r="E34" s="34">
        <v>574050.88318200002</v>
      </c>
    </row>
    <row r="35" spans="1:5">
      <c r="A35" s="14" t="s">
        <v>219</v>
      </c>
      <c r="B35" s="40">
        <v>6224378.4227489997</v>
      </c>
      <c r="C35" s="40">
        <v>583259.72096099996</v>
      </c>
      <c r="D35" s="40">
        <v>6224024.531804</v>
      </c>
      <c r="E35" s="34">
        <v>582905.83001599996</v>
      </c>
    </row>
    <row r="36" spans="1:5">
      <c r="A36" s="14" t="s">
        <v>220</v>
      </c>
      <c r="B36" s="40">
        <v>771376.74497400003</v>
      </c>
      <c r="C36" s="40">
        <v>-8868.9468340000003</v>
      </c>
      <c r="D36" s="40">
        <v>771320.74497400003</v>
      </c>
      <c r="E36" s="34">
        <v>-8854.9468340000003</v>
      </c>
    </row>
    <row r="37" spans="1:5">
      <c r="A37" s="14" t="s">
        <v>222</v>
      </c>
      <c r="B37" s="40">
        <v>32813641.956413999</v>
      </c>
      <c r="C37" s="40">
        <v>1541742.8135589999</v>
      </c>
      <c r="D37" s="40">
        <v>32729623.658349</v>
      </c>
      <c r="E37" s="34">
        <v>1599495.295198</v>
      </c>
    </row>
    <row r="38" spans="1:5">
      <c r="A38" s="14" t="s">
        <v>223</v>
      </c>
      <c r="B38" s="40">
        <v>20011669.202509001</v>
      </c>
      <c r="C38" s="40">
        <v>1559492.4572419999</v>
      </c>
      <c r="D38" s="40">
        <v>19966604.132509001</v>
      </c>
      <c r="E38" s="34">
        <v>1571741.337242</v>
      </c>
    </row>
    <row r="39" spans="1:5">
      <c r="A39" s="14" t="s">
        <v>224</v>
      </c>
      <c r="B39" s="40">
        <v>10813283.283685001</v>
      </c>
      <c r="C39" s="40">
        <v>380349.921478</v>
      </c>
      <c r="D39" s="40">
        <v>10781043.235619999</v>
      </c>
      <c r="E39" s="34">
        <v>371654.87341300002</v>
      </c>
    </row>
    <row r="40" spans="1:5">
      <c r="A40" s="14" t="s">
        <v>225</v>
      </c>
      <c r="B40" s="40">
        <v>1962607.3032249999</v>
      </c>
      <c r="C40" s="40">
        <v>-399260.28145900002</v>
      </c>
      <c r="D40" s="40">
        <v>1955894.123225</v>
      </c>
      <c r="E40" s="34">
        <v>-345061.63175499998</v>
      </c>
    </row>
    <row r="41" spans="1:5">
      <c r="A41" s="14" t="s">
        <v>226</v>
      </c>
      <c r="B41" s="40"/>
      <c r="C41" s="40"/>
      <c r="D41" s="40"/>
      <c r="E41" s="34"/>
    </row>
    <row r="42" spans="1:5">
      <c r="A42" s="14" t="s">
        <v>227</v>
      </c>
      <c r="B42" s="40">
        <v>26082.166995</v>
      </c>
      <c r="C42" s="40">
        <v>1160.7162980000001</v>
      </c>
      <c r="D42" s="40">
        <v>26082.166995</v>
      </c>
      <c r="E42" s="34">
        <v>1160.7162980000001</v>
      </c>
    </row>
    <row r="43" spans="1:5">
      <c r="A43" s="14" t="s">
        <v>228</v>
      </c>
      <c r="B43" s="40">
        <v>778</v>
      </c>
      <c r="C43" s="40"/>
      <c r="D43" s="40">
        <v>778</v>
      </c>
      <c r="E43" s="34"/>
    </row>
    <row r="44" spans="1:5">
      <c r="A44" s="14" t="s">
        <v>229</v>
      </c>
      <c r="B44" s="40">
        <v>5256.2409710000002</v>
      </c>
      <c r="C44" s="40">
        <v>-47.024230000000003</v>
      </c>
      <c r="D44" s="40">
        <v>5246.2409710000002</v>
      </c>
      <c r="E44" s="34">
        <v>-52.64423</v>
      </c>
    </row>
    <row r="45" spans="1:5">
      <c r="A45" s="14" t="s">
        <v>230</v>
      </c>
      <c r="B45" s="40">
        <v>2348428.2530749999</v>
      </c>
      <c r="C45" s="40">
        <v>-863511.20779200003</v>
      </c>
      <c r="D45" s="40">
        <v>2348428.2530749999</v>
      </c>
      <c r="E45" s="34">
        <v>-863511.20779200003</v>
      </c>
    </row>
    <row r="46" spans="1:5">
      <c r="A46" s="14" t="s">
        <v>403</v>
      </c>
      <c r="B46" s="40"/>
      <c r="C46" s="40"/>
      <c r="D46" s="40"/>
      <c r="E46" s="34"/>
    </row>
    <row r="47" spans="1:5">
      <c r="A47" s="14" t="s">
        <v>231</v>
      </c>
      <c r="B47" s="40">
        <v>780587.76320799999</v>
      </c>
      <c r="C47" s="40">
        <v>459237.50719999999</v>
      </c>
      <c r="D47" s="40">
        <v>780587.76320799999</v>
      </c>
      <c r="E47" s="34">
        <v>459237.50719999999</v>
      </c>
    </row>
    <row r="48" spans="1:5">
      <c r="A48" s="14" t="s">
        <v>232</v>
      </c>
      <c r="B48" s="40"/>
      <c r="C48" s="40"/>
      <c r="D48" s="40"/>
      <c r="E48" s="34"/>
    </row>
    <row r="49" spans="1:5">
      <c r="A49" s="14" t="s">
        <v>233</v>
      </c>
      <c r="B49" s="40">
        <v>273.32220599999999</v>
      </c>
      <c r="C49" s="40">
        <v>12.777711</v>
      </c>
      <c r="D49" s="40">
        <v>273.32220599999999</v>
      </c>
      <c r="E49" s="34">
        <v>12.777711</v>
      </c>
    </row>
    <row r="50" spans="1:5">
      <c r="A50" s="14" t="s">
        <v>234</v>
      </c>
      <c r="B50" s="40">
        <v>19785733.037365999</v>
      </c>
      <c r="C50" s="40">
        <v>4105058.929116</v>
      </c>
      <c r="D50" s="40">
        <v>19690900.100223001</v>
      </c>
      <c r="E50" s="34">
        <v>4079867.2277489998</v>
      </c>
    </row>
    <row r="51" spans="1:5">
      <c r="A51" s="14" t="s">
        <v>400</v>
      </c>
      <c r="B51" s="40">
        <v>4051172.3778969999</v>
      </c>
      <c r="C51" s="40">
        <v>170573.301232</v>
      </c>
      <c r="D51" s="40">
        <v>4051172.3778969999</v>
      </c>
      <c r="E51" s="34">
        <v>170573.301232</v>
      </c>
    </row>
    <row r="52" spans="1:5">
      <c r="A52" s="14" t="s">
        <v>235</v>
      </c>
      <c r="B52" s="40"/>
      <c r="C52" s="40"/>
      <c r="D52" s="40"/>
      <c r="E52" s="34"/>
    </row>
    <row r="53" spans="1:5">
      <c r="A53" s="14" t="s">
        <v>236</v>
      </c>
      <c r="B53" s="40">
        <v>8639.6020700000008</v>
      </c>
      <c r="C53" s="40">
        <v>-4384.6324169999998</v>
      </c>
      <c r="D53" s="40">
        <v>8639.6020700000008</v>
      </c>
      <c r="E53" s="34">
        <v>-4384.6324169999998</v>
      </c>
    </row>
    <row r="54" spans="1:5">
      <c r="A54" s="14" t="s">
        <v>237</v>
      </c>
      <c r="B54" s="40">
        <v>278452.34050799999</v>
      </c>
      <c r="C54" s="40">
        <v>-194998.41851300001</v>
      </c>
      <c r="D54" s="40">
        <v>278050.71467999998</v>
      </c>
      <c r="E54" s="34">
        <v>-194974.76926199999</v>
      </c>
    </row>
    <row r="55" spans="1:5">
      <c r="A55" s="14" t="s">
        <v>238</v>
      </c>
      <c r="B55" s="40">
        <v>5972.8731799999996</v>
      </c>
      <c r="C55" s="40">
        <v>-373.31336399999998</v>
      </c>
      <c r="D55" s="40">
        <v>5972.8731799999996</v>
      </c>
      <c r="E55" s="34">
        <v>-373.31336399999998</v>
      </c>
    </row>
    <row r="56" spans="1:5">
      <c r="A56" s="17" t="s">
        <v>239</v>
      </c>
      <c r="B56" s="41">
        <v>639728.64692099998</v>
      </c>
      <c r="C56" s="41">
        <v>12999.217097999999</v>
      </c>
      <c r="D56" s="41">
        <v>639441.51139899995</v>
      </c>
      <c r="E56" s="35">
        <v>13109.031524</v>
      </c>
    </row>
  </sheetData>
  <mergeCells count="4">
    <mergeCell ref="A1:E1"/>
    <mergeCell ref="A3:A4"/>
    <mergeCell ref="B3:C3"/>
    <mergeCell ref="D3:E3"/>
  </mergeCells>
  <phoneticPr fontId="21" type="noConversion"/>
  <conditionalFormatting sqref="A5:C29 D5:E7 D25:E26">
    <cfRule type="expression" dxfId="1" priority="2" stopIfTrue="1">
      <formula>MOD(ROW()-3,27)=0</formula>
    </cfRule>
  </conditionalFormatting>
  <conditionalFormatting sqref="A32:C43 A45:C47 B51:C56 A51:A53 A56 D33:E43 D45:E56">
    <cfRule type="expression" dxfId="0" priority="1" stopIfTrue="1">
      <formula>MOD(ROW()-3,27)=0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/>
  <dimension ref="A1:I22"/>
  <sheetViews>
    <sheetView workbookViewId="0">
      <selection activeCell="G19" sqref="G19"/>
    </sheetView>
  </sheetViews>
  <sheetFormatPr defaultRowHeight="14.25"/>
  <cols>
    <col min="1" max="1" width="7.875" customWidth="1"/>
    <col min="2" max="9" width="9.625" customWidth="1"/>
  </cols>
  <sheetData>
    <row r="1" spans="1:9" ht="18.75">
      <c r="A1" s="57" t="s">
        <v>404</v>
      </c>
      <c r="B1" s="57"/>
      <c r="C1" s="57"/>
      <c r="D1" s="57"/>
      <c r="E1" s="57"/>
      <c r="F1" s="57"/>
      <c r="G1" s="57"/>
      <c r="H1" s="57"/>
      <c r="I1" s="57"/>
    </row>
    <row r="2" spans="1:9" ht="13.5" customHeight="1">
      <c r="I2" s="37" t="s">
        <v>164</v>
      </c>
    </row>
    <row r="3" spans="1:9" ht="23.25" customHeight="1">
      <c r="A3" s="58" t="s">
        <v>405</v>
      </c>
      <c r="B3" s="60" t="s">
        <v>406</v>
      </c>
      <c r="C3" s="61"/>
      <c r="D3" s="58"/>
      <c r="E3" s="60"/>
      <c r="F3" s="60"/>
      <c r="G3" s="60"/>
      <c r="H3" s="60" t="s">
        <v>407</v>
      </c>
      <c r="I3" s="61"/>
    </row>
    <row r="4" spans="1:9" ht="23.25" customHeight="1">
      <c r="A4" s="58"/>
      <c r="B4" s="60"/>
      <c r="C4" s="60"/>
      <c r="D4" s="60" t="s">
        <v>408</v>
      </c>
      <c r="E4" s="60"/>
      <c r="F4" s="60" t="s">
        <v>244</v>
      </c>
      <c r="G4" s="60"/>
      <c r="H4" s="60"/>
      <c r="I4" s="61"/>
    </row>
    <row r="5" spans="1:9" ht="33" customHeight="1">
      <c r="A5" s="58"/>
      <c r="B5" s="3" t="s">
        <v>311</v>
      </c>
      <c r="C5" s="5" t="s">
        <v>409</v>
      </c>
      <c r="D5" s="3" t="s">
        <v>361</v>
      </c>
      <c r="E5" s="5" t="s">
        <v>409</v>
      </c>
      <c r="F5" s="3" t="s">
        <v>361</v>
      </c>
      <c r="G5" s="5" t="s">
        <v>409</v>
      </c>
      <c r="H5" s="3" t="s">
        <v>361</v>
      </c>
      <c r="I5" s="6" t="s">
        <v>409</v>
      </c>
    </row>
    <row r="6" spans="1:9" ht="18" customHeight="1">
      <c r="A6" s="14" t="s">
        <v>410</v>
      </c>
      <c r="B6" s="52">
        <v>66721880.621427998</v>
      </c>
      <c r="C6" s="52">
        <v>4799179.1076849997</v>
      </c>
      <c r="D6" s="52">
        <v>36733454.509800002</v>
      </c>
      <c r="E6" s="52">
        <v>1943478.675936</v>
      </c>
      <c r="F6" s="52">
        <v>17933623.408670999</v>
      </c>
      <c r="G6" s="52">
        <v>2097475.4036070001</v>
      </c>
      <c r="H6" s="52">
        <v>42228857.100105003</v>
      </c>
      <c r="I6" s="53">
        <v>1963475.6690410001</v>
      </c>
    </row>
    <row r="7" spans="1:9" ht="18" customHeight="1">
      <c r="A7" s="14" t="s">
        <v>411</v>
      </c>
      <c r="B7" s="52">
        <v>35200850.595774002</v>
      </c>
      <c r="C7" s="52">
        <v>2757955.7957649999</v>
      </c>
      <c r="D7" s="52">
        <v>15266356.039998</v>
      </c>
      <c r="E7" s="52">
        <v>447144.42703000002</v>
      </c>
      <c r="F7" s="52">
        <v>11615517.279355001</v>
      </c>
      <c r="G7" s="52">
        <v>1201059.050296</v>
      </c>
      <c r="H7" s="52">
        <v>23059142.14274</v>
      </c>
      <c r="I7" s="53">
        <v>1147979.6167550001</v>
      </c>
    </row>
    <row r="8" spans="1:9" ht="18" customHeight="1">
      <c r="A8" s="14" t="s">
        <v>412</v>
      </c>
      <c r="B8" s="52"/>
      <c r="C8" s="52"/>
      <c r="D8" s="52"/>
      <c r="E8" s="52"/>
      <c r="F8" s="52"/>
      <c r="G8" s="52"/>
      <c r="H8" s="52"/>
      <c r="I8" s="53"/>
    </row>
    <row r="9" spans="1:9" ht="18" customHeight="1">
      <c r="A9" s="14" t="s">
        <v>413</v>
      </c>
      <c r="B9" s="52"/>
      <c r="C9" s="52"/>
      <c r="D9" s="52"/>
      <c r="E9" s="52"/>
      <c r="F9" s="52"/>
      <c r="G9" s="52"/>
      <c r="H9" s="52"/>
      <c r="I9" s="53"/>
    </row>
    <row r="10" spans="1:9" ht="18" customHeight="1">
      <c r="A10" s="14" t="s">
        <v>6</v>
      </c>
      <c r="B10" s="52">
        <v>3483231.2765919999</v>
      </c>
      <c r="C10" s="52">
        <v>250597.47340799999</v>
      </c>
      <c r="D10" s="52">
        <v>2311533.9857839998</v>
      </c>
      <c r="E10" s="52">
        <v>120426.389052</v>
      </c>
      <c r="F10" s="52">
        <v>676026.08722500002</v>
      </c>
      <c r="G10" s="52">
        <v>134909.33454700001</v>
      </c>
      <c r="H10" s="52">
        <v>1821008.2913500001</v>
      </c>
      <c r="I10" s="53">
        <v>-16261.283622999999</v>
      </c>
    </row>
    <row r="11" spans="1:9" ht="18" customHeight="1">
      <c r="A11" s="14" t="s">
        <v>414</v>
      </c>
      <c r="B11" s="52"/>
      <c r="C11" s="52"/>
      <c r="D11" s="52"/>
      <c r="E11" s="52"/>
      <c r="F11" s="52"/>
      <c r="G11" s="52"/>
      <c r="H11" s="52"/>
      <c r="I11" s="53"/>
    </row>
    <row r="12" spans="1:9" ht="18" customHeight="1">
      <c r="A12" s="14" t="s">
        <v>420</v>
      </c>
      <c r="B12" s="52"/>
      <c r="C12" s="52"/>
      <c r="D12" s="52"/>
      <c r="E12" s="52"/>
      <c r="F12" s="52"/>
      <c r="G12" s="52"/>
      <c r="H12" s="52"/>
      <c r="I12" s="53"/>
    </row>
    <row r="13" spans="1:9" ht="18" customHeight="1">
      <c r="A13" s="14" t="s">
        <v>415</v>
      </c>
      <c r="B13" s="52"/>
      <c r="C13" s="52"/>
      <c r="D13" s="52"/>
      <c r="E13" s="52"/>
      <c r="F13" s="52"/>
      <c r="G13" s="52"/>
      <c r="H13" s="52"/>
      <c r="I13" s="53"/>
    </row>
    <row r="14" spans="1:9" ht="18" customHeight="1">
      <c r="A14" s="14" t="s">
        <v>416</v>
      </c>
      <c r="B14" s="52">
        <v>7939999.0805510003</v>
      </c>
      <c r="C14" s="52">
        <v>884388.86255399999</v>
      </c>
      <c r="D14" s="52">
        <v>4460962.1903320001</v>
      </c>
      <c r="E14" s="52">
        <v>258108.986065</v>
      </c>
      <c r="F14" s="52">
        <v>2663287.3148099999</v>
      </c>
      <c r="G14" s="52">
        <v>770146.86212199996</v>
      </c>
      <c r="H14" s="52">
        <v>5789868.8506779997</v>
      </c>
      <c r="I14" s="53">
        <v>292954.28573800001</v>
      </c>
    </row>
    <row r="15" spans="1:9" ht="18" customHeight="1">
      <c r="A15" s="14" t="s">
        <v>417</v>
      </c>
      <c r="B15" s="52">
        <v>3466797.3107799999</v>
      </c>
      <c r="C15" s="52">
        <v>272093.804733</v>
      </c>
      <c r="D15" s="52">
        <v>2659740.172971</v>
      </c>
      <c r="E15" s="52">
        <v>205835.16643799999</v>
      </c>
      <c r="F15" s="52">
        <v>507054.72604400001</v>
      </c>
      <c r="G15" s="52">
        <v>78274.530715999994</v>
      </c>
      <c r="H15" s="52">
        <v>1790437.533204</v>
      </c>
      <c r="I15" s="53">
        <v>38230.760819000003</v>
      </c>
    </row>
    <row r="16" spans="1:9" ht="18" customHeight="1">
      <c r="A16" s="14" t="s">
        <v>418</v>
      </c>
      <c r="B16" s="52">
        <v>5932653.270176</v>
      </c>
      <c r="C16" s="52">
        <v>165986.89871499999</v>
      </c>
      <c r="D16" s="52">
        <v>4627973.6569140004</v>
      </c>
      <c r="E16" s="52">
        <v>360162.68182699999</v>
      </c>
      <c r="F16" s="52">
        <v>699850.154018</v>
      </c>
      <c r="G16" s="52">
        <v>-143604.784212</v>
      </c>
      <c r="H16" s="52">
        <v>2657651.53314</v>
      </c>
      <c r="I16" s="53">
        <v>-35836.109123000002</v>
      </c>
    </row>
    <row r="17" spans="1:9" ht="18" customHeight="1">
      <c r="A17" s="14" t="s">
        <v>419</v>
      </c>
      <c r="B17" s="52">
        <v>3773511.5470230002</v>
      </c>
      <c r="C17" s="52">
        <v>282210.70329999999</v>
      </c>
      <c r="D17" s="52">
        <v>2375873.9328950001</v>
      </c>
      <c r="E17" s="52">
        <v>123860.403421</v>
      </c>
      <c r="F17" s="52">
        <v>721618.57287899998</v>
      </c>
      <c r="G17" s="52">
        <v>226821.80377100001</v>
      </c>
      <c r="H17" s="52">
        <v>2815622.1421150002</v>
      </c>
      <c r="I17" s="53">
        <v>36315.703751000001</v>
      </c>
    </row>
    <row r="18" spans="1:9" ht="18" customHeight="1">
      <c r="A18" s="14" t="s">
        <v>176</v>
      </c>
      <c r="B18" s="52">
        <v>4574242.6167120002</v>
      </c>
      <c r="C18" s="52">
        <v>29811.714469999999</v>
      </c>
      <c r="D18" s="52">
        <v>2947432.0328970002</v>
      </c>
      <c r="E18" s="52">
        <v>205773.56827700001</v>
      </c>
      <c r="F18" s="52">
        <v>1090133.4918450001</v>
      </c>
      <c r="G18" s="52">
        <v>-121447.34484000001</v>
      </c>
      <c r="H18" s="52">
        <v>2661394.5696709999</v>
      </c>
      <c r="I18" s="53">
        <v>194535.87938999999</v>
      </c>
    </row>
    <row r="19" spans="1:9" ht="18" customHeight="1">
      <c r="A19" s="14" t="s">
        <v>177</v>
      </c>
      <c r="B19" s="52">
        <v>2202666.196128</v>
      </c>
      <c r="C19" s="52">
        <v>194449.522512</v>
      </c>
      <c r="D19" s="52">
        <v>1782656.8127240001</v>
      </c>
      <c r="E19" s="52">
        <v>127411.34609599999</v>
      </c>
      <c r="F19" s="52">
        <v>145717.57948700001</v>
      </c>
      <c r="G19" s="52">
        <v>22103.528526999999</v>
      </c>
      <c r="H19" s="52">
        <v>1172940.6613400001</v>
      </c>
      <c r="I19" s="53">
        <v>26481.568510000001</v>
      </c>
    </row>
    <row r="20" spans="1:9" ht="18" customHeight="1">
      <c r="A20" s="14" t="s">
        <v>422</v>
      </c>
      <c r="B20" s="52">
        <v>3191749.7052429998</v>
      </c>
      <c r="C20" s="52">
        <v>161846.82135000001</v>
      </c>
      <c r="D20" s="52">
        <v>2334438.77245</v>
      </c>
      <c r="E20" s="52">
        <v>195324.92584000001</v>
      </c>
      <c r="F20" s="52">
        <v>409187.59328099998</v>
      </c>
      <c r="G20" s="52">
        <v>40078.758280000002</v>
      </c>
      <c r="H20" s="52">
        <v>2126138.8178500002</v>
      </c>
      <c r="I20" s="53">
        <v>233510.124495</v>
      </c>
    </row>
    <row r="21" spans="1:9" ht="18" customHeight="1">
      <c r="A21" s="17" t="s">
        <v>421</v>
      </c>
      <c r="B21" s="54">
        <v>439409.940283</v>
      </c>
      <c r="C21" s="54">
        <v>50435.477736000001</v>
      </c>
      <c r="D21" s="54">
        <v>278020.59662000003</v>
      </c>
      <c r="E21" s="54">
        <v>19857.012638</v>
      </c>
      <c r="F21" s="54">
        <v>81256.649451999998</v>
      </c>
      <c r="G21" s="54">
        <v>24043.324510999999</v>
      </c>
      <c r="H21" s="54">
        <v>155660.66035699999</v>
      </c>
      <c r="I21" s="55">
        <v>29303.809399999998</v>
      </c>
    </row>
    <row r="22" spans="1:9" ht="21" customHeight="1">
      <c r="A22" s="69"/>
      <c r="B22" s="69"/>
      <c r="C22" s="69"/>
      <c r="D22" s="69"/>
      <c r="E22" s="69"/>
      <c r="F22" s="69"/>
      <c r="G22" s="69"/>
      <c r="H22" s="69"/>
      <c r="I22" s="69"/>
    </row>
  </sheetData>
  <mergeCells count="8">
    <mergeCell ref="A22:I22"/>
    <mergeCell ref="A3:A5"/>
    <mergeCell ref="A1:I1"/>
    <mergeCell ref="D4:E4"/>
    <mergeCell ref="F4:G4"/>
    <mergeCell ref="D3:G3"/>
    <mergeCell ref="B3:C4"/>
    <mergeCell ref="H3:I4"/>
  </mergeCells>
  <phoneticPr fontId="2" type="noConversion"/>
  <pageMargins left="0.74803149606299213" right="0.35433070866141736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G25"/>
  <sheetViews>
    <sheetView workbookViewId="0">
      <selection activeCell="D7" sqref="D7"/>
    </sheetView>
  </sheetViews>
  <sheetFormatPr defaultRowHeight="14.25"/>
  <cols>
    <col min="1" max="1" width="29.5" customWidth="1"/>
    <col min="2" max="2" width="8.5" style="44" customWidth="1"/>
    <col min="3" max="7" width="8.5" customWidth="1"/>
  </cols>
  <sheetData>
    <row r="1" spans="1:7" ht="22.5" customHeight="1">
      <c r="A1" s="75" t="s">
        <v>424</v>
      </c>
      <c r="B1" s="75"/>
      <c r="C1" s="75"/>
      <c r="D1" s="75"/>
      <c r="E1" s="75"/>
      <c r="F1" s="75"/>
      <c r="G1" s="75"/>
    </row>
    <row r="2" spans="1:7" ht="21" customHeight="1">
      <c r="A2" s="10" t="s">
        <v>178</v>
      </c>
      <c r="B2" s="3" t="s">
        <v>423</v>
      </c>
      <c r="C2" s="3" t="s">
        <v>71</v>
      </c>
      <c r="D2" s="3" t="s">
        <v>72</v>
      </c>
      <c r="E2" s="3" t="s">
        <v>73</v>
      </c>
      <c r="F2" s="3" t="s">
        <v>74</v>
      </c>
      <c r="G2" s="4" t="s">
        <v>311</v>
      </c>
    </row>
    <row r="3" spans="1:7" ht="27" customHeight="1">
      <c r="A3" s="14" t="s">
        <v>75</v>
      </c>
      <c r="B3" s="45" t="s">
        <v>76</v>
      </c>
      <c r="C3" s="15">
        <v>30</v>
      </c>
      <c r="D3" s="15">
        <v>33</v>
      </c>
      <c r="E3" s="15">
        <v>31</v>
      </c>
      <c r="F3" s="15">
        <v>34</v>
      </c>
      <c r="G3" s="16">
        <v>38</v>
      </c>
    </row>
    <row r="4" spans="1:7" ht="27" customHeight="1">
      <c r="A4" s="14" t="s">
        <v>90</v>
      </c>
      <c r="B4" s="45" t="s">
        <v>76</v>
      </c>
      <c r="C4" s="15">
        <v>24</v>
      </c>
      <c r="D4" s="15">
        <v>27</v>
      </c>
      <c r="E4" s="15">
        <v>27</v>
      </c>
      <c r="F4" s="15">
        <v>28</v>
      </c>
      <c r="G4" s="16">
        <v>31</v>
      </c>
    </row>
    <row r="5" spans="1:7" ht="27" customHeight="1">
      <c r="A5" s="14" t="s">
        <v>179</v>
      </c>
      <c r="B5" s="45" t="s">
        <v>76</v>
      </c>
      <c r="C5" s="15">
        <v>1</v>
      </c>
      <c r="D5" s="15">
        <v>1</v>
      </c>
      <c r="E5" s="15">
        <v>1</v>
      </c>
      <c r="F5" s="15">
        <v>1</v>
      </c>
      <c r="G5" s="16">
        <v>1</v>
      </c>
    </row>
    <row r="6" spans="1:7" ht="27" customHeight="1">
      <c r="A6" s="14" t="s">
        <v>180</v>
      </c>
      <c r="B6" s="45" t="s">
        <v>76</v>
      </c>
      <c r="C6" s="15">
        <v>1</v>
      </c>
      <c r="D6" s="15">
        <v>1</v>
      </c>
      <c r="E6" s="15">
        <v>1</v>
      </c>
      <c r="F6" s="15">
        <v>1</v>
      </c>
      <c r="G6" s="16">
        <v>1</v>
      </c>
    </row>
    <row r="7" spans="1:7" ht="27" customHeight="1">
      <c r="A7" s="14" t="s">
        <v>181</v>
      </c>
      <c r="B7" s="45" t="s">
        <v>76</v>
      </c>
      <c r="C7" s="15">
        <v>6</v>
      </c>
      <c r="D7" s="15">
        <v>6</v>
      </c>
      <c r="E7" s="15">
        <v>4</v>
      </c>
      <c r="F7" s="15">
        <v>6</v>
      </c>
      <c r="G7" s="16">
        <v>7</v>
      </c>
    </row>
    <row r="8" spans="1:7" ht="27" customHeight="1">
      <c r="A8" s="14" t="s">
        <v>182</v>
      </c>
      <c r="B8" s="45" t="s">
        <v>76</v>
      </c>
      <c r="C8" s="15"/>
      <c r="D8" s="15"/>
      <c r="E8" s="15"/>
      <c r="F8" s="15"/>
      <c r="G8" s="16"/>
    </row>
    <row r="9" spans="1:7" ht="27" customHeight="1">
      <c r="A9" s="14" t="s">
        <v>88</v>
      </c>
      <c r="B9" s="45" t="s">
        <v>76</v>
      </c>
      <c r="C9" s="15"/>
      <c r="D9" s="15"/>
      <c r="E9" s="15"/>
      <c r="F9" s="15">
        <v>9</v>
      </c>
      <c r="G9" s="16">
        <v>41</v>
      </c>
    </row>
    <row r="10" spans="1:7" ht="27" customHeight="1">
      <c r="A10" s="14" t="s">
        <v>89</v>
      </c>
      <c r="B10" s="45" t="s">
        <v>76</v>
      </c>
      <c r="C10" s="15">
        <v>3</v>
      </c>
      <c r="D10" s="15">
        <v>6</v>
      </c>
      <c r="E10" s="15">
        <v>10</v>
      </c>
      <c r="F10" s="15">
        <v>39</v>
      </c>
      <c r="G10" s="16">
        <v>82</v>
      </c>
    </row>
    <row r="11" spans="1:7" ht="27" customHeight="1">
      <c r="A11" s="14" t="s">
        <v>77</v>
      </c>
      <c r="B11" s="45" t="s">
        <v>76</v>
      </c>
      <c r="C11" s="15"/>
      <c r="D11" s="15"/>
      <c r="E11" s="15"/>
      <c r="F11" s="15"/>
      <c r="G11" s="16"/>
    </row>
    <row r="12" spans="1:7" ht="27" customHeight="1">
      <c r="A12" s="14" t="s">
        <v>78</v>
      </c>
      <c r="B12" s="45" t="s">
        <v>76</v>
      </c>
      <c r="C12" s="15"/>
      <c r="D12" s="15">
        <v>1</v>
      </c>
      <c r="E12" s="15">
        <v>2</v>
      </c>
      <c r="F12" s="15">
        <v>3</v>
      </c>
      <c r="G12" s="16">
        <v>3</v>
      </c>
    </row>
    <row r="13" spans="1:7" ht="27" customHeight="1">
      <c r="A13" s="14" t="s">
        <v>79</v>
      </c>
      <c r="B13" s="45" t="s">
        <v>76</v>
      </c>
      <c r="C13" s="15">
        <v>25</v>
      </c>
      <c r="D13" s="15">
        <v>31</v>
      </c>
      <c r="E13" s="15">
        <v>32</v>
      </c>
      <c r="F13" s="15">
        <v>37</v>
      </c>
      <c r="G13" s="16">
        <v>42</v>
      </c>
    </row>
    <row r="14" spans="1:7" ht="27" customHeight="1">
      <c r="A14" s="14" t="s">
        <v>80</v>
      </c>
      <c r="B14" s="45" t="s">
        <v>76</v>
      </c>
      <c r="C14" s="15">
        <v>1</v>
      </c>
      <c r="D14" s="15">
        <v>1</v>
      </c>
      <c r="E14" s="15">
        <v>1</v>
      </c>
      <c r="F14" s="15">
        <v>1</v>
      </c>
      <c r="G14" s="16">
        <v>1</v>
      </c>
    </row>
    <row r="15" spans="1:7" ht="27" customHeight="1">
      <c r="A15" s="14" t="s">
        <v>81</v>
      </c>
      <c r="B15" s="45" t="s">
        <v>76</v>
      </c>
      <c r="C15" s="15">
        <v>3</v>
      </c>
      <c r="D15" s="15">
        <v>3</v>
      </c>
      <c r="E15" s="15">
        <v>4</v>
      </c>
      <c r="F15" s="15">
        <v>5</v>
      </c>
      <c r="G15" s="16">
        <v>8</v>
      </c>
    </row>
    <row r="16" spans="1:7" ht="27" customHeight="1">
      <c r="A16" s="14" t="s">
        <v>82</v>
      </c>
      <c r="B16" s="45" t="s">
        <v>83</v>
      </c>
      <c r="C16" s="28">
        <v>59.71</v>
      </c>
      <c r="D16" s="28">
        <v>59.34</v>
      </c>
      <c r="E16" s="28">
        <v>62</v>
      </c>
      <c r="F16" s="28">
        <v>63.7</v>
      </c>
      <c r="G16" s="32">
        <v>83.36</v>
      </c>
    </row>
    <row r="17" spans="1:7" ht="27" customHeight="1">
      <c r="A17" s="14" t="s">
        <v>84</v>
      </c>
      <c r="B17" s="45" t="s">
        <v>85</v>
      </c>
      <c r="C17" s="28">
        <v>47.66</v>
      </c>
      <c r="D17" s="28">
        <v>101.3</v>
      </c>
      <c r="E17" s="28">
        <v>21.5</v>
      </c>
      <c r="F17" s="28">
        <v>98.18</v>
      </c>
      <c r="G17" s="32">
        <v>111.34</v>
      </c>
    </row>
    <row r="18" spans="1:7" ht="27" customHeight="1">
      <c r="A18" s="14" t="s">
        <v>183</v>
      </c>
      <c r="B18" s="45" t="s">
        <v>85</v>
      </c>
      <c r="C18" s="28">
        <v>26.43</v>
      </c>
      <c r="D18" s="28">
        <v>21.47</v>
      </c>
      <c r="E18" s="28"/>
      <c r="F18" s="28">
        <v>52.54</v>
      </c>
      <c r="G18" s="32">
        <v>6.86</v>
      </c>
    </row>
    <row r="19" spans="1:7" ht="27" customHeight="1">
      <c r="A19" s="14" t="s">
        <v>184</v>
      </c>
      <c r="B19" s="45" t="s">
        <v>85</v>
      </c>
      <c r="C19" s="15"/>
      <c r="D19" s="15"/>
      <c r="E19" s="15"/>
      <c r="F19" s="15"/>
      <c r="G19" s="16"/>
    </row>
    <row r="20" spans="1:7" ht="27" customHeight="1">
      <c r="A20" s="14" t="s">
        <v>185</v>
      </c>
      <c r="B20" s="45" t="s">
        <v>85</v>
      </c>
      <c r="C20" s="15">
        <v>21.23</v>
      </c>
      <c r="D20" s="15">
        <v>8.83</v>
      </c>
      <c r="E20" s="15">
        <v>9.4600000000000009</v>
      </c>
      <c r="F20" s="15">
        <v>45.64</v>
      </c>
      <c r="G20" s="16">
        <v>89.48</v>
      </c>
    </row>
    <row r="21" spans="1:7" ht="27" customHeight="1">
      <c r="A21" s="14" t="s">
        <v>186</v>
      </c>
      <c r="B21" s="45" t="s">
        <v>85</v>
      </c>
      <c r="C21" s="15"/>
      <c r="D21" s="15">
        <v>60</v>
      </c>
      <c r="E21" s="15"/>
      <c r="F21" s="15"/>
      <c r="G21" s="16"/>
    </row>
    <row r="22" spans="1:7" ht="27" customHeight="1">
      <c r="A22" s="14" t="s">
        <v>187</v>
      </c>
      <c r="B22" s="45" t="s">
        <v>85</v>
      </c>
      <c r="C22" s="15"/>
      <c r="D22" s="15">
        <v>11</v>
      </c>
      <c r="E22" s="15">
        <v>12</v>
      </c>
      <c r="F22" s="15"/>
      <c r="G22" s="16">
        <v>15</v>
      </c>
    </row>
    <row r="23" spans="1:7" ht="27" customHeight="1">
      <c r="A23" s="14" t="s">
        <v>86</v>
      </c>
      <c r="B23" s="45" t="s">
        <v>85</v>
      </c>
      <c r="C23" s="28">
        <v>3562.75</v>
      </c>
      <c r="D23" s="28">
        <v>2399.11</v>
      </c>
      <c r="E23" s="28">
        <v>6211</v>
      </c>
      <c r="F23" s="28">
        <v>9011.01</v>
      </c>
      <c r="G23" s="32">
        <v>23594.32</v>
      </c>
    </row>
    <row r="24" spans="1:7" ht="27" customHeight="1">
      <c r="A24" s="17" t="s">
        <v>87</v>
      </c>
      <c r="B24" s="42" t="s">
        <v>85</v>
      </c>
      <c r="C24" s="29">
        <v>6662.18</v>
      </c>
      <c r="D24" s="29">
        <v>8511.6200000000008</v>
      </c>
      <c r="E24" s="29">
        <v>4985.28</v>
      </c>
      <c r="F24" s="29">
        <v>5406.36</v>
      </c>
      <c r="G24" s="33">
        <v>12081.1</v>
      </c>
    </row>
    <row r="25" spans="1:7" ht="27" customHeight="1">
      <c r="A25" s="72" t="s">
        <v>204</v>
      </c>
      <c r="B25" s="72"/>
      <c r="C25" s="72"/>
      <c r="D25" s="72"/>
      <c r="E25" s="72"/>
    </row>
  </sheetData>
  <mergeCells count="2">
    <mergeCell ref="A25:E25"/>
    <mergeCell ref="A1:G1"/>
  </mergeCells>
  <phoneticPr fontId="2" type="noConversion"/>
  <pageMargins left="0.94488188976377963" right="0.35433070866141736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30" sqref="D30"/>
    </sheetView>
  </sheetViews>
  <sheetFormatPr defaultRowHeight="14.25"/>
  <cols>
    <col min="1" max="1" width="19.5" customWidth="1"/>
    <col min="2" max="5" width="15.375" customWidth="1"/>
    <col min="6" max="6" width="15.25" customWidth="1"/>
  </cols>
  <sheetData>
    <row r="1" spans="1:5" ht="18.75">
      <c r="A1" s="57" t="s">
        <v>436</v>
      </c>
      <c r="B1" s="57"/>
      <c r="C1" s="57"/>
      <c r="D1" s="57"/>
      <c r="E1" s="57"/>
    </row>
    <row r="2" spans="1:5" ht="27.75" customHeight="1">
      <c r="A2" s="10" t="s">
        <v>425</v>
      </c>
      <c r="B2" s="3" t="s">
        <v>62</v>
      </c>
      <c r="C2" s="3" t="s">
        <v>360</v>
      </c>
      <c r="D2" s="3" t="s">
        <v>426</v>
      </c>
      <c r="E2" s="4" t="s">
        <v>427</v>
      </c>
    </row>
    <row r="3" spans="1:5">
      <c r="A3" s="14" t="s">
        <v>91</v>
      </c>
      <c r="B3" s="45" t="s">
        <v>63</v>
      </c>
      <c r="C3" s="15">
        <v>66</v>
      </c>
      <c r="D3" s="15">
        <v>68</v>
      </c>
      <c r="E3" s="26">
        <v>103.03030303030303</v>
      </c>
    </row>
    <row r="4" spans="1:5">
      <c r="A4" s="14" t="s">
        <v>428</v>
      </c>
      <c r="B4" s="45" t="s">
        <v>63</v>
      </c>
      <c r="C4" s="15">
        <v>1</v>
      </c>
      <c r="D4" s="15">
        <v>1</v>
      </c>
      <c r="E4" s="26">
        <v>100</v>
      </c>
    </row>
    <row r="5" spans="1:5">
      <c r="A5" s="14" t="s">
        <v>429</v>
      </c>
      <c r="B5" s="45" t="s">
        <v>63</v>
      </c>
      <c r="C5" s="15">
        <v>65</v>
      </c>
      <c r="D5" s="15">
        <v>67</v>
      </c>
      <c r="E5" s="26">
        <v>103.07692307692307</v>
      </c>
    </row>
    <row r="6" spans="1:5">
      <c r="A6" s="14" t="s">
        <v>92</v>
      </c>
      <c r="B6" s="45" t="s">
        <v>63</v>
      </c>
      <c r="C6" s="15">
        <v>15</v>
      </c>
      <c r="D6" s="15">
        <v>18</v>
      </c>
      <c r="E6" s="26">
        <v>120</v>
      </c>
    </row>
    <row r="7" spans="1:5">
      <c r="A7" s="14" t="s">
        <v>428</v>
      </c>
      <c r="B7" s="45" t="s">
        <v>63</v>
      </c>
      <c r="C7" s="15">
        <v>9</v>
      </c>
      <c r="D7" s="15">
        <v>8</v>
      </c>
      <c r="E7" s="26">
        <v>88.888888888888886</v>
      </c>
    </row>
    <row r="8" spans="1:5">
      <c r="A8" s="14" t="s">
        <v>429</v>
      </c>
      <c r="B8" s="45" t="s">
        <v>63</v>
      </c>
      <c r="C8" s="15">
        <v>6</v>
      </c>
      <c r="D8" s="15">
        <v>10</v>
      </c>
      <c r="E8" s="26">
        <v>166.66666666666669</v>
      </c>
    </row>
    <row r="9" spans="1:5">
      <c r="A9" s="14" t="s">
        <v>93</v>
      </c>
      <c r="B9" s="45" t="s">
        <v>63</v>
      </c>
      <c r="C9" s="15">
        <v>7</v>
      </c>
      <c r="D9" s="15">
        <v>7</v>
      </c>
      <c r="E9" s="26">
        <v>100</v>
      </c>
    </row>
    <row r="10" spans="1:5">
      <c r="A10" s="14" t="s">
        <v>428</v>
      </c>
      <c r="B10" s="45" t="s">
        <v>63</v>
      </c>
      <c r="C10" s="15">
        <v>6</v>
      </c>
      <c r="D10" s="15">
        <v>6</v>
      </c>
      <c r="E10" s="26">
        <v>100</v>
      </c>
    </row>
    <row r="11" spans="1:5">
      <c r="A11" s="14" t="s">
        <v>429</v>
      </c>
      <c r="B11" s="45" t="s">
        <v>63</v>
      </c>
      <c r="C11" s="15">
        <v>1</v>
      </c>
      <c r="D11" s="15">
        <v>1</v>
      </c>
      <c r="E11" s="26">
        <v>100</v>
      </c>
    </row>
    <row r="12" spans="1:5">
      <c r="A12" s="14" t="s">
        <v>94</v>
      </c>
      <c r="B12" s="45" t="s">
        <v>63</v>
      </c>
      <c r="C12" s="15">
        <v>2</v>
      </c>
      <c r="D12" s="15">
        <v>2</v>
      </c>
      <c r="E12" s="26">
        <v>100</v>
      </c>
    </row>
    <row r="13" spans="1:5">
      <c r="A13" s="14" t="s">
        <v>428</v>
      </c>
      <c r="B13" s="45" t="s">
        <v>63</v>
      </c>
      <c r="C13" s="15"/>
      <c r="D13" s="15"/>
      <c r="E13" s="26"/>
    </row>
    <row r="14" spans="1:5">
      <c r="A14" s="14" t="s">
        <v>429</v>
      </c>
      <c r="B14" s="45" t="s">
        <v>63</v>
      </c>
      <c r="C14" s="15">
        <v>2</v>
      </c>
      <c r="D14" s="15">
        <v>2</v>
      </c>
      <c r="E14" s="26">
        <v>100</v>
      </c>
    </row>
    <row r="15" spans="1:5">
      <c r="A15" s="14" t="s">
        <v>64</v>
      </c>
      <c r="B15" s="45" t="s">
        <v>430</v>
      </c>
      <c r="C15" s="28">
        <v>140.374054</v>
      </c>
      <c r="D15" s="28">
        <v>166.12</v>
      </c>
      <c r="E15" s="26">
        <v>118.34095779551967</v>
      </c>
    </row>
    <row r="16" spans="1:5">
      <c r="A16" s="14" t="s">
        <v>431</v>
      </c>
      <c r="B16" s="45" t="s">
        <v>430</v>
      </c>
      <c r="C16" s="28">
        <v>47.782332000000004</v>
      </c>
      <c r="D16" s="28">
        <v>53.8</v>
      </c>
      <c r="E16" s="26">
        <v>112.59391860573065</v>
      </c>
    </row>
    <row r="17" spans="1:5">
      <c r="A17" s="14" t="s">
        <v>432</v>
      </c>
      <c r="B17" s="45" t="s">
        <v>430</v>
      </c>
      <c r="C17" s="28">
        <v>92.591722000000004</v>
      </c>
      <c r="D17" s="28">
        <v>112.32</v>
      </c>
      <c r="E17" s="26">
        <v>121.30674057449758</v>
      </c>
    </row>
    <row r="18" spans="1:5">
      <c r="A18" s="14" t="s">
        <v>65</v>
      </c>
      <c r="B18" s="45" t="s">
        <v>430</v>
      </c>
      <c r="C18" s="28">
        <v>50.499544</v>
      </c>
      <c r="D18" s="28">
        <v>56.32</v>
      </c>
      <c r="E18" s="26">
        <v>111.52575951972952</v>
      </c>
    </row>
    <row r="19" spans="1:5">
      <c r="A19" s="14" t="s">
        <v>431</v>
      </c>
      <c r="B19" s="45" t="s">
        <v>430</v>
      </c>
      <c r="C19" s="28">
        <v>24.554369000000001</v>
      </c>
      <c r="D19" s="28">
        <v>27.84</v>
      </c>
      <c r="E19" s="26">
        <v>113.38104432657177</v>
      </c>
    </row>
    <row r="20" spans="1:5">
      <c r="A20" s="14" t="s">
        <v>432</v>
      </c>
      <c r="B20" s="45" t="s">
        <v>430</v>
      </c>
      <c r="C20" s="28">
        <v>25.945174999999999</v>
      </c>
      <c r="D20" s="28">
        <v>28.47</v>
      </c>
      <c r="E20" s="26">
        <v>109.73138550809543</v>
      </c>
    </row>
    <row r="21" spans="1:5">
      <c r="A21" s="14" t="s">
        <v>433</v>
      </c>
      <c r="B21" s="45" t="s">
        <v>66</v>
      </c>
      <c r="C21" s="15"/>
      <c r="D21" s="15"/>
      <c r="E21" s="16"/>
    </row>
    <row r="22" spans="1:5">
      <c r="A22" s="14" t="s">
        <v>434</v>
      </c>
      <c r="B22" s="45" t="s">
        <v>66</v>
      </c>
      <c r="C22" s="15">
        <v>58.74</v>
      </c>
      <c r="D22" s="15">
        <v>58.49</v>
      </c>
      <c r="E22" s="16">
        <v>-0.25</v>
      </c>
    </row>
    <row r="23" spans="1:5">
      <c r="A23" s="17" t="s">
        <v>435</v>
      </c>
      <c r="B23" s="42" t="s">
        <v>66</v>
      </c>
      <c r="C23" s="18"/>
      <c r="D23" s="18"/>
      <c r="E23" s="19"/>
    </row>
    <row r="24" spans="1:5" ht="29.25" customHeight="1">
      <c r="A24" s="76" t="s">
        <v>437</v>
      </c>
      <c r="B24" s="72"/>
      <c r="C24" s="72"/>
      <c r="D24" s="72"/>
      <c r="E24" s="72"/>
    </row>
  </sheetData>
  <mergeCells count="2">
    <mergeCell ref="A1:E1"/>
    <mergeCell ref="A24:E2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K7" sqref="K7"/>
    </sheetView>
  </sheetViews>
  <sheetFormatPr defaultRowHeight="14.25"/>
  <cols>
    <col min="1" max="1" width="6.625" customWidth="1"/>
    <col min="2" max="8" width="10.125" customWidth="1"/>
  </cols>
  <sheetData>
    <row r="1" spans="1:8" ht="20.100000000000001" customHeight="1">
      <c r="A1" s="57" t="s">
        <v>196</v>
      </c>
      <c r="B1" s="57"/>
      <c r="C1" s="57"/>
      <c r="D1" s="57"/>
      <c r="E1" s="57"/>
      <c r="F1" s="57"/>
      <c r="G1" s="57"/>
      <c r="H1" s="57"/>
    </row>
    <row r="2" spans="1:8" s="1" customFormat="1" ht="20.100000000000001" customHeight="1">
      <c r="A2" s="7"/>
      <c r="B2" s="7"/>
      <c r="C2" s="7"/>
      <c r="D2" s="7"/>
      <c r="E2" s="7"/>
      <c r="F2" s="7"/>
      <c r="G2" s="62" t="s">
        <v>318</v>
      </c>
      <c r="H2" s="62"/>
    </row>
    <row r="3" spans="1:8" ht="18.75" customHeight="1">
      <c r="A3" s="63" t="s">
        <v>322</v>
      </c>
      <c r="B3" s="59" t="s">
        <v>321</v>
      </c>
      <c r="C3" s="60"/>
      <c r="D3" s="60"/>
      <c r="E3" s="60"/>
      <c r="F3" s="60"/>
      <c r="G3" s="60"/>
      <c r="H3" s="61"/>
    </row>
    <row r="4" spans="1:8" ht="33" customHeight="1">
      <c r="A4" s="58"/>
      <c r="B4" s="60"/>
      <c r="C4" s="3" t="s">
        <v>197</v>
      </c>
      <c r="D4" s="3" t="s">
        <v>110</v>
      </c>
      <c r="E4" s="5" t="s">
        <v>320</v>
      </c>
      <c r="F4" s="3" t="s">
        <v>111</v>
      </c>
      <c r="G4" s="3" t="s">
        <v>112</v>
      </c>
      <c r="H4" s="36" t="s">
        <v>442</v>
      </c>
    </row>
    <row r="5" spans="1:8" ht="27" customHeight="1">
      <c r="A5" s="20">
        <v>2006</v>
      </c>
      <c r="B5" s="12">
        <v>1436891</v>
      </c>
      <c r="C5" s="12">
        <v>220599</v>
      </c>
      <c r="D5" s="12">
        <v>28303</v>
      </c>
      <c r="E5" s="12">
        <v>32680</v>
      </c>
      <c r="F5" s="12">
        <v>49379</v>
      </c>
      <c r="G5" s="12"/>
      <c r="H5" s="13"/>
    </row>
    <row r="6" spans="1:8" ht="27" customHeight="1">
      <c r="A6" s="21" t="s">
        <v>113</v>
      </c>
      <c r="B6" s="15">
        <v>1744960</v>
      </c>
      <c r="C6" s="15">
        <v>314811</v>
      </c>
      <c r="D6" s="15">
        <v>35410</v>
      </c>
      <c r="E6" s="15">
        <v>226882</v>
      </c>
      <c r="F6" s="15">
        <v>69914</v>
      </c>
      <c r="G6" s="15">
        <v>14231</v>
      </c>
      <c r="H6" s="16">
        <v>406836</v>
      </c>
    </row>
    <row r="7" spans="1:8" ht="27" customHeight="1">
      <c r="A7" s="21" t="s">
        <v>114</v>
      </c>
      <c r="B7" s="15">
        <v>2092492</v>
      </c>
      <c r="C7" s="15">
        <v>371673</v>
      </c>
      <c r="D7" s="15">
        <v>41066</v>
      </c>
      <c r="E7" s="15">
        <v>273640</v>
      </c>
      <c r="F7" s="15">
        <v>104037</v>
      </c>
      <c r="G7" s="15">
        <v>29232</v>
      </c>
      <c r="H7" s="16">
        <v>452317</v>
      </c>
    </row>
    <row r="8" spans="1:8" ht="27" customHeight="1">
      <c r="A8" s="21" t="s">
        <v>115</v>
      </c>
      <c r="B8" s="15">
        <v>2480328</v>
      </c>
      <c r="C8" s="15">
        <v>438429</v>
      </c>
      <c r="D8" s="15">
        <v>52757</v>
      </c>
      <c r="E8" s="15">
        <v>344919</v>
      </c>
      <c r="F8" s="15">
        <v>140722</v>
      </c>
      <c r="G8" s="15">
        <v>47743</v>
      </c>
      <c r="H8" s="16">
        <v>398103</v>
      </c>
    </row>
    <row r="9" spans="1:8" ht="27" customHeight="1">
      <c r="A9" s="21" t="s">
        <v>116</v>
      </c>
      <c r="B9" s="15">
        <v>3238648</v>
      </c>
      <c r="C9" s="15">
        <v>566433</v>
      </c>
      <c r="D9" s="15">
        <v>106313</v>
      </c>
      <c r="E9" s="15">
        <v>441014</v>
      </c>
      <c r="F9" s="15">
        <v>223873</v>
      </c>
      <c r="G9" s="15">
        <v>77241</v>
      </c>
      <c r="H9" s="16">
        <v>417194</v>
      </c>
    </row>
    <row r="10" spans="1:8" ht="27" customHeight="1">
      <c r="A10" s="21" t="s">
        <v>117</v>
      </c>
      <c r="B10" s="15">
        <v>4075326</v>
      </c>
      <c r="C10" s="15">
        <v>766963</v>
      </c>
      <c r="D10" s="15">
        <v>127111</v>
      </c>
      <c r="E10" s="15">
        <v>571013</v>
      </c>
      <c r="F10" s="15">
        <v>317163</v>
      </c>
      <c r="G10" s="15">
        <v>106196</v>
      </c>
      <c r="H10" s="16">
        <v>373027</v>
      </c>
    </row>
    <row r="11" spans="1:8" ht="27" customHeight="1">
      <c r="A11" s="21" t="s">
        <v>118</v>
      </c>
      <c r="B11" s="15">
        <v>4768714</v>
      </c>
      <c r="C11" s="15">
        <v>964213</v>
      </c>
      <c r="D11" s="15">
        <v>131381</v>
      </c>
      <c r="E11" s="15">
        <v>714590</v>
      </c>
      <c r="F11" s="15">
        <v>375522</v>
      </c>
      <c r="G11" s="15">
        <v>133483</v>
      </c>
      <c r="H11" s="16">
        <v>388124</v>
      </c>
    </row>
    <row r="12" spans="1:8" ht="27" customHeight="1">
      <c r="A12" s="21" t="s">
        <v>119</v>
      </c>
      <c r="B12" s="15">
        <v>5417439</v>
      </c>
      <c r="C12" s="15">
        <v>1019819</v>
      </c>
      <c r="D12" s="15">
        <v>148168</v>
      </c>
      <c r="E12" s="15">
        <v>695979</v>
      </c>
      <c r="F12" s="15">
        <v>372290</v>
      </c>
      <c r="G12" s="15">
        <v>141798</v>
      </c>
      <c r="H12" s="16">
        <v>464738</v>
      </c>
    </row>
    <row r="13" spans="1:8" ht="27" customHeight="1">
      <c r="A13" s="21" t="s">
        <v>207</v>
      </c>
      <c r="B13" s="15">
        <v>5748633</v>
      </c>
      <c r="C13" s="15">
        <v>1046156</v>
      </c>
      <c r="D13" s="15">
        <v>166419</v>
      </c>
      <c r="E13" s="15">
        <v>707102</v>
      </c>
      <c r="F13" s="15">
        <v>431117</v>
      </c>
      <c r="G13" s="15">
        <v>98923</v>
      </c>
      <c r="H13" s="16">
        <v>707279</v>
      </c>
    </row>
    <row r="14" spans="1:8" ht="27" customHeight="1">
      <c r="A14" s="22" t="s">
        <v>208</v>
      </c>
      <c r="B14" s="18">
        <v>6435311</v>
      </c>
      <c r="C14" s="18">
        <v>1226863</v>
      </c>
      <c r="D14" s="18">
        <v>186406</v>
      </c>
      <c r="E14" s="18">
        <v>867436</v>
      </c>
      <c r="F14" s="18">
        <v>491611</v>
      </c>
      <c r="G14" s="18">
        <v>131607</v>
      </c>
      <c r="H14" s="19">
        <v>704124</v>
      </c>
    </row>
  </sheetData>
  <mergeCells count="5">
    <mergeCell ref="A1:H1"/>
    <mergeCell ref="A3:A4"/>
    <mergeCell ref="B3:B4"/>
    <mergeCell ref="C3:H3"/>
    <mergeCell ref="G2:H2"/>
  </mergeCells>
  <phoneticPr fontId="7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6" sqref="D16"/>
    </sheetView>
  </sheetViews>
  <sheetFormatPr defaultRowHeight="14.25"/>
  <cols>
    <col min="1" max="1" width="16.625" customWidth="1"/>
    <col min="2" max="2" width="15.625" customWidth="1"/>
    <col min="3" max="3" width="13" customWidth="1"/>
    <col min="4" max="4" width="14.25" customWidth="1"/>
  </cols>
  <sheetData>
    <row r="1" spans="1:4" ht="33" customHeight="1">
      <c r="A1" s="57" t="s">
        <v>438</v>
      </c>
      <c r="B1" s="57"/>
      <c r="C1" s="57"/>
      <c r="D1" s="57"/>
    </row>
    <row r="2" spans="1:4" ht="33" customHeight="1">
      <c r="D2" s="9" t="s">
        <v>164</v>
      </c>
    </row>
    <row r="3" spans="1:4" ht="22.5" customHeight="1">
      <c r="A3" s="73" t="s">
        <v>95</v>
      </c>
      <c r="B3" s="70" t="s">
        <v>277</v>
      </c>
      <c r="C3" s="58"/>
      <c r="D3" s="61"/>
    </row>
    <row r="4" spans="1:4" ht="22.5" customHeight="1">
      <c r="A4" s="74"/>
      <c r="B4" s="71"/>
      <c r="C4" s="42" t="s">
        <v>96</v>
      </c>
      <c r="D4" s="43" t="s">
        <v>97</v>
      </c>
    </row>
    <row r="5" spans="1:4" ht="20.25" customHeight="1">
      <c r="A5" s="14" t="s">
        <v>98</v>
      </c>
      <c r="B5" s="40">
        <v>1626457.9279012</v>
      </c>
      <c r="C5" s="40">
        <v>515788.96984019992</v>
      </c>
      <c r="D5" s="34">
        <v>1110668.9580610001</v>
      </c>
    </row>
    <row r="6" spans="1:4" ht="20.25" customHeight="1">
      <c r="A6" s="14" t="s">
        <v>99</v>
      </c>
      <c r="B6" s="40">
        <v>953662.93003670976</v>
      </c>
      <c r="C6" s="40">
        <v>296400.81848119997</v>
      </c>
      <c r="D6" s="34">
        <v>657262.11155550973</v>
      </c>
    </row>
    <row r="7" spans="1:4" ht="20.25" customHeight="1">
      <c r="A7" s="14" t="s">
        <v>4</v>
      </c>
      <c r="B7" s="40">
        <v>598938.06459751481</v>
      </c>
      <c r="C7" s="40">
        <v>159406.27963719997</v>
      </c>
      <c r="D7" s="34">
        <v>439531.78496031481</v>
      </c>
    </row>
    <row r="8" spans="1:4" ht="20.25" customHeight="1">
      <c r="A8" s="14" t="s">
        <v>5</v>
      </c>
      <c r="B8" s="40">
        <v>48589.521971257054</v>
      </c>
      <c r="C8" s="40">
        <v>14669.290486999998</v>
      </c>
      <c r="D8" s="34">
        <v>33920.231484257056</v>
      </c>
    </row>
    <row r="9" spans="1:4" ht="20.25" customHeight="1">
      <c r="A9" s="14" t="s">
        <v>6</v>
      </c>
      <c r="B9" s="40">
        <v>84261.418838157813</v>
      </c>
      <c r="C9" s="40">
        <v>21768.888770999998</v>
      </c>
      <c r="D9" s="34">
        <v>62492.530067157815</v>
      </c>
    </row>
    <row r="10" spans="1:4" ht="20.25" customHeight="1">
      <c r="A10" s="14" t="s">
        <v>7</v>
      </c>
      <c r="B10" s="40">
        <v>138300.84859000001</v>
      </c>
      <c r="C10" s="40">
        <v>53534.858590999997</v>
      </c>
      <c r="D10" s="34">
        <v>84765.989998999998</v>
      </c>
    </row>
    <row r="11" spans="1:4" ht="20.25" customHeight="1">
      <c r="A11" s="14" t="s">
        <v>8</v>
      </c>
      <c r="B11" s="40">
        <v>76728.525379780098</v>
      </c>
      <c r="C11" s="40">
        <v>42115.18033499999</v>
      </c>
      <c r="D11" s="34">
        <v>34613.345044780115</v>
      </c>
    </row>
    <row r="12" spans="1:4" ht="20.25" customHeight="1">
      <c r="A12" s="14" t="s">
        <v>100</v>
      </c>
      <c r="B12" s="40">
        <v>6844.550659999999</v>
      </c>
      <c r="C12" s="40">
        <v>4906.3206599999994</v>
      </c>
      <c r="D12" s="34">
        <v>1938.23</v>
      </c>
    </row>
    <row r="13" spans="1:4" ht="20.25" customHeight="1">
      <c r="A13" s="14" t="s">
        <v>101</v>
      </c>
      <c r="B13" s="40">
        <v>117663.95260509261</v>
      </c>
      <c r="C13" s="40">
        <v>44158.343081999999</v>
      </c>
      <c r="D13" s="34">
        <v>73505.6095230926</v>
      </c>
    </row>
    <row r="14" spans="1:4" ht="20.25" customHeight="1">
      <c r="A14" s="14" t="s">
        <v>0</v>
      </c>
      <c r="B14" s="40">
        <v>111226.34973128821</v>
      </c>
      <c r="C14" s="40">
        <v>48675.109810000002</v>
      </c>
      <c r="D14" s="34">
        <v>62551.239921288216</v>
      </c>
    </row>
    <row r="15" spans="1:4" ht="20.25" customHeight="1">
      <c r="A15" s="14" t="s">
        <v>102</v>
      </c>
      <c r="B15" s="40">
        <v>139421.9268666975</v>
      </c>
      <c r="C15" s="40">
        <v>43557.978039999987</v>
      </c>
      <c r="D15" s="34">
        <v>95863.948826697524</v>
      </c>
    </row>
    <row r="16" spans="1:4" ht="20.25" customHeight="1">
      <c r="A16" s="14" t="s">
        <v>1</v>
      </c>
      <c r="B16" s="40">
        <v>72601.964873227218</v>
      </c>
      <c r="C16" s="40">
        <v>21926.800610000002</v>
      </c>
      <c r="D16" s="34">
        <v>50675.16426322722</v>
      </c>
    </row>
    <row r="17" spans="1:4" ht="20.25" customHeight="1">
      <c r="A17" s="14" t="s">
        <v>103</v>
      </c>
      <c r="B17" s="40">
        <v>87350.172756542393</v>
      </c>
      <c r="C17" s="40">
        <v>24217.233956999997</v>
      </c>
      <c r="D17" s="34">
        <v>63132.938799542389</v>
      </c>
    </row>
    <row r="18" spans="1:4" ht="20.25" customHeight="1">
      <c r="A18" s="14" t="s">
        <v>2</v>
      </c>
      <c r="B18" s="40">
        <v>61566.619099563752</v>
      </c>
      <c r="C18" s="40">
        <v>15354.559577999999</v>
      </c>
      <c r="D18" s="34">
        <v>46212.059521563751</v>
      </c>
    </row>
    <row r="19" spans="1:4" ht="20.25" customHeight="1">
      <c r="A19" s="14" t="s">
        <v>104</v>
      </c>
      <c r="B19" s="40">
        <v>73970.627758097311</v>
      </c>
      <c r="C19" s="40">
        <v>20246.262443000003</v>
      </c>
      <c r="D19" s="34">
        <v>53724.365315097311</v>
      </c>
    </row>
    <row r="20" spans="1:4" ht="20.25" customHeight="1">
      <c r="A20" s="17" t="s">
        <v>3</v>
      </c>
      <c r="B20" s="41">
        <v>8993.3841739811742</v>
      </c>
      <c r="C20" s="41">
        <v>1251.8638390000001</v>
      </c>
      <c r="D20" s="35">
        <v>7741.5203349811736</v>
      </c>
    </row>
    <row r="21" spans="1:4" ht="27" customHeight="1">
      <c r="A21" s="72" t="s">
        <v>259</v>
      </c>
      <c r="B21" s="72"/>
      <c r="C21" s="72"/>
      <c r="D21" s="72"/>
    </row>
  </sheetData>
  <mergeCells count="5">
    <mergeCell ref="A1:D1"/>
    <mergeCell ref="A3:A4"/>
    <mergeCell ref="B3:B4"/>
    <mergeCell ref="C3:D3"/>
    <mergeCell ref="A21:D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C32"/>
  <sheetViews>
    <sheetView zoomScaleNormal="100" workbookViewId="0">
      <selection activeCell="F4" sqref="F4"/>
    </sheetView>
  </sheetViews>
  <sheetFormatPr defaultRowHeight="14.25"/>
  <cols>
    <col min="1" max="1" width="23.5" customWidth="1"/>
    <col min="2" max="3" width="13" customWidth="1"/>
    <col min="5" max="5" width="9" customWidth="1"/>
  </cols>
  <sheetData>
    <row r="1" spans="1:3" ht="22.5" customHeight="1">
      <c r="A1" s="57" t="s">
        <v>323</v>
      </c>
      <c r="B1" s="57"/>
      <c r="C1" s="57"/>
    </row>
    <row r="2" spans="1:3" ht="17.25" customHeight="1">
      <c r="A2" s="25"/>
      <c r="B2" s="64" t="s">
        <v>125</v>
      </c>
      <c r="C2" s="64"/>
    </row>
    <row r="3" spans="1:3" ht="36.75" customHeight="1">
      <c r="A3" s="10" t="s">
        <v>148</v>
      </c>
      <c r="B3" s="3" t="s">
        <v>311</v>
      </c>
      <c r="C3" s="36" t="s">
        <v>439</v>
      </c>
    </row>
    <row r="4" spans="1:3" ht="18.75" customHeight="1">
      <c r="A4" s="14" t="s">
        <v>324</v>
      </c>
      <c r="B4" s="15">
        <v>5426570</v>
      </c>
      <c r="C4" s="26">
        <v>110.7</v>
      </c>
    </row>
    <row r="5" spans="1:3" ht="18.75" customHeight="1">
      <c r="A5" s="14" t="s">
        <v>282</v>
      </c>
      <c r="B5" s="15">
        <v>4207223</v>
      </c>
      <c r="C5" s="26">
        <v>106.99208473466378</v>
      </c>
    </row>
    <row r="6" spans="1:3" ht="18.75" customHeight="1">
      <c r="A6" s="14" t="s">
        <v>283</v>
      </c>
      <c r="B6" s="15">
        <v>580551</v>
      </c>
      <c r="C6" s="26">
        <v>109.98760974094128</v>
      </c>
    </row>
    <row r="7" spans="1:3" ht="18.75" customHeight="1">
      <c r="A7" s="14" t="s">
        <v>284</v>
      </c>
      <c r="B7" s="15">
        <v>1101939</v>
      </c>
      <c r="C7" s="26">
        <v>107.79103776814797</v>
      </c>
    </row>
    <row r="8" spans="1:3" ht="18.75" customHeight="1">
      <c r="A8" s="14" t="s">
        <v>285</v>
      </c>
      <c r="B8" s="15">
        <v>544042</v>
      </c>
      <c r="C8" s="26">
        <v>100.15150399469827</v>
      </c>
    </row>
    <row r="9" spans="1:3" ht="18.75" customHeight="1">
      <c r="A9" s="14" t="s">
        <v>286</v>
      </c>
      <c r="B9" s="15">
        <v>135985</v>
      </c>
      <c r="C9" s="26">
        <v>123.49831986195623</v>
      </c>
    </row>
    <row r="10" spans="1:3" ht="18.75" customHeight="1">
      <c r="A10" s="14" t="s">
        <v>287</v>
      </c>
      <c r="B10" s="15">
        <v>143138</v>
      </c>
      <c r="C10" s="26">
        <v>85.398929664520836</v>
      </c>
    </row>
    <row r="11" spans="1:3" ht="18.75" customHeight="1">
      <c r="A11" s="14" t="s">
        <v>288</v>
      </c>
      <c r="B11" s="15">
        <v>236952</v>
      </c>
      <c r="C11" s="26">
        <v>106.98283412947094</v>
      </c>
    </row>
    <row r="12" spans="1:3" ht="18.75" customHeight="1">
      <c r="A12" s="14" t="s">
        <v>289</v>
      </c>
      <c r="B12" s="15">
        <v>122201</v>
      </c>
      <c r="C12" s="26">
        <v>99.64204174820614</v>
      </c>
    </row>
    <row r="13" spans="1:3" ht="18.75" customHeight="1">
      <c r="A13" s="14" t="s">
        <v>290</v>
      </c>
      <c r="B13" s="15">
        <v>58561</v>
      </c>
      <c r="C13" s="26">
        <v>102.85950151932974</v>
      </c>
    </row>
    <row r="14" spans="1:3" ht="15" customHeight="1">
      <c r="A14" s="14" t="s">
        <v>291</v>
      </c>
      <c r="B14" s="15">
        <v>380213</v>
      </c>
      <c r="C14" s="26">
        <v>146.67919171032429</v>
      </c>
    </row>
    <row r="15" spans="1:3" ht="15" customHeight="1">
      <c r="A15" s="14" t="s">
        <v>292</v>
      </c>
      <c r="B15" s="15">
        <v>369922</v>
      </c>
      <c r="C15" s="26">
        <v>155.05285483154356</v>
      </c>
    </row>
    <row r="16" spans="1:3" ht="15" customHeight="1">
      <c r="A16" s="14" t="s">
        <v>293</v>
      </c>
      <c r="B16" s="15">
        <v>48115</v>
      </c>
      <c r="C16" s="26">
        <v>113.59129326219369</v>
      </c>
    </row>
    <row r="17" spans="1:3" ht="15" customHeight="1">
      <c r="A17" s="14" t="s">
        <v>294</v>
      </c>
      <c r="B17" s="15">
        <v>262652</v>
      </c>
      <c r="C17" s="26">
        <v>68.315165513133635</v>
      </c>
    </row>
    <row r="18" spans="1:3" ht="15" customHeight="1">
      <c r="A18" s="14" t="s">
        <v>295</v>
      </c>
      <c r="B18" s="15">
        <v>222953</v>
      </c>
      <c r="C18" s="26">
        <v>94.660128221457981</v>
      </c>
    </row>
    <row r="19" spans="1:3" ht="15" customHeight="1">
      <c r="A19" s="14" t="s">
        <v>281</v>
      </c>
      <c r="B19" s="15">
        <v>1219347</v>
      </c>
      <c r="C19" s="26">
        <v>125.78744361034113</v>
      </c>
    </row>
    <row r="20" spans="1:3" ht="15" customHeight="1">
      <c r="A20" s="14" t="s">
        <v>296</v>
      </c>
      <c r="B20" s="15">
        <v>262840</v>
      </c>
      <c r="C20" s="26">
        <v>218.95122662334958</v>
      </c>
    </row>
    <row r="21" spans="1:3" ht="15" customHeight="1">
      <c r="A21" s="14" t="s">
        <v>297</v>
      </c>
      <c r="B21" s="15">
        <v>139046</v>
      </c>
      <c r="C21" s="26">
        <v>73.89342672356527</v>
      </c>
    </row>
    <row r="22" spans="1:3" ht="15" customHeight="1">
      <c r="A22" s="14" t="s">
        <v>298</v>
      </c>
      <c r="B22" s="15">
        <v>93347</v>
      </c>
      <c r="C22" s="26">
        <v>71.008451304208918</v>
      </c>
    </row>
    <row r="23" spans="1:3" ht="15" customHeight="1">
      <c r="A23" s="17" t="s">
        <v>299</v>
      </c>
      <c r="B23" s="18">
        <v>724114</v>
      </c>
      <c r="C23" s="27">
        <v>136.70369419440584</v>
      </c>
    </row>
    <row r="24" spans="1:3" ht="15" customHeight="1"/>
    <row r="25" spans="1:3" ht="15" customHeight="1"/>
    <row r="26" spans="1:3" ht="15" customHeight="1"/>
    <row r="27" spans="1:3" ht="15" customHeight="1"/>
    <row r="28" spans="1:3" ht="15" customHeight="1"/>
    <row r="29" spans="1:3" ht="15" customHeight="1"/>
    <row r="30" spans="1:3" ht="15" customHeight="1"/>
    <row r="31" spans="1:3" ht="15" customHeight="1"/>
    <row r="32" spans="1:3" ht="15" customHeight="1"/>
  </sheetData>
  <mergeCells count="2">
    <mergeCell ref="A1:C1"/>
    <mergeCell ref="B2:C2"/>
  </mergeCells>
  <phoneticPr fontId="2" type="noConversion"/>
  <pageMargins left="1.3385826771653544" right="1.1417322834645669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B22" sqref="B22"/>
    </sheetView>
  </sheetViews>
  <sheetFormatPr defaultRowHeight="14.25"/>
  <cols>
    <col min="1" max="1" width="20.625" customWidth="1"/>
    <col min="2" max="2" width="13.125" customWidth="1"/>
    <col min="3" max="4" width="13" customWidth="1"/>
  </cols>
  <sheetData>
    <row r="1" spans="1:4" ht="18.75">
      <c r="A1" s="57" t="s">
        <v>325</v>
      </c>
      <c r="B1" s="57"/>
      <c r="C1" s="57"/>
      <c r="D1" s="57"/>
    </row>
    <row r="2" spans="1:4">
      <c r="C2" s="65" t="s">
        <v>125</v>
      </c>
      <c r="D2" s="65"/>
    </row>
    <row r="3" spans="1:4" ht="30" customHeight="1">
      <c r="A3" s="10" t="s">
        <v>178</v>
      </c>
      <c r="B3" s="3" t="s">
        <v>316</v>
      </c>
      <c r="C3" s="3" t="s">
        <v>311</v>
      </c>
      <c r="D3" s="36" t="s">
        <v>439</v>
      </c>
    </row>
    <row r="4" spans="1:4" ht="25.5" customHeight="1">
      <c r="A4" s="14" t="s">
        <v>326</v>
      </c>
      <c r="B4" s="15">
        <v>5748633</v>
      </c>
      <c r="C4" s="15">
        <v>6435311</v>
      </c>
      <c r="D4" s="26">
        <v>111.94506589653574</v>
      </c>
    </row>
    <row r="5" spans="1:4" ht="25.5" customHeight="1">
      <c r="A5" s="14" t="s">
        <v>313</v>
      </c>
      <c r="B5" s="15">
        <v>643240</v>
      </c>
      <c r="C5" s="15">
        <v>597773</v>
      </c>
      <c r="D5" s="26">
        <v>92.951775387102799</v>
      </c>
    </row>
    <row r="6" spans="1:4" ht="25.5" customHeight="1">
      <c r="A6" s="14" t="s">
        <v>314</v>
      </c>
      <c r="B6" s="15">
        <v>265482</v>
      </c>
      <c r="C6" s="15">
        <v>327517</v>
      </c>
      <c r="D6" s="26">
        <v>123.36693259806691</v>
      </c>
    </row>
    <row r="7" spans="1:4" ht="25.5" customHeight="1">
      <c r="A7" s="14" t="s">
        <v>315</v>
      </c>
      <c r="B7" s="15">
        <v>1046156</v>
      </c>
      <c r="C7" s="15">
        <v>1226863</v>
      </c>
      <c r="D7" s="26">
        <v>117.27333208431629</v>
      </c>
    </row>
    <row r="8" spans="1:4" ht="25.5" customHeight="1">
      <c r="A8" s="14" t="s">
        <v>300</v>
      </c>
      <c r="B8" s="15">
        <v>166419</v>
      </c>
      <c r="C8" s="15">
        <v>186406</v>
      </c>
      <c r="D8" s="26">
        <v>112.0100469297376</v>
      </c>
    </row>
    <row r="9" spans="1:4" ht="25.5" customHeight="1">
      <c r="A9" s="14" t="s">
        <v>301</v>
      </c>
      <c r="B9" s="15">
        <v>93392</v>
      </c>
      <c r="C9" s="15">
        <v>121895</v>
      </c>
      <c r="D9" s="26">
        <v>130.52114229422534</v>
      </c>
    </row>
    <row r="10" spans="1:4" ht="25.5" customHeight="1">
      <c r="A10" s="14" t="s">
        <v>302</v>
      </c>
      <c r="B10" s="15">
        <v>707102</v>
      </c>
      <c r="C10" s="15">
        <v>867436</v>
      </c>
      <c r="D10" s="26">
        <v>122.67367367084239</v>
      </c>
    </row>
    <row r="11" spans="1:4" ht="25.5" customHeight="1">
      <c r="A11" s="14" t="s">
        <v>307</v>
      </c>
      <c r="B11" s="15">
        <v>431117</v>
      </c>
      <c r="C11" s="15">
        <v>491611</v>
      </c>
      <c r="D11" s="26">
        <v>114.03215368449864</v>
      </c>
    </row>
    <row r="12" spans="1:4" ht="25.5" customHeight="1">
      <c r="A12" s="14" t="s">
        <v>308</v>
      </c>
      <c r="B12" s="15">
        <v>98923</v>
      </c>
      <c r="C12" s="15">
        <v>131607</v>
      </c>
      <c r="D12" s="26">
        <v>133.03882817949315</v>
      </c>
    </row>
    <row r="13" spans="1:4" ht="25.5" customHeight="1">
      <c r="A13" s="14" t="s">
        <v>303</v>
      </c>
      <c r="B13" s="15">
        <v>707279</v>
      </c>
      <c r="C13" s="15">
        <v>704124</v>
      </c>
      <c r="D13" s="26">
        <v>99.646108537083663</v>
      </c>
    </row>
    <row r="14" spans="1:4" ht="25.5" customHeight="1">
      <c r="A14" s="14" t="s">
        <v>304</v>
      </c>
      <c r="B14" s="15">
        <v>786444</v>
      </c>
      <c r="C14" s="15">
        <v>873285</v>
      </c>
      <c r="D14" s="26">
        <v>111.05596838427148</v>
      </c>
    </row>
    <row r="15" spans="1:4" ht="25.5" customHeight="1">
      <c r="A15" s="14" t="s">
        <v>305</v>
      </c>
      <c r="B15" s="15">
        <v>183180</v>
      </c>
      <c r="C15" s="15">
        <v>198426</v>
      </c>
      <c r="D15" s="26">
        <v>108.32296102194563</v>
      </c>
    </row>
    <row r="16" spans="1:4" ht="25.5" customHeight="1">
      <c r="A16" s="14" t="s">
        <v>309</v>
      </c>
      <c r="B16" s="15">
        <v>173818</v>
      </c>
      <c r="C16" s="15">
        <v>191091</v>
      </c>
      <c r="D16" s="26">
        <v>109.93734862126693</v>
      </c>
    </row>
    <row r="17" spans="1:4" ht="25.5" customHeight="1">
      <c r="A17" s="14" t="s">
        <v>306</v>
      </c>
      <c r="B17" s="15">
        <v>97099</v>
      </c>
      <c r="C17" s="15">
        <v>152067</v>
      </c>
      <c r="D17" s="26">
        <v>156.61026375142896</v>
      </c>
    </row>
    <row r="18" spans="1:4" ht="25.5" customHeight="1">
      <c r="A18" s="14" t="s">
        <v>310</v>
      </c>
      <c r="B18" s="15">
        <v>113934</v>
      </c>
      <c r="C18" s="15">
        <v>111194</v>
      </c>
      <c r="D18" s="26">
        <v>97.595098916916811</v>
      </c>
    </row>
    <row r="19" spans="1:4" ht="25.5" customHeight="1">
      <c r="A19" s="17" t="s">
        <v>450</v>
      </c>
      <c r="B19" s="18">
        <v>112232</v>
      </c>
      <c r="C19" s="18">
        <v>90528</v>
      </c>
      <c r="D19" s="27">
        <v>80.662205629460672</v>
      </c>
    </row>
  </sheetData>
  <mergeCells count="2">
    <mergeCell ref="A1:D1"/>
    <mergeCell ref="C2:D2"/>
  </mergeCells>
  <phoneticPr fontId="2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E20"/>
  <sheetViews>
    <sheetView workbookViewId="0">
      <selection activeCell="H17" sqref="H17"/>
    </sheetView>
  </sheetViews>
  <sheetFormatPr defaultRowHeight="14.25"/>
  <cols>
    <col min="1" max="1" width="12.375" customWidth="1"/>
    <col min="2" max="5" width="14.375" customWidth="1"/>
    <col min="8" max="8" width="12.125" customWidth="1"/>
  </cols>
  <sheetData>
    <row r="1" spans="1:5" ht="18.75">
      <c r="A1" s="57" t="s">
        <v>347</v>
      </c>
      <c r="B1" s="57"/>
      <c r="C1" s="57"/>
      <c r="D1" s="57"/>
      <c r="E1" s="57"/>
    </row>
    <row r="2" spans="1:5" ht="27" customHeight="1">
      <c r="A2" s="58" t="s">
        <v>327</v>
      </c>
      <c r="B2" s="60" t="s">
        <v>328</v>
      </c>
      <c r="C2" s="60"/>
      <c r="D2" s="60" t="s">
        <v>329</v>
      </c>
      <c r="E2" s="61"/>
    </row>
    <row r="3" spans="1:5" ht="30" customHeight="1">
      <c r="A3" s="58"/>
      <c r="B3" s="3" t="s">
        <v>330</v>
      </c>
      <c r="C3" s="5" t="s">
        <v>331</v>
      </c>
      <c r="D3" s="3" t="s">
        <v>330</v>
      </c>
      <c r="E3" s="6" t="s">
        <v>331</v>
      </c>
    </row>
    <row r="4" spans="1:5" ht="20.100000000000001" customHeight="1">
      <c r="A4" s="21" t="s">
        <v>332</v>
      </c>
      <c r="B4" s="15">
        <v>5426570</v>
      </c>
      <c r="C4" s="30">
        <v>110.70895368616991</v>
      </c>
      <c r="D4" s="15">
        <v>6435311</v>
      </c>
      <c r="E4" s="26">
        <v>111.9</v>
      </c>
    </row>
    <row r="5" spans="1:5" ht="20.100000000000001" customHeight="1">
      <c r="A5" s="21" t="s">
        <v>333</v>
      </c>
      <c r="B5" s="15">
        <v>370078</v>
      </c>
      <c r="C5" s="30">
        <v>124.1</v>
      </c>
      <c r="D5" s="15">
        <v>1160049</v>
      </c>
      <c r="E5" s="26">
        <v>110.2</v>
      </c>
    </row>
    <row r="6" spans="1:5" ht="20.100000000000001" customHeight="1">
      <c r="A6" s="21" t="s">
        <v>271</v>
      </c>
      <c r="B6" s="15">
        <v>298353</v>
      </c>
      <c r="C6" s="30">
        <v>119.97731906525595</v>
      </c>
      <c r="D6" s="15">
        <v>1071887</v>
      </c>
      <c r="E6" s="26">
        <v>109.80108747316146</v>
      </c>
    </row>
    <row r="7" spans="1:5" ht="20.100000000000001" customHeight="1">
      <c r="A7" s="21" t="s">
        <v>272</v>
      </c>
      <c r="B7" s="15">
        <v>71725</v>
      </c>
      <c r="C7" s="30">
        <v>144.5</v>
      </c>
      <c r="D7" s="15">
        <v>88162</v>
      </c>
      <c r="E7" s="26">
        <v>114.62412564682634</v>
      </c>
    </row>
    <row r="8" spans="1:5" ht="20.100000000000001" customHeight="1">
      <c r="A8" s="21" t="s">
        <v>334</v>
      </c>
      <c r="B8" s="15">
        <v>600083</v>
      </c>
      <c r="C8" s="30">
        <v>113.11521453103263</v>
      </c>
      <c r="D8" s="15">
        <v>330600</v>
      </c>
      <c r="E8" s="26">
        <v>119.71624425590161</v>
      </c>
    </row>
    <row r="9" spans="1:5" ht="20.100000000000001" customHeight="1">
      <c r="A9" s="21" t="s">
        <v>335</v>
      </c>
      <c r="B9" s="15">
        <v>300069</v>
      </c>
      <c r="C9" s="30">
        <v>105.50689680633741</v>
      </c>
      <c r="D9" s="15">
        <v>287807</v>
      </c>
      <c r="E9" s="26">
        <v>108.40596632641531</v>
      </c>
    </row>
    <row r="10" spans="1:5" ht="20.100000000000001" customHeight="1">
      <c r="A10" s="21" t="s">
        <v>336</v>
      </c>
      <c r="B10" s="15">
        <v>235681</v>
      </c>
      <c r="C10" s="30">
        <v>103.1</v>
      </c>
      <c r="D10" s="15">
        <v>291747</v>
      </c>
      <c r="E10" s="26">
        <v>108.06405013779003</v>
      </c>
    </row>
    <row r="11" spans="1:5" ht="20.100000000000001" customHeight="1">
      <c r="A11" s="21" t="s">
        <v>337</v>
      </c>
      <c r="B11" s="15">
        <v>331718</v>
      </c>
      <c r="C11" s="30">
        <v>109.07685933564386</v>
      </c>
      <c r="D11" s="15">
        <v>289411</v>
      </c>
      <c r="E11" s="26">
        <v>106.58370590791577</v>
      </c>
    </row>
    <row r="12" spans="1:5" ht="20.100000000000001" customHeight="1">
      <c r="A12" s="21" t="s">
        <v>338</v>
      </c>
      <c r="B12" s="15">
        <v>792600</v>
      </c>
      <c r="C12" s="30">
        <v>113.20075638557383</v>
      </c>
      <c r="D12" s="15">
        <v>729025</v>
      </c>
      <c r="E12" s="26">
        <v>118.98699675041171</v>
      </c>
    </row>
    <row r="13" spans="1:5" ht="20.100000000000001" customHeight="1">
      <c r="A13" s="21" t="s">
        <v>339</v>
      </c>
      <c r="B13" s="15">
        <v>900517</v>
      </c>
      <c r="C13" s="30">
        <v>113.26445776843673</v>
      </c>
      <c r="D13" s="15">
        <v>869280</v>
      </c>
      <c r="E13" s="26">
        <v>110.35995719057429</v>
      </c>
    </row>
    <row r="14" spans="1:5" ht="20.100000000000001" customHeight="1">
      <c r="A14" s="21" t="s">
        <v>340</v>
      </c>
      <c r="B14" s="15">
        <v>138376</v>
      </c>
      <c r="C14" s="30">
        <v>110.68220538949456</v>
      </c>
      <c r="D14" s="15">
        <v>295820</v>
      </c>
      <c r="E14" s="26">
        <v>119.19286341695341</v>
      </c>
    </row>
    <row r="15" spans="1:5" ht="20.100000000000001" customHeight="1">
      <c r="A15" s="21" t="s">
        <v>341</v>
      </c>
      <c r="B15" s="15">
        <v>572757</v>
      </c>
      <c r="C15" s="30">
        <v>110.00215104152662</v>
      </c>
      <c r="D15" s="15">
        <v>619232</v>
      </c>
      <c r="E15" s="26">
        <v>111.19027781768037</v>
      </c>
    </row>
    <row r="16" spans="1:5" ht="20.100000000000001" customHeight="1">
      <c r="A16" s="21" t="s">
        <v>342</v>
      </c>
      <c r="B16" s="15">
        <v>300017</v>
      </c>
      <c r="C16" s="30">
        <v>110.2768527299326</v>
      </c>
      <c r="D16" s="15">
        <v>376966</v>
      </c>
      <c r="E16" s="26">
        <v>113.68574065250041</v>
      </c>
    </row>
    <row r="17" spans="1:5" ht="20.100000000000001" customHeight="1">
      <c r="A17" s="21" t="s">
        <v>343</v>
      </c>
      <c r="B17" s="15">
        <v>502200</v>
      </c>
      <c r="C17" s="30">
        <v>108</v>
      </c>
      <c r="D17" s="15">
        <v>534618</v>
      </c>
      <c r="E17" s="26">
        <v>108.82343960868847</v>
      </c>
    </row>
    <row r="18" spans="1:5" ht="20.100000000000001" customHeight="1">
      <c r="A18" s="21" t="s">
        <v>344</v>
      </c>
      <c r="B18" s="15">
        <v>100006</v>
      </c>
      <c r="C18" s="30">
        <v>111.09802701741913</v>
      </c>
      <c r="D18" s="15">
        <v>248418</v>
      </c>
      <c r="E18" s="26">
        <v>117.31553893233595</v>
      </c>
    </row>
    <row r="19" spans="1:5" ht="20.100000000000001" customHeight="1">
      <c r="A19" s="21" t="s">
        <v>345</v>
      </c>
      <c r="B19" s="15">
        <v>269567</v>
      </c>
      <c r="C19" s="30">
        <v>109.07196555881949</v>
      </c>
      <c r="D19" s="15">
        <v>333557</v>
      </c>
      <c r="E19" s="26">
        <v>115.68544485331095</v>
      </c>
    </row>
    <row r="20" spans="1:5" ht="19.5" customHeight="1">
      <c r="A20" s="22" t="s">
        <v>346</v>
      </c>
      <c r="B20" s="18">
        <v>12901</v>
      </c>
      <c r="C20" s="31">
        <v>110.00170532060028</v>
      </c>
      <c r="D20" s="18">
        <v>68781</v>
      </c>
      <c r="E20" s="27">
        <v>81.930911256700412</v>
      </c>
    </row>
  </sheetData>
  <mergeCells count="4">
    <mergeCell ref="A1:E1"/>
    <mergeCell ref="A2:A3"/>
    <mergeCell ref="B2:C2"/>
    <mergeCell ref="D2:E2"/>
  </mergeCells>
  <phoneticPr fontId="2" type="noConversion"/>
  <pageMargins left="1.1417322834645669" right="0.7480314960629921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H22"/>
  <sheetViews>
    <sheetView workbookViewId="0">
      <selection activeCell="I25" sqref="I25"/>
    </sheetView>
  </sheetViews>
  <sheetFormatPr defaultRowHeight="14.25"/>
  <cols>
    <col min="1" max="1" width="7.625" customWidth="1"/>
    <col min="2" max="2" width="9.5" customWidth="1"/>
    <col min="3" max="3" width="8.75" customWidth="1"/>
    <col min="4" max="4" width="10.25" bestFit="1" customWidth="1"/>
    <col min="5" max="6" width="10.25" customWidth="1"/>
    <col min="7" max="7" width="10.5" customWidth="1"/>
    <col min="8" max="8" width="8.5" bestFit="1" customWidth="1"/>
  </cols>
  <sheetData>
    <row r="1" spans="1:8" ht="18.75">
      <c r="A1" s="57" t="s">
        <v>350</v>
      </c>
      <c r="B1" s="57"/>
      <c r="C1" s="57"/>
      <c r="D1" s="57"/>
      <c r="E1" s="57"/>
      <c r="F1" s="57"/>
      <c r="G1" s="57"/>
      <c r="H1" s="57"/>
    </row>
    <row r="2" spans="1:8">
      <c r="G2" s="62" t="s">
        <v>164</v>
      </c>
      <c r="H2" s="62"/>
    </row>
    <row r="3" spans="1:8" ht="12" customHeight="1">
      <c r="A3" s="58" t="s">
        <v>10</v>
      </c>
      <c r="B3" s="66" t="s">
        <v>348</v>
      </c>
      <c r="C3" s="58"/>
      <c r="D3" s="60"/>
      <c r="E3" s="60"/>
      <c r="F3" s="60"/>
      <c r="G3" s="60"/>
      <c r="H3" s="61"/>
    </row>
    <row r="4" spans="1:8" ht="12" customHeight="1">
      <c r="A4" s="58"/>
      <c r="B4" s="60"/>
      <c r="C4" s="61" t="s">
        <v>134</v>
      </c>
      <c r="D4" s="67"/>
      <c r="E4" s="67"/>
      <c r="F4" s="67"/>
      <c r="G4" s="67"/>
      <c r="H4" s="67"/>
    </row>
    <row r="5" spans="1:8" ht="31.5" customHeight="1">
      <c r="A5" s="58"/>
      <c r="B5" s="60"/>
      <c r="C5" s="60"/>
      <c r="D5" s="3" t="s">
        <v>121</v>
      </c>
      <c r="E5" s="3" t="s">
        <v>122</v>
      </c>
      <c r="F5" s="3" t="s">
        <v>123</v>
      </c>
      <c r="G5" s="3" t="s">
        <v>124</v>
      </c>
      <c r="H5" s="6" t="s">
        <v>349</v>
      </c>
    </row>
    <row r="6" spans="1:8" ht="20.100000000000001" customHeight="1">
      <c r="A6" s="20" t="s">
        <v>188</v>
      </c>
      <c r="B6" s="12">
        <v>5426570</v>
      </c>
      <c r="C6" s="12">
        <v>4207223</v>
      </c>
      <c r="D6" s="12">
        <v>580551</v>
      </c>
      <c r="E6" s="12">
        <v>1101939</v>
      </c>
      <c r="F6" s="12">
        <v>544042</v>
      </c>
      <c r="G6" s="12">
        <v>135985</v>
      </c>
      <c r="H6" s="13">
        <v>236952</v>
      </c>
    </row>
    <row r="7" spans="1:8" ht="20.100000000000001" customHeight="1">
      <c r="A7" s="21" t="s">
        <v>189</v>
      </c>
      <c r="B7" s="15">
        <v>370078</v>
      </c>
      <c r="C7" s="15">
        <v>204197</v>
      </c>
      <c r="D7" s="15">
        <v>23754</v>
      </c>
      <c r="E7" s="15">
        <v>116978</v>
      </c>
      <c r="F7" s="15">
        <v>24995</v>
      </c>
      <c r="G7" s="15">
        <v>6304</v>
      </c>
      <c r="H7" s="16">
        <v>11606</v>
      </c>
    </row>
    <row r="8" spans="1:8" ht="20.100000000000001" customHeight="1">
      <c r="A8" s="21" t="s">
        <v>126</v>
      </c>
      <c r="B8" s="15">
        <v>298353</v>
      </c>
      <c r="C8" s="15">
        <v>143538</v>
      </c>
      <c r="D8" s="15">
        <v>15932</v>
      </c>
      <c r="E8" s="15">
        <v>87256</v>
      </c>
      <c r="F8" s="15">
        <v>21453</v>
      </c>
      <c r="G8" s="15">
        <v>4261</v>
      </c>
      <c r="H8" s="16">
        <v>8005</v>
      </c>
    </row>
    <row r="9" spans="1:8" ht="20.100000000000001" customHeight="1">
      <c r="A9" s="21" t="s">
        <v>127</v>
      </c>
      <c r="B9" s="15">
        <v>71725</v>
      </c>
      <c r="C9" s="15">
        <v>60659</v>
      </c>
      <c r="D9" s="15">
        <v>7822</v>
      </c>
      <c r="E9" s="15">
        <v>29722</v>
      </c>
      <c r="F9" s="15">
        <v>3542</v>
      </c>
      <c r="G9" s="15">
        <v>2043</v>
      </c>
      <c r="H9" s="16">
        <v>3601</v>
      </c>
    </row>
    <row r="10" spans="1:8" ht="20.100000000000001" customHeight="1">
      <c r="A10" s="21" t="s">
        <v>190</v>
      </c>
      <c r="B10" s="15">
        <v>600083</v>
      </c>
      <c r="C10" s="15">
        <v>535418</v>
      </c>
      <c r="D10" s="15">
        <v>88307</v>
      </c>
      <c r="E10" s="15">
        <v>128624</v>
      </c>
      <c r="F10" s="15">
        <v>123294</v>
      </c>
      <c r="G10" s="15">
        <v>43569</v>
      </c>
      <c r="H10" s="16">
        <v>34841</v>
      </c>
    </row>
    <row r="11" spans="1:8" ht="20.100000000000001" customHeight="1">
      <c r="A11" s="21" t="s">
        <v>191</v>
      </c>
      <c r="B11" s="15">
        <v>300069</v>
      </c>
      <c r="C11" s="15">
        <v>240233</v>
      </c>
      <c r="D11" s="15">
        <v>39160</v>
      </c>
      <c r="E11" s="15">
        <v>61370</v>
      </c>
      <c r="F11" s="15">
        <v>26015</v>
      </c>
      <c r="G11" s="15">
        <v>4162</v>
      </c>
      <c r="H11" s="16">
        <v>14673</v>
      </c>
    </row>
    <row r="12" spans="1:8" ht="20.100000000000001" customHeight="1">
      <c r="A12" s="21" t="s">
        <v>192</v>
      </c>
      <c r="B12" s="15">
        <v>235681</v>
      </c>
      <c r="C12" s="15">
        <v>164760</v>
      </c>
      <c r="D12" s="15">
        <v>15683</v>
      </c>
      <c r="E12" s="15">
        <v>50071</v>
      </c>
      <c r="F12" s="15">
        <v>12957</v>
      </c>
      <c r="G12" s="15">
        <v>4908</v>
      </c>
      <c r="H12" s="16">
        <v>7987</v>
      </c>
    </row>
    <row r="13" spans="1:8" ht="20.100000000000001" customHeight="1">
      <c r="A13" s="21" t="s">
        <v>193</v>
      </c>
      <c r="B13" s="15">
        <v>331718</v>
      </c>
      <c r="C13" s="15">
        <v>285376</v>
      </c>
      <c r="D13" s="15">
        <v>38849</v>
      </c>
      <c r="E13" s="15">
        <v>129817</v>
      </c>
      <c r="F13" s="15">
        <v>17201</v>
      </c>
      <c r="G13" s="15">
        <v>11548</v>
      </c>
      <c r="H13" s="16">
        <v>17333</v>
      </c>
    </row>
    <row r="14" spans="1:8" ht="20.100000000000001" customHeight="1">
      <c r="A14" s="21" t="s">
        <v>194</v>
      </c>
      <c r="B14" s="15">
        <v>792600</v>
      </c>
      <c r="C14" s="15">
        <v>672435</v>
      </c>
      <c r="D14" s="15">
        <v>137650</v>
      </c>
      <c r="E14" s="15">
        <v>137263</v>
      </c>
      <c r="F14" s="15">
        <v>160899</v>
      </c>
      <c r="G14" s="15">
        <v>25642</v>
      </c>
      <c r="H14" s="16">
        <v>58538</v>
      </c>
    </row>
    <row r="15" spans="1:8" ht="20.100000000000001" customHeight="1">
      <c r="A15" s="21" t="s">
        <v>101</v>
      </c>
      <c r="B15" s="15">
        <v>900517</v>
      </c>
      <c r="C15" s="15">
        <v>706430</v>
      </c>
      <c r="D15" s="15">
        <v>66016</v>
      </c>
      <c r="E15" s="15">
        <v>195265</v>
      </c>
      <c r="F15" s="15">
        <v>41352</v>
      </c>
      <c r="G15" s="15">
        <v>7009</v>
      </c>
      <c r="H15" s="16">
        <v>31520</v>
      </c>
    </row>
    <row r="16" spans="1:8" ht="20.100000000000001" customHeight="1">
      <c r="A16" s="21" t="s">
        <v>0</v>
      </c>
      <c r="B16" s="15">
        <v>138376</v>
      </c>
      <c r="C16" s="15">
        <v>112498</v>
      </c>
      <c r="D16" s="15">
        <v>23254</v>
      </c>
      <c r="E16" s="15">
        <v>29885</v>
      </c>
      <c r="F16" s="15">
        <v>12091</v>
      </c>
      <c r="G16" s="15">
        <v>3069</v>
      </c>
      <c r="H16" s="16">
        <v>7260</v>
      </c>
    </row>
    <row r="17" spans="1:8" ht="20.100000000000001" customHeight="1">
      <c r="A17" s="21" t="s">
        <v>102</v>
      </c>
      <c r="B17" s="15">
        <v>572757</v>
      </c>
      <c r="C17" s="15">
        <v>363763</v>
      </c>
      <c r="D17" s="15">
        <v>43284</v>
      </c>
      <c r="E17" s="15">
        <v>45798</v>
      </c>
      <c r="F17" s="15">
        <v>63296</v>
      </c>
      <c r="G17" s="15">
        <v>6859</v>
      </c>
      <c r="H17" s="16">
        <v>14603</v>
      </c>
    </row>
    <row r="18" spans="1:8" ht="20.100000000000001" customHeight="1">
      <c r="A18" s="21" t="s">
        <v>1</v>
      </c>
      <c r="B18" s="15">
        <v>300017</v>
      </c>
      <c r="C18" s="15">
        <v>240936</v>
      </c>
      <c r="D18" s="15">
        <v>23315</v>
      </c>
      <c r="E18" s="15">
        <v>61015</v>
      </c>
      <c r="F18" s="15">
        <v>17026</v>
      </c>
      <c r="G18" s="15">
        <v>8390</v>
      </c>
      <c r="H18" s="16">
        <v>10265</v>
      </c>
    </row>
    <row r="19" spans="1:8" ht="20.100000000000001" customHeight="1">
      <c r="A19" s="21" t="s">
        <v>103</v>
      </c>
      <c r="B19" s="15">
        <v>502200</v>
      </c>
      <c r="C19" s="15">
        <v>367255</v>
      </c>
      <c r="D19" s="15">
        <v>33601</v>
      </c>
      <c r="E19" s="15">
        <v>52104</v>
      </c>
      <c r="F19" s="15">
        <v>26762</v>
      </c>
      <c r="G19" s="15">
        <v>4386</v>
      </c>
      <c r="H19" s="16">
        <v>12744</v>
      </c>
    </row>
    <row r="20" spans="1:8" ht="20.100000000000001" customHeight="1">
      <c r="A20" s="21" t="s">
        <v>2</v>
      </c>
      <c r="B20" s="15">
        <v>100006</v>
      </c>
      <c r="C20" s="15">
        <v>86345</v>
      </c>
      <c r="D20" s="15">
        <v>22760</v>
      </c>
      <c r="E20" s="15">
        <v>26017</v>
      </c>
      <c r="F20" s="15">
        <v>5947</v>
      </c>
      <c r="G20" s="15">
        <v>1349</v>
      </c>
      <c r="H20" s="16">
        <v>5509</v>
      </c>
    </row>
    <row r="21" spans="1:8" ht="20.100000000000001" customHeight="1">
      <c r="A21" s="21" t="s">
        <v>104</v>
      </c>
      <c r="B21" s="15">
        <v>269567</v>
      </c>
      <c r="C21" s="15">
        <v>216567</v>
      </c>
      <c r="D21" s="15">
        <v>21886</v>
      </c>
      <c r="E21" s="15">
        <v>63737</v>
      </c>
      <c r="F21" s="15">
        <v>11274</v>
      </c>
      <c r="G21" s="15">
        <v>8507</v>
      </c>
      <c r="H21" s="16">
        <v>9610</v>
      </c>
    </row>
    <row r="22" spans="1:8" ht="19.5" customHeight="1">
      <c r="A22" s="22" t="s">
        <v>3</v>
      </c>
      <c r="B22" s="18">
        <v>12901</v>
      </c>
      <c r="C22" s="18">
        <v>11010</v>
      </c>
      <c r="D22" s="18">
        <v>3032</v>
      </c>
      <c r="E22" s="18">
        <v>3995</v>
      </c>
      <c r="F22" s="18">
        <v>933</v>
      </c>
      <c r="G22" s="18">
        <v>283</v>
      </c>
      <c r="H22" s="19">
        <v>463</v>
      </c>
    </row>
  </sheetData>
  <mergeCells count="7">
    <mergeCell ref="A1:H1"/>
    <mergeCell ref="A3:A5"/>
    <mergeCell ref="B3:B5"/>
    <mergeCell ref="C4:C5"/>
    <mergeCell ref="C3:H3"/>
    <mergeCell ref="G2:H2"/>
    <mergeCell ref="D4:H4"/>
  </mergeCells>
  <phoneticPr fontId="2" type="noConversion"/>
  <pageMargins left="1.1417322834645669" right="0.7480314960629921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H21"/>
  <sheetViews>
    <sheetView workbookViewId="0">
      <selection activeCell="G7" sqref="G7"/>
    </sheetView>
  </sheetViews>
  <sheetFormatPr defaultRowHeight="14.25"/>
  <cols>
    <col min="1" max="1" width="7.375" customWidth="1"/>
    <col min="2" max="8" width="9.625" customWidth="1"/>
  </cols>
  <sheetData>
    <row r="1" spans="1:8" ht="18.75">
      <c r="A1" s="57" t="s">
        <v>354</v>
      </c>
      <c r="B1" s="57"/>
      <c r="C1" s="57"/>
      <c r="D1" s="57"/>
      <c r="E1" s="57"/>
      <c r="F1" s="57"/>
      <c r="G1" s="57"/>
      <c r="H1" s="57"/>
    </row>
    <row r="2" spans="1:8" ht="16.5" customHeight="1">
      <c r="H2" s="37" t="s">
        <v>353</v>
      </c>
    </row>
    <row r="3" spans="1:8" ht="16.5" customHeight="1">
      <c r="A3" s="58" t="s">
        <v>205</v>
      </c>
      <c r="B3" s="59" t="s">
        <v>351</v>
      </c>
      <c r="C3" s="60"/>
      <c r="D3" s="60"/>
      <c r="E3" s="60"/>
      <c r="F3" s="60"/>
      <c r="G3" s="60"/>
      <c r="H3" s="61"/>
    </row>
    <row r="4" spans="1:8" ht="30" customHeight="1">
      <c r="A4" s="58"/>
      <c r="B4" s="60"/>
      <c r="C4" s="3" t="s">
        <v>199</v>
      </c>
      <c r="D4" s="8" t="s">
        <v>443</v>
      </c>
      <c r="E4" s="3" t="s">
        <v>200</v>
      </c>
      <c r="F4" s="3" t="s">
        <v>201</v>
      </c>
      <c r="G4" s="3" t="s">
        <v>202</v>
      </c>
      <c r="H4" s="6" t="s">
        <v>352</v>
      </c>
    </row>
    <row r="5" spans="1:8" ht="18.75" customHeight="1">
      <c r="A5" s="11" t="s">
        <v>273</v>
      </c>
      <c r="B5" s="12">
        <v>6435311</v>
      </c>
      <c r="C5" s="12">
        <v>491611</v>
      </c>
      <c r="D5" s="12">
        <v>704124</v>
      </c>
      <c r="E5" s="12">
        <v>873285</v>
      </c>
      <c r="F5" s="12">
        <v>1226863</v>
      </c>
      <c r="G5" s="12">
        <v>186406</v>
      </c>
      <c r="H5" s="13">
        <v>867436</v>
      </c>
    </row>
    <row r="6" spans="1:8" ht="18.75" customHeight="1">
      <c r="A6" s="14" t="s">
        <v>59</v>
      </c>
      <c r="B6" s="15">
        <v>1160049</v>
      </c>
      <c r="C6" s="15">
        <v>57289</v>
      </c>
      <c r="D6" s="15">
        <v>200787</v>
      </c>
      <c r="E6" s="15">
        <v>39273</v>
      </c>
      <c r="F6" s="15">
        <v>113877</v>
      </c>
      <c r="G6" s="15">
        <v>38999</v>
      </c>
      <c r="H6" s="16">
        <v>94776</v>
      </c>
    </row>
    <row r="7" spans="1:8" ht="18.75" customHeight="1">
      <c r="A7" s="14" t="s">
        <v>274</v>
      </c>
      <c r="B7" s="15">
        <v>1071887</v>
      </c>
      <c r="C7" s="15">
        <v>55991</v>
      </c>
      <c r="D7" s="15">
        <v>193168</v>
      </c>
      <c r="E7" s="15">
        <v>37745</v>
      </c>
      <c r="F7" s="15">
        <v>108195</v>
      </c>
      <c r="G7" s="15">
        <v>24265</v>
      </c>
      <c r="H7" s="16">
        <v>92501</v>
      </c>
    </row>
    <row r="8" spans="1:8" ht="18.75" customHeight="1">
      <c r="A8" s="14" t="s">
        <v>100</v>
      </c>
      <c r="B8" s="15">
        <v>88162</v>
      </c>
      <c r="C8" s="15">
        <v>1298</v>
      </c>
      <c r="D8" s="15">
        <v>7619</v>
      </c>
      <c r="E8" s="15">
        <v>1528</v>
      </c>
      <c r="F8" s="15">
        <v>5682</v>
      </c>
      <c r="G8" s="15">
        <v>14734</v>
      </c>
      <c r="H8" s="16">
        <v>2275</v>
      </c>
    </row>
    <row r="9" spans="1:8" ht="18.75" customHeight="1">
      <c r="A9" s="14" t="s">
        <v>129</v>
      </c>
      <c r="B9" s="15">
        <v>330600</v>
      </c>
      <c r="C9" s="15">
        <v>27647</v>
      </c>
      <c r="D9" s="15">
        <v>39514</v>
      </c>
      <c r="E9" s="15">
        <v>6586</v>
      </c>
      <c r="F9" s="15">
        <v>96603</v>
      </c>
      <c r="G9" s="15">
        <v>1414</v>
      </c>
      <c r="H9" s="16">
        <v>67357</v>
      </c>
    </row>
    <row r="10" spans="1:8" ht="18.75" customHeight="1">
      <c r="A10" s="14" t="s">
        <v>130</v>
      </c>
      <c r="B10" s="15">
        <v>287807</v>
      </c>
      <c r="C10" s="15">
        <v>12833</v>
      </c>
      <c r="D10" s="15">
        <v>79070</v>
      </c>
      <c r="E10" s="15">
        <v>21997</v>
      </c>
      <c r="F10" s="15">
        <v>52584</v>
      </c>
      <c r="G10" s="15">
        <v>2719</v>
      </c>
      <c r="H10" s="16">
        <v>40058</v>
      </c>
    </row>
    <row r="11" spans="1:8" ht="18.75" customHeight="1">
      <c r="A11" s="14" t="s">
        <v>131</v>
      </c>
      <c r="B11" s="15">
        <v>291747</v>
      </c>
      <c r="C11" s="15">
        <v>26171</v>
      </c>
      <c r="D11" s="15">
        <v>12948</v>
      </c>
      <c r="E11" s="15">
        <v>36760</v>
      </c>
      <c r="F11" s="15">
        <v>62209</v>
      </c>
      <c r="G11" s="15">
        <v>2534</v>
      </c>
      <c r="H11" s="16">
        <v>56567</v>
      </c>
    </row>
    <row r="12" spans="1:8" ht="18.75" customHeight="1">
      <c r="A12" s="14" t="s">
        <v>132</v>
      </c>
      <c r="B12" s="15">
        <v>289411</v>
      </c>
      <c r="C12" s="15">
        <v>15064</v>
      </c>
      <c r="D12" s="15">
        <v>65313</v>
      </c>
      <c r="E12" s="15">
        <v>14635</v>
      </c>
      <c r="F12" s="15">
        <v>34756</v>
      </c>
      <c r="G12" s="15">
        <v>16857</v>
      </c>
      <c r="H12" s="16">
        <v>21897</v>
      </c>
    </row>
    <row r="13" spans="1:8" ht="18.75" customHeight="1">
      <c r="A13" s="14" t="s">
        <v>133</v>
      </c>
      <c r="B13" s="15">
        <v>729025</v>
      </c>
      <c r="C13" s="15">
        <v>22129</v>
      </c>
      <c r="D13" s="15">
        <v>32915</v>
      </c>
      <c r="E13" s="15">
        <v>186488</v>
      </c>
      <c r="F13" s="15">
        <v>80751</v>
      </c>
      <c r="G13" s="15">
        <v>57518</v>
      </c>
      <c r="H13" s="16">
        <v>27757</v>
      </c>
    </row>
    <row r="14" spans="1:8" ht="18.75" customHeight="1">
      <c r="A14" s="14" t="s">
        <v>101</v>
      </c>
      <c r="B14" s="15">
        <v>869280</v>
      </c>
      <c r="C14" s="15">
        <v>69902</v>
      </c>
      <c r="D14" s="15">
        <v>17945</v>
      </c>
      <c r="E14" s="15">
        <v>197791</v>
      </c>
      <c r="F14" s="15">
        <v>255668</v>
      </c>
      <c r="G14" s="15">
        <v>43959</v>
      </c>
      <c r="H14" s="16">
        <v>144321</v>
      </c>
    </row>
    <row r="15" spans="1:8" ht="18.75" customHeight="1">
      <c r="A15" s="14" t="s">
        <v>0</v>
      </c>
      <c r="B15" s="15">
        <v>295820</v>
      </c>
      <c r="C15" s="15">
        <v>43495</v>
      </c>
      <c r="D15" s="15">
        <v>9136</v>
      </c>
      <c r="E15" s="15">
        <v>36157</v>
      </c>
      <c r="F15" s="15">
        <v>71416</v>
      </c>
      <c r="G15" s="15">
        <v>465</v>
      </c>
      <c r="H15" s="16">
        <v>54961</v>
      </c>
    </row>
    <row r="16" spans="1:8" ht="18.75" customHeight="1">
      <c r="A16" s="14" t="s">
        <v>102</v>
      </c>
      <c r="B16" s="15">
        <v>619232</v>
      </c>
      <c r="C16" s="15">
        <v>61023</v>
      </c>
      <c r="D16" s="15">
        <v>105931</v>
      </c>
      <c r="E16" s="15">
        <v>125882</v>
      </c>
      <c r="F16" s="15">
        <v>111478</v>
      </c>
      <c r="G16" s="15">
        <v>939</v>
      </c>
      <c r="H16" s="16">
        <v>118403</v>
      </c>
    </row>
    <row r="17" spans="1:8" ht="18.75" customHeight="1">
      <c r="A17" s="14" t="s">
        <v>1</v>
      </c>
      <c r="B17" s="15">
        <v>376966</v>
      </c>
      <c r="C17" s="15">
        <v>38183</v>
      </c>
      <c r="D17" s="15">
        <v>50158</v>
      </c>
      <c r="E17" s="15">
        <v>56468</v>
      </c>
      <c r="F17" s="15">
        <v>74625</v>
      </c>
      <c r="G17" s="15">
        <v>6301</v>
      </c>
      <c r="H17" s="16">
        <v>57422</v>
      </c>
    </row>
    <row r="18" spans="1:8" ht="18.75" customHeight="1">
      <c r="A18" s="14" t="s">
        <v>103</v>
      </c>
      <c r="B18" s="15">
        <v>534618</v>
      </c>
      <c r="C18" s="15">
        <v>41893</v>
      </c>
      <c r="D18" s="15">
        <v>65766</v>
      </c>
      <c r="E18" s="15">
        <v>57628</v>
      </c>
      <c r="F18" s="15">
        <v>116551</v>
      </c>
      <c r="G18" s="15">
        <v>8688</v>
      </c>
      <c r="H18" s="16">
        <v>65417</v>
      </c>
    </row>
    <row r="19" spans="1:8" ht="18.75" customHeight="1">
      <c r="A19" s="14" t="s">
        <v>2</v>
      </c>
      <c r="B19" s="15">
        <v>248418</v>
      </c>
      <c r="C19" s="15">
        <v>32626</v>
      </c>
      <c r="D19" s="15">
        <v>7997</v>
      </c>
      <c r="E19" s="15">
        <v>36425</v>
      </c>
      <c r="F19" s="15">
        <v>60233</v>
      </c>
      <c r="G19" s="15">
        <v>1238</v>
      </c>
      <c r="H19" s="16">
        <v>59194</v>
      </c>
    </row>
    <row r="20" spans="1:8" ht="18.75" customHeight="1">
      <c r="A20" s="14" t="s">
        <v>104</v>
      </c>
      <c r="B20" s="15">
        <v>333557</v>
      </c>
      <c r="C20" s="15">
        <v>39690</v>
      </c>
      <c r="D20" s="15">
        <v>14820</v>
      </c>
      <c r="E20" s="15">
        <v>44552</v>
      </c>
      <c r="F20" s="15">
        <v>87615</v>
      </c>
      <c r="G20" s="15">
        <v>4394</v>
      </c>
      <c r="H20" s="16">
        <v>49834</v>
      </c>
    </row>
    <row r="21" spans="1:8" ht="18.75" customHeight="1">
      <c r="A21" s="17" t="s">
        <v>3</v>
      </c>
      <c r="B21" s="18">
        <v>68781</v>
      </c>
      <c r="C21" s="18">
        <v>3666</v>
      </c>
      <c r="D21" s="18">
        <v>1824</v>
      </c>
      <c r="E21" s="18">
        <v>12643</v>
      </c>
      <c r="F21" s="18">
        <v>8497</v>
      </c>
      <c r="G21" s="18">
        <v>381</v>
      </c>
      <c r="H21" s="19">
        <v>9472</v>
      </c>
    </row>
  </sheetData>
  <mergeCells count="4">
    <mergeCell ref="A1:H1"/>
    <mergeCell ref="A3:A4"/>
    <mergeCell ref="B3:B4"/>
    <mergeCell ref="C3:H3"/>
  </mergeCells>
  <phoneticPr fontId="2" type="noConversion"/>
  <pageMargins left="1.1417322834645669" right="0.7480314960629921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D52"/>
  <sheetViews>
    <sheetView workbookViewId="0">
      <selection activeCell="A33" sqref="A33:C33"/>
    </sheetView>
  </sheetViews>
  <sheetFormatPr defaultRowHeight="14.25"/>
  <cols>
    <col min="1" max="1" width="24.875" customWidth="1"/>
    <col min="2" max="4" width="12.625" customWidth="1"/>
  </cols>
  <sheetData>
    <row r="1" spans="1:4" ht="18.75" customHeight="1">
      <c r="A1" s="57" t="s">
        <v>357</v>
      </c>
      <c r="B1" s="57"/>
      <c r="C1" s="57"/>
      <c r="D1" s="57"/>
    </row>
    <row r="2" spans="1:4" ht="13.5" customHeight="1">
      <c r="D2" s="37" t="s">
        <v>125</v>
      </c>
    </row>
    <row r="3" spans="1:4" ht="33.75" customHeight="1">
      <c r="A3" s="10" t="s">
        <v>148</v>
      </c>
      <c r="B3" s="3" t="s">
        <v>355</v>
      </c>
      <c r="C3" s="3" t="s">
        <v>311</v>
      </c>
      <c r="D3" s="6" t="s">
        <v>312</v>
      </c>
    </row>
    <row r="4" spans="1:4" ht="17.25" customHeight="1">
      <c r="A4" s="11" t="s">
        <v>22</v>
      </c>
      <c r="B4" s="12">
        <v>4873873</v>
      </c>
      <c r="C4" s="12">
        <v>4727874</v>
      </c>
      <c r="D4" s="38">
        <f>C4/B4*100</f>
        <v>97.004456209671446</v>
      </c>
    </row>
    <row r="5" spans="1:4" ht="17.25" customHeight="1">
      <c r="A5" s="14" t="s">
        <v>23</v>
      </c>
      <c r="B5" s="15">
        <v>3304191</v>
      </c>
      <c r="C5" s="15">
        <v>3452893</v>
      </c>
      <c r="D5" s="26">
        <f t="shared" ref="D5:D32" si="0">C5/B5*100</f>
        <v>104.50040569688616</v>
      </c>
    </row>
    <row r="6" spans="1:4" ht="17.25" customHeight="1">
      <c r="A6" s="14" t="s">
        <v>24</v>
      </c>
      <c r="B6" s="15"/>
      <c r="C6" s="15"/>
      <c r="D6" s="26"/>
    </row>
    <row r="7" spans="1:4" ht="17.25" customHeight="1">
      <c r="A7" s="14" t="s">
        <v>25</v>
      </c>
      <c r="B7" s="15">
        <v>2095760</v>
      </c>
      <c r="C7" s="15">
        <v>2292817</v>
      </c>
      <c r="D7" s="26">
        <f t="shared" si="0"/>
        <v>109.40265106691606</v>
      </c>
    </row>
    <row r="8" spans="1:4" ht="17.25" customHeight="1">
      <c r="A8" s="14" t="s">
        <v>26</v>
      </c>
      <c r="B8" s="15">
        <v>1841792</v>
      </c>
      <c r="C8" s="15">
        <v>2019778</v>
      </c>
      <c r="D8" s="26">
        <f t="shared" si="0"/>
        <v>109.66374053096115</v>
      </c>
    </row>
    <row r="9" spans="1:4" ht="17.25" customHeight="1">
      <c r="A9" s="14" t="s">
        <v>27</v>
      </c>
      <c r="B9" s="15">
        <v>253968</v>
      </c>
      <c r="C9" s="15">
        <v>273039</v>
      </c>
      <c r="D9" s="26">
        <f t="shared" si="0"/>
        <v>107.50921375921376</v>
      </c>
    </row>
    <row r="10" spans="1:4" ht="17.25" customHeight="1">
      <c r="A10" s="14" t="s">
        <v>28</v>
      </c>
      <c r="B10" s="15"/>
      <c r="C10" s="15">
        <v>0</v>
      </c>
      <c r="D10" s="26"/>
    </row>
    <row r="11" spans="1:4" ht="17.25" customHeight="1">
      <c r="A11" s="14" t="s">
        <v>29</v>
      </c>
      <c r="B11" s="15">
        <v>1039617</v>
      </c>
      <c r="C11" s="15">
        <v>1003092</v>
      </c>
      <c r="D11" s="26">
        <f t="shared" si="0"/>
        <v>96.486686924126857</v>
      </c>
    </row>
    <row r="12" spans="1:4" ht="17.25" customHeight="1">
      <c r="A12" s="14" t="s">
        <v>60</v>
      </c>
      <c r="B12" s="15">
        <v>475167</v>
      </c>
      <c r="C12" s="15">
        <v>445805</v>
      </c>
      <c r="D12" s="26">
        <f t="shared" si="0"/>
        <v>93.820698827990995</v>
      </c>
    </row>
    <row r="13" spans="1:4" ht="17.25" customHeight="1">
      <c r="A13" s="14" t="s">
        <v>30</v>
      </c>
      <c r="B13" s="15">
        <v>16</v>
      </c>
      <c r="C13" s="15">
        <v>9</v>
      </c>
      <c r="D13" s="26">
        <f t="shared" si="0"/>
        <v>56.25</v>
      </c>
    </row>
    <row r="14" spans="1:4" ht="17.25" customHeight="1">
      <c r="A14" s="14" t="s">
        <v>57</v>
      </c>
      <c r="B14" s="15">
        <v>168798</v>
      </c>
      <c r="C14" s="15">
        <v>156975</v>
      </c>
      <c r="D14" s="26">
        <f t="shared" si="0"/>
        <v>92.995770092062699</v>
      </c>
    </row>
    <row r="15" spans="1:4" ht="17.25" customHeight="1">
      <c r="A15" s="14" t="s">
        <v>36</v>
      </c>
      <c r="B15" s="15">
        <v>1569682</v>
      </c>
      <c r="C15" s="15">
        <v>1274981</v>
      </c>
      <c r="D15" s="26">
        <f t="shared" si="0"/>
        <v>81.225432922082305</v>
      </c>
    </row>
    <row r="16" spans="1:4" ht="17.25" customHeight="1">
      <c r="A16" s="14" t="s">
        <v>58</v>
      </c>
      <c r="B16" s="15"/>
      <c r="C16" s="15"/>
      <c r="D16" s="26"/>
    </row>
    <row r="17" spans="1:4" ht="17.25" customHeight="1">
      <c r="A17" s="14" t="s">
        <v>31</v>
      </c>
      <c r="B17" s="15">
        <v>1988</v>
      </c>
      <c r="C17" s="15">
        <v>4388</v>
      </c>
      <c r="D17" s="26">
        <f t="shared" si="0"/>
        <v>220.72434607645874</v>
      </c>
    </row>
    <row r="18" spans="1:4" ht="17.25" customHeight="1">
      <c r="A18" s="14" t="s">
        <v>32</v>
      </c>
      <c r="B18" s="15">
        <v>3384558</v>
      </c>
      <c r="C18" s="15">
        <v>3365430</v>
      </c>
      <c r="D18" s="26">
        <f t="shared" si="0"/>
        <v>99.4348449635078</v>
      </c>
    </row>
    <row r="19" spans="1:4" ht="17.25" customHeight="1">
      <c r="A19" s="14" t="s">
        <v>356</v>
      </c>
      <c r="B19" s="15">
        <v>3378093</v>
      </c>
      <c r="C19" s="15">
        <v>3360430</v>
      </c>
      <c r="D19" s="26">
        <f t="shared" si="0"/>
        <v>99.477131032212554</v>
      </c>
    </row>
    <row r="20" spans="1:4" ht="17.25" customHeight="1">
      <c r="A20" s="14" t="s">
        <v>33</v>
      </c>
      <c r="B20" s="15">
        <v>1487327</v>
      </c>
      <c r="C20" s="15">
        <v>1358056</v>
      </c>
      <c r="D20" s="26">
        <f t="shared" si="0"/>
        <v>91.30850176188558</v>
      </c>
    </row>
    <row r="21" spans="1:4" ht="17.25" customHeight="1">
      <c r="A21" s="14" t="s">
        <v>61</v>
      </c>
      <c r="B21" s="15"/>
      <c r="C21" s="15"/>
      <c r="D21" s="26"/>
    </row>
    <row r="22" spans="1:4" ht="17.25" customHeight="1">
      <c r="A22" s="14" t="s">
        <v>135</v>
      </c>
      <c r="B22" s="15">
        <v>2653961</v>
      </c>
      <c r="C22" s="15">
        <v>3023255</v>
      </c>
      <c r="D22" s="26">
        <f t="shared" si="0"/>
        <v>113.91482391790989</v>
      </c>
    </row>
    <row r="23" spans="1:4" ht="17.25" customHeight="1">
      <c r="A23" s="14" t="s">
        <v>136</v>
      </c>
      <c r="B23" s="15">
        <v>90214</v>
      </c>
      <c r="C23" s="15">
        <v>102836</v>
      </c>
      <c r="D23" s="26">
        <f t="shared" si="0"/>
        <v>113.99117653579268</v>
      </c>
    </row>
    <row r="24" spans="1:4" ht="17.25" customHeight="1">
      <c r="A24" s="14" t="s">
        <v>137</v>
      </c>
      <c r="B24" s="15">
        <v>23670</v>
      </c>
      <c r="C24" s="15">
        <v>23752</v>
      </c>
      <c r="D24" s="26">
        <f t="shared" si="0"/>
        <v>100.34643008027038</v>
      </c>
    </row>
    <row r="25" spans="1:4" ht="17.25" customHeight="1">
      <c r="A25" s="14" t="s">
        <v>138</v>
      </c>
      <c r="B25" s="15">
        <v>2329</v>
      </c>
      <c r="C25" s="15">
        <v>3710</v>
      </c>
      <c r="D25" s="26">
        <f t="shared" si="0"/>
        <v>159.29583512237011</v>
      </c>
    </row>
    <row r="26" spans="1:4" ht="17.25" customHeight="1">
      <c r="A26" s="14" t="s">
        <v>139</v>
      </c>
      <c r="B26" s="15">
        <v>940</v>
      </c>
      <c r="C26" s="15">
        <v>812</v>
      </c>
      <c r="D26" s="26">
        <f t="shared" si="0"/>
        <v>86.382978723404264</v>
      </c>
    </row>
    <row r="27" spans="1:4" ht="17.25" customHeight="1">
      <c r="A27" s="14" t="s">
        <v>140</v>
      </c>
      <c r="B27" s="15">
        <v>2071339</v>
      </c>
      <c r="C27" s="15">
        <v>2407746</v>
      </c>
      <c r="D27" s="26">
        <f t="shared" si="0"/>
        <v>116.24104021601487</v>
      </c>
    </row>
    <row r="28" spans="1:4" ht="17.25" customHeight="1">
      <c r="A28" s="14" t="s">
        <v>141</v>
      </c>
      <c r="B28" s="15">
        <v>448218</v>
      </c>
      <c r="C28" s="15">
        <v>469792</v>
      </c>
      <c r="D28" s="26">
        <f t="shared" si="0"/>
        <v>104.81328282219813</v>
      </c>
    </row>
    <row r="29" spans="1:4" ht="17.25" customHeight="1">
      <c r="A29" s="14" t="s">
        <v>142</v>
      </c>
      <c r="B29" s="15">
        <v>17251</v>
      </c>
      <c r="C29" s="15">
        <v>14607</v>
      </c>
      <c r="D29" s="26">
        <f t="shared" si="0"/>
        <v>84.67335226943365</v>
      </c>
    </row>
    <row r="30" spans="1:4" ht="17.25" customHeight="1">
      <c r="A30" s="14" t="s">
        <v>143</v>
      </c>
      <c r="B30" s="15">
        <v>262990</v>
      </c>
      <c r="C30" s="15">
        <v>269849</v>
      </c>
      <c r="D30" s="26">
        <f t="shared" si="0"/>
        <v>102.60808395756493</v>
      </c>
    </row>
    <row r="31" spans="1:4" ht="17.25" customHeight="1">
      <c r="A31" s="14" t="s">
        <v>144</v>
      </c>
      <c r="B31" s="15">
        <v>1759870</v>
      </c>
      <c r="C31" s="15">
        <v>1259695</v>
      </c>
      <c r="D31" s="26">
        <f t="shared" si="0"/>
        <v>71.578866620829956</v>
      </c>
    </row>
    <row r="32" spans="1:4" ht="17.25" customHeight="1">
      <c r="A32" s="17" t="s">
        <v>145</v>
      </c>
      <c r="B32" s="18">
        <v>197052</v>
      </c>
      <c r="C32" s="18">
        <v>175075</v>
      </c>
      <c r="D32" s="27">
        <f t="shared" si="0"/>
        <v>88.84710634756307</v>
      </c>
    </row>
    <row r="33" spans="1:3" ht="17.25" customHeight="1">
      <c r="A33" s="68" t="s">
        <v>146</v>
      </c>
      <c r="B33" s="68"/>
      <c r="C33" s="68"/>
    </row>
    <row r="34" spans="1:3" ht="17.25" customHeight="1"/>
    <row r="35" spans="1:3" ht="17.25" customHeight="1"/>
    <row r="36" spans="1:3" ht="17.25" customHeight="1"/>
    <row r="37" spans="1:3" ht="17.25" customHeight="1"/>
    <row r="38" spans="1:3" ht="17.25" customHeight="1"/>
    <row r="39" spans="1:3" ht="17.25" customHeight="1"/>
    <row r="40" spans="1:3" ht="17.25" customHeight="1"/>
    <row r="41" spans="1:3" ht="17.25" customHeight="1"/>
    <row r="42" spans="1:3" ht="17.25" customHeight="1"/>
    <row r="43" spans="1:3" ht="17.25" customHeight="1"/>
    <row r="44" spans="1:3" ht="17.25" customHeight="1"/>
    <row r="45" spans="1:3" ht="17.25" customHeight="1"/>
    <row r="46" spans="1:3" ht="17.25" customHeight="1"/>
    <row r="47" spans="1:3" ht="17.25" customHeight="1"/>
    <row r="48" spans="1:3" ht="17.25" customHeight="1"/>
    <row r="49" ht="17.25" customHeight="1"/>
    <row r="50" ht="17.25" customHeight="1"/>
    <row r="51" ht="17.25" customHeight="1"/>
    <row r="52" ht="17.25" customHeight="1"/>
  </sheetData>
  <mergeCells count="2">
    <mergeCell ref="A1:D1"/>
    <mergeCell ref="A33:C33"/>
  </mergeCells>
  <phoneticPr fontId="2" type="noConversion"/>
  <pageMargins left="1.3385826771653544" right="1.1417322834645669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14" sqref="C14"/>
    </sheetView>
  </sheetViews>
  <sheetFormatPr defaultRowHeight="14.25"/>
  <cols>
    <col min="1" max="1" width="19" customWidth="1"/>
    <col min="2" max="4" width="17.5" customWidth="1"/>
    <col min="6" max="6" width="9.5" bestFit="1" customWidth="1"/>
  </cols>
  <sheetData>
    <row r="1" spans="1:4" ht="18.75">
      <c r="A1" s="57" t="s">
        <v>358</v>
      </c>
      <c r="B1" s="57"/>
      <c r="C1" s="57"/>
      <c r="D1" s="57"/>
    </row>
    <row r="2" spans="1:4" ht="15.75" customHeight="1">
      <c r="D2" s="37" t="s">
        <v>125</v>
      </c>
    </row>
    <row r="3" spans="1:4" ht="30" customHeight="1">
      <c r="A3" s="10" t="s">
        <v>128</v>
      </c>
      <c r="B3" s="3" t="s">
        <v>355</v>
      </c>
      <c r="C3" s="3" t="s">
        <v>311</v>
      </c>
      <c r="D3" s="6" t="s">
        <v>312</v>
      </c>
    </row>
    <row r="4" spans="1:4" ht="18" customHeight="1">
      <c r="A4" s="14" t="s">
        <v>154</v>
      </c>
      <c r="B4" s="15">
        <v>4873873</v>
      </c>
      <c r="C4" s="15">
        <v>4727874</v>
      </c>
      <c r="D4" s="26">
        <f>C4/B4*100</f>
        <v>97.004456209671446</v>
      </c>
    </row>
    <row r="5" spans="1:4" ht="18" customHeight="1">
      <c r="A5" s="14" t="s">
        <v>155</v>
      </c>
      <c r="B5" s="15">
        <v>2832145</v>
      </c>
      <c r="C5" s="15">
        <v>2890850</v>
      </c>
      <c r="D5" s="26">
        <f t="shared" ref="D5:D22" si="0">C5/B5*100</f>
        <v>102.07281053759607</v>
      </c>
    </row>
    <row r="6" spans="1:4" ht="18" customHeight="1">
      <c r="A6" s="14" t="s">
        <v>444</v>
      </c>
      <c r="B6" s="15">
        <v>641422</v>
      </c>
      <c r="C6" s="15">
        <v>689084</v>
      </c>
      <c r="D6" s="26">
        <f t="shared" si="0"/>
        <v>107.43067746351076</v>
      </c>
    </row>
    <row r="7" spans="1:4" ht="18" customHeight="1">
      <c r="A7" s="14" t="s">
        <v>445</v>
      </c>
      <c r="B7" s="15">
        <v>191380</v>
      </c>
      <c r="C7" s="15">
        <v>200149</v>
      </c>
      <c r="D7" s="26">
        <f t="shared" si="0"/>
        <v>104.5819834883478</v>
      </c>
    </row>
    <row r="8" spans="1:4" ht="18" customHeight="1">
      <c r="A8" s="14" t="s">
        <v>446</v>
      </c>
      <c r="B8" s="15">
        <v>89557</v>
      </c>
      <c r="C8" s="15">
        <v>76295</v>
      </c>
      <c r="D8" s="26">
        <f t="shared" si="0"/>
        <v>85.191553982379943</v>
      </c>
    </row>
    <row r="9" spans="1:4" ht="18" customHeight="1">
      <c r="A9" s="14" t="s">
        <v>447</v>
      </c>
      <c r="B9" s="15">
        <v>152207</v>
      </c>
      <c r="C9" s="15">
        <v>160402</v>
      </c>
      <c r="D9" s="26">
        <f t="shared" si="0"/>
        <v>105.38411505384116</v>
      </c>
    </row>
    <row r="10" spans="1:4" ht="18" customHeight="1">
      <c r="A10" s="14" t="s">
        <v>448</v>
      </c>
      <c r="B10" s="15">
        <v>1557477</v>
      </c>
      <c r="C10" s="15">
        <v>1559782</v>
      </c>
      <c r="D10" s="26">
        <f t="shared" si="0"/>
        <v>100.14799576494549</v>
      </c>
    </row>
    <row r="11" spans="1:4" ht="18" customHeight="1">
      <c r="A11" s="14" t="s">
        <v>272</v>
      </c>
      <c r="B11" s="15">
        <v>22746</v>
      </c>
      <c r="C11" s="15">
        <v>26511</v>
      </c>
      <c r="D11" s="26">
        <f t="shared" si="0"/>
        <v>116.55236085465577</v>
      </c>
    </row>
    <row r="12" spans="1:4" ht="18" customHeight="1">
      <c r="A12" s="14" t="s">
        <v>449</v>
      </c>
      <c r="B12" s="15">
        <v>177356</v>
      </c>
      <c r="C12" s="15">
        <v>178627</v>
      </c>
      <c r="D12" s="26">
        <f>C12/B12*100</f>
        <v>100.71663772299782</v>
      </c>
    </row>
    <row r="13" spans="1:4" ht="18" customHeight="1">
      <c r="A13" s="14" t="s">
        <v>149</v>
      </c>
      <c r="B13" s="15">
        <v>991329</v>
      </c>
      <c r="C13" s="15">
        <v>789201</v>
      </c>
      <c r="D13" s="26">
        <f t="shared" si="0"/>
        <v>79.61040179395539</v>
      </c>
    </row>
    <row r="14" spans="1:4" ht="18" customHeight="1">
      <c r="A14" s="14" t="s">
        <v>150</v>
      </c>
      <c r="B14" s="15">
        <v>103160</v>
      </c>
      <c r="C14" s="15">
        <v>112299</v>
      </c>
      <c r="D14" s="26">
        <f t="shared" si="0"/>
        <v>108.85905389685924</v>
      </c>
    </row>
    <row r="15" spans="1:4" ht="18" customHeight="1">
      <c r="A15" s="14" t="s">
        <v>151</v>
      </c>
      <c r="B15" s="15">
        <v>471534</v>
      </c>
      <c r="C15" s="15">
        <v>452897</v>
      </c>
      <c r="D15" s="26">
        <f t="shared" si="0"/>
        <v>96.047580874337797</v>
      </c>
    </row>
    <row r="16" spans="1:4" ht="18" customHeight="1">
      <c r="A16" s="14" t="s">
        <v>156</v>
      </c>
      <c r="B16" s="15">
        <v>130975</v>
      </c>
      <c r="C16" s="15">
        <v>140453</v>
      </c>
      <c r="D16" s="26">
        <f t="shared" si="0"/>
        <v>107.23649551441115</v>
      </c>
    </row>
    <row r="17" spans="1:4" ht="18" customHeight="1">
      <c r="A17" s="14" t="s">
        <v>157</v>
      </c>
      <c r="B17" s="15">
        <v>168310</v>
      </c>
      <c r="C17" s="15">
        <v>161516</v>
      </c>
      <c r="D17" s="26">
        <f t="shared" si="0"/>
        <v>95.963400867446964</v>
      </c>
    </row>
    <row r="18" spans="1:4" ht="18" customHeight="1">
      <c r="A18" s="14" t="s">
        <v>158</v>
      </c>
      <c r="B18" s="15">
        <v>73590</v>
      </c>
      <c r="C18" s="15">
        <v>70200</v>
      </c>
      <c r="D18" s="26">
        <f t="shared" si="0"/>
        <v>95.393395841826333</v>
      </c>
    </row>
    <row r="19" spans="1:4" ht="18" customHeight="1">
      <c r="A19" s="14" t="s">
        <v>159</v>
      </c>
      <c r="B19" s="15">
        <v>95162</v>
      </c>
      <c r="C19" s="15">
        <v>102339</v>
      </c>
      <c r="D19" s="26">
        <f t="shared" si="0"/>
        <v>107.54187595889115</v>
      </c>
    </row>
    <row r="20" spans="1:4" ht="18" customHeight="1">
      <c r="A20" s="14" t="s">
        <v>160</v>
      </c>
      <c r="B20" s="15">
        <v>7668</v>
      </c>
      <c r="C20" s="15">
        <v>8119</v>
      </c>
      <c r="D20" s="26">
        <f t="shared" si="0"/>
        <v>105.88158581116328</v>
      </c>
    </row>
    <row r="21" spans="1:4" ht="18" customHeight="1">
      <c r="A21" s="14" t="s">
        <v>152</v>
      </c>
      <c r="B21" s="15">
        <v>816482</v>
      </c>
      <c r="C21" s="15">
        <v>864887</v>
      </c>
      <c r="D21" s="26">
        <f t="shared" si="0"/>
        <v>105.92848342033261</v>
      </c>
    </row>
    <row r="22" spans="1:4" ht="18" customHeight="1">
      <c r="A22" s="17" t="s">
        <v>153</v>
      </c>
      <c r="B22" s="18">
        <v>2296</v>
      </c>
      <c r="C22" s="18">
        <v>2824</v>
      </c>
      <c r="D22" s="27">
        <f t="shared" si="0"/>
        <v>122.99651567944252</v>
      </c>
    </row>
    <row r="23" spans="1:4" ht="34.5" customHeight="1">
      <c r="A23" s="69" t="s">
        <v>147</v>
      </c>
      <c r="B23" s="69"/>
      <c r="C23" s="69"/>
      <c r="D23" s="69"/>
    </row>
  </sheetData>
  <mergeCells count="2">
    <mergeCell ref="A1:D1"/>
    <mergeCell ref="A23:D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8-1财政历史收入（左上）</vt:lpstr>
      <vt:lpstr>8-2财政历史支出（左下）</vt:lpstr>
      <vt:lpstr>8-3 全市财政收入（右）</vt:lpstr>
      <vt:lpstr>8-4全市财政支出（左）</vt:lpstr>
      <vt:lpstr>8-5 分县财政收支（右）</vt:lpstr>
      <vt:lpstr>8-6分县财政收入（左上）</vt:lpstr>
      <vt:lpstr>8-7分县财政支出（左下）</vt:lpstr>
      <vt:lpstr>8-8 国税收入（右）</vt:lpstr>
      <vt:lpstr>8-9分县国税收入（左）</vt:lpstr>
      <vt:lpstr>8-10 地税收入（右）</vt:lpstr>
      <vt:lpstr>8-11 分县地税收入（左）</vt:lpstr>
      <vt:lpstr>8-12分县个体私营经济税收（右）</vt:lpstr>
      <vt:lpstr>8-13金融历史（左）</vt:lpstr>
      <vt:lpstr>8-14 各金融机构存贷比（右）</vt:lpstr>
      <vt:lpstr>8-15全市本外币信贷（左）</vt:lpstr>
      <vt:lpstr>8-16全市本币信贷（右）</vt:lpstr>
      <vt:lpstr>8-17分县金融机构存贷款（左）</vt:lpstr>
      <vt:lpstr>8-18 证券交易情况（右）</vt:lpstr>
      <vt:lpstr>8-19 全市保险业务（左）</vt:lpstr>
      <vt:lpstr>8-19各县保费收入（右）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JiaoYinBu17</dc:creator>
  <cp:lastModifiedBy>Administrator</cp:lastModifiedBy>
  <cp:lastPrinted>2016-06-29T00:42:48Z</cp:lastPrinted>
  <dcterms:created xsi:type="dcterms:W3CDTF">2003-04-24T07:52:17Z</dcterms:created>
  <dcterms:modified xsi:type="dcterms:W3CDTF">2016-06-29T00:47:09Z</dcterms:modified>
</cp:coreProperties>
</file>