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checkCompatibility="1" defaultThemeVersion="124226"/>
  <bookViews>
    <workbookView xWindow="3345" yWindow="3300" windowWidth="11715" windowHeight="6600" tabRatio="601" activeTab="8"/>
  </bookViews>
  <sheets>
    <sheet name="12-1人口和资源" sheetId="3" r:id="rId1"/>
    <sheet name="12-2" sheetId="4" r:id="rId2"/>
    <sheet name="12-3" sheetId="5" r:id="rId3"/>
    <sheet name="12-4（左上右上）" sheetId="7" r:id="rId4"/>
    <sheet name="12-5（左下右下）" sheetId="6" r:id="rId5"/>
    <sheet name="12-6土地利用）" sheetId="2" r:id="rId6"/>
    <sheet name="12-7" sheetId="13" r:id="rId7"/>
    <sheet name="12-8" sheetId="14" r:id="rId8"/>
    <sheet name="12-9" sheetId="15" r:id="rId9"/>
    <sheet name="12-10" sheetId="10" r:id="rId10"/>
    <sheet name="12-11" sheetId="9" r:id="rId11"/>
    <sheet name="12-11续表" sheetId="11" r:id="rId12"/>
    <sheet name="12-12" sheetId="12" r:id="rId13"/>
  </sheets>
  <calcPr calcId="124519"/>
</workbook>
</file>

<file path=xl/calcChain.xml><?xml version="1.0" encoding="utf-8"?>
<calcChain xmlns="http://schemas.openxmlformats.org/spreadsheetml/2006/main">
  <c r="D6" i="3"/>
  <c r="D7"/>
  <c r="D8"/>
  <c r="D9"/>
  <c r="D10"/>
  <c r="D11"/>
  <c r="D12"/>
  <c r="D20"/>
  <c r="D19"/>
  <c r="D18"/>
  <c r="D17"/>
  <c r="D16"/>
  <c r="D15"/>
  <c r="D14"/>
  <c r="D13"/>
  <c r="D5"/>
  <c r="D4"/>
</calcChain>
</file>

<file path=xl/sharedStrings.xml><?xml version="1.0" encoding="utf-8"?>
<sst xmlns="http://schemas.openxmlformats.org/spreadsheetml/2006/main" count="328" uniqueCount="241">
  <si>
    <t>莱州市</t>
    <phoneticPr fontId="3" type="noConversion"/>
  </si>
  <si>
    <t>招远市</t>
    <phoneticPr fontId="3" type="noConversion"/>
  </si>
  <si>
    <t>蓬莱市</t>
    <phoneticPr fontId="3" type="noConversion"/>
  </si>
  <si>
    <t>栖霞市</t>
    <phoneticPr fontId="3" type="noConversion"/>
  </si>
  <si>
    <t>牟平区</t>
    <phoneticPr fontId="3" type="noConversion"/>
  </si>
  <si>
    <t>龙口市</t>
    <phoneticPr fontId="3" type="noConversion"/>
  </si>
  <si>
    <t>莱阳市</t>
    <phoneticPr fontId="3" type="noConversion"/>
  </si>
  <si>
    <t>海阳市</t>
    <phoneticPr fontId="3" type="noConversion"/>
  </si>
  <si>
    <t>长岛县</t>
    <phoneticPr fontId="3" type="noConversion"/>
  </si>
  <si>
    <t xml:space="preserve">   水田</t>
    <phoneticPr fontId="3" type="noConversion"/>
  </si>
  <si>
    <t xml:space="preserve">   水浇地</t>
    <phoneticPr fontId="3" type="noConversion"/>
  </si>
  <si>
    <t xml:space="preserve">   旱地</t>
    <phoneticPr fontId="3" type="noConversion"/>
  </si>
  <si>
    <t xml:space="preserve">   果园</t>
    <phoneticPr fontId="3" type="noConversion"/>
  </si>
  <si>
    <t xml:space="preserve">   茶园</t>
    <phoneticPr fontId="3" type="noConversion"/>
  </si>
  <si>
    <t xml:space="preserve">   其它园地</t>
    <phoneticPr fontId="3" type="noConversion"/>
  </si>
  <si>
    <t xml:space="preserve">   有林地</t>
    <phoneticPr fontId="3" type="noConversion"/>
  </si>
  <si>
    <t xml:space="preserve">   灌木林地</t>
    <phoneticPr fontId="3" type="noConversion"/>
  </si>
  <si>
    <t xml:space="preserve">   其他林地</t>
    <phoneticPr fontId="3" type="noConversion"/>
  </si>
  <si>
    <t>1、年末耕地面积</t>
    <phoneticPr fontId="3" type="noConversion"/>
  </si>
  <si>
    <t>2、园地</t>
    <phoneticPr fontId="3" type="noConversion"/>
  </si>
  <si>
    <t>3、林地</t>
    <phoneticPr fontId="3" type="noConversion"/>
  </si>
  <si>
    <t>4、草地</t>
    <phoneticPr fontId="3" type="noConversion"/>
  </si>
  <si>
    <t xml:space="preserve">   天然牧草地</t>
    <phoneticPr fontId="3" type="noConversion"/>
  </si>
  <si>
    <t xml:space="preserve">   人工牧草地</t>
    <phoneticPr fontId="3" type="noConversion"/>
  </si>
  <si>
    <t xml:space="preserve">   其他草地</t>
    <phoneticPr fontId="3" type="noConversion"/>
  </si>
  <si>
    <t>5、城镇村及工矿用地</t>
    <phoneticPr fontId="3" type="noConversion"/>
  </si>
  <si>
    <t xml:space="preserve">   城市</t>
    <phoneticPr fontId="3" type="noConversion"/>
  </si>
  <si>
    <t xml:space="preserve">   建制镇</t>
    <phoneticPr fontId="3" type="noConversion"/>
  </si>
  <si>
    <t xml:space="preserve">   村庄</t>
    <phoneticPr fontId="3" type="noConversion"/>
  </si>
  <si>
    <t xml:space="preserve">   采矿用地</t>
    <phoneticPr fontId="3" type="noConversion"/>
  </si>
  <si>
    <t xml:space="preserve">   风景名胜及特殊用地</t>
    <phoneticPr fontId="3" type="noConversion"/>
  </si>
  <si>
    <t>6、交通运输用地</t>
    <phoneticPr fontId="3" type="noConversion"/>
  </si>
  <si>
    <t xml:space="preserve">   铁路用地</t>
    <phoneticPr fontId="3" type="noConversion"/>
  </si>
  <si>
    <t xml:space="preserve">   公路用地</t>
    <phoneticPr fontId="3" type="noConversion"/>
  </si>
  <si>
    <t xml:space="preserve">   农村道路</t>
    <phoneticPr fontId="3" type="noConversion"/>
  </si>
  <si>
    <t xml:space="preserve">   机场用地</t>
    <phoneticPr fontId="3" type="noConversion"/>
  </si>
  <si>
    <t xml:space="preserve">   港口码头用地</t>
    <phoneticPr fontId="3" type="noConversion"/>
  </si>
  <si>
    <t xml:space="preserve">  管道运输用地</t>
    <phoneticPr fontId="3" type="noConversion"/>
  </si>
  <si>
    <t>7、水域及水利设施用地</t>
    <phoneticPr fontId="3" type="noConversion"/>
  </si>
  <si>
    <t xml:space="preserve">   河流水面</t>
    <phoneticPr fontId="3" type="noConversion"/>
  </si>
  <si>
    <t xml:space="preserve">   湖泊水面</t>
    <phoneticPr fontId="3" type="noConversion"/>
  </si>
  <si>
    <t xml:space="preserve">   水库水面</t>
    <phoneticPr fontId="3" type="noConversion"/>
  </si>
  <si>
    <t xml:space="preserve">   坑塘水面</t>
    <phoneticPr fontId="3" type="noConversion"/>
  </si>
  <si>
    <t xml:space="preserve">   沿海滩涂</t>
    <phoneticPr fontId="3" type="noConversion"/>
  </si>
  <si>
    <t xml:space="preserve">   内陆滩涂</t>
    <phoneticPr fontId="3" type="noConversion"/>
  </si>
  <si>
    <t xml:space="preserve">   沟渠</t>
    <phoneticPr fontId="3" type="noConversion"/>
  </si>
  <si>
    <t xml:space="preserve">   水工建筑用地</t>
    <phoneticPr fontId="3" type="noConversion"/>
  </si>
  <si>
    <t xml:space="preserve">   冰川及永久积雪</t>
    <phoneticPr fontId="3" type="noConversion"/>
  </si>
  <si>
    <t>8、其它土地</t>
    <phoneticPr fontId="3" type="noConversion"/>
  </si>
  <si>
    <t xml:space="preserve">   设施农用地</t>
    <phoneticPr fontId="3" type="noConversion"/>
  </si>
  <si>
    <t xml:space="preserve">   田坎</t>
    <phoneticPr fontId="3" type="noConversion"/>
  </si>
  <si>
    <t xml:space="preserve">   盐碱地</t>
    <phoneticPr fontId="3" type="noConversion"/>
  </si>
  <si>
    <t xml:space="preserve">   沼泽地</t>
    <phoneticPr fontId="3" type="noConversion"/>
  </si>
  <si>
    <t xml:space="preserve">   沙地</t>
    <phoneticPr fontId="3" type="noConversion"/>
  </si>
  <si>
    <t xml:space="preserve">   裸地</t>
    <phoneticPr fontId="3" type="noConversion"/>
  </si>
  <si>
    <t>全   市</t>
    <phoneticPr fontId="3" type="noConversion"/>
  </si>
  <si>
    <t>类    别</t>
    <phoneticPr fontId="3" type="noConversion"/>
  </si>
  <si>
    <t>芝罘区</t>
    <phoneticPr fontId="3" type="noConversion"/>
  </si>
  <si>
    <t>福山区</t>
    <phoneticPr fontId="3" type="noConversion"/>
  </si>
  <si>
    <t>莱山区</t>
    <phoneticPr fontId="3" type="noConversion"/>
  </si>
  <si>
    <t>合    计</t>
    <phoneticPr fontId="3" type="noConversion"/>
  </si>
  <si>
    <t>单位：公顷</t>
    <phoneticPr fontId="3" type="noConversion"/>
  </si>
  <si>
    <t>全年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</si>
  <si>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</si>
  <si>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</si>
  <si>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</si>
  <si>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</si>
  <si>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</si>
  <si>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</si>
  <si>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</si>
  <si>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</si>
  <si>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</si>
  <si>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</si>
  <si>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</si>
  <si>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</si>
  <si>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河流名称</t>
  </si>
  <si>
    <t>河流起源</t>
  </si>
  <si>
    <t>长度
（公里）</t>
  </si>
  <si>
    <t>流域面积
（平方公里）</t>
  </si>
  <si>
    <t>流经县、市、区</t>
  </si>
  <si>
    <t>王    河</t>
  </si>
  <si>
    <t>招远市</t>
  </si>
  <si>
    <t>招远市、莱州市入海</t>
  </si>
  <si>
    <t>界    河</t>
  </si>
  <si>
    <t>招远市、龙口市入海</t>
  </si>
  <si>
    <t>黄 水 河</t>
  </si>
  <si>
    <t>栖霞市</t>
  </si>
  <si>
    <t>栖霞市、蓬莱市、龙口市入海</t>
  </si>
  <si>
    <t>大沽夹河</t>
  </si>
  <si>
    <t>海阳市</t>
  </si>
  <si>
    <t>海阳市、牟平区、栖霞市、福山区、莱山区、芝罘区、开发区入海</t>
  </si>
  <si>
    <t>辛 安 河</t>
  </si>
  <si>
    <t>牟平区</t>
  </si>
  <si>
    <t>牟平区、莱山区、高新区入海</t>
  </si>
  <si>
    <t>五 龙 河</t>
  </si>
  <si>
    <t>栖霞市、莱阳市入海</t>
  </si>
  <si>
    <t>全市平均</t>
  </si>
  <si>
    <t>芝罘区</t>
  </si>
  <si>
    <t>福山区</t>
  </si>
  <si>
    <t>龙口市</t>
  </si>
  <si>
    <t>莱阳市</t>
  </si>
  <si>
    <t>莱州市</t>
  </si>
  <si>
    <t>蓬莱市</t>
  </si>
  <si>
    <t>长岛县</t>
  </si>
  <si>
    <t>地  区</t>
  </si>
  <si>
    <t>单位:万吨</t>
  </si>
  <si>
    <t>2013</t>
  </si>
  <si>
    <t>2014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</si>
  <si>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</si>
  <si>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</si>
  <si>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</si>
  <si>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</si>
  <si>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</si>
  <si>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</si>
  <si>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</si>
  <si>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</si>
  <si>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地 区</t>
  </si>
  <si>
    <t>单位：吨</t>
  </si>
  <si>
    <t>地    区</t>
    <phoneticPr fontId="3" type="noConversion"/>
  </si>
  <si>
    <t>人口密度
（人/平方公里）</t>
    <phoneticPr fontId="3" type="noConversion"/>
  </si>
  <si>
    <t>合    计</t>
    <phoneticPr fontId="3" type="noConversion"/>
  </si>
  <si>
    <t>市    区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</si>
  <si>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</si>
  <si>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</si>
  <si>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</si>
  <si>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</si>
  <si>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</si>
  <si>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 xml:space="preserve">  高新区</t>
    <phoneticPr fontId="3" type="noConversion"/>
  </si>
  <si>
    <t xml:space="preserve">  昆嵛区</t>
    <phoneticPr fontId="3" type="noConversion"/>
  </si>
  <si>
    <t>龙口市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</si>
  <si>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</si>
  <si>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</si>
  <si>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</si>
  <si>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</si>
  <si>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</si>
  <si>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</si>
  <si>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</si>
  <si>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地 区</t>
    <phoneticPr fontId="9" type="noConversion"/>
  </si>
  <si>
    <t>降   水   量  （毫米）</t>
    <phoneticPr fontId="9" type="noConversion"/>
  </si>
  <si>
    <t>地  区</t>
    <phoneticPr fontId="9" type="noConversion"/>
  </si>
  <si>
    <t xml:space="preserve"> 平   均   气   温   (℃) </t>
    <phoneticPr fontId="9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</si>
  <si>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 主要山脉</t>
    </r>
    <phoneticPr fontId="9" type="noConversion"/>
  </si>
  <si>
    <r>
      <t>12</t>
    </r>
    <r>
      <rPr>
        <sz val="14"/>
        <rFont val="宋体"/>
        <family val="3"/>
        <charset val="134"/>
      </rPr>
      <t>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主要河流</t>
    </r>
    <phoneticPr fontId="9" type="noConversion"/>
  </si>
  <si>
    <t>日照时数
(小时）</t>
    <phoneticPr fontId="9" type="noConversion"/>
  </si>
  <si>
    <t>无霜期
（天）</t>
    <phoneticPr fontId="9" type="noConversion"/>
  </si>
  <si>
    <t>土地面积
（平方公里）</t>
    <phoneticPr fontId="3" type="noConversion"/>
  </si>
  <si>
    <t>年末户籍人口
（人）</t>
    <phoneticPr fontId="3" type="noConversion"/>
  </si>
  <si>
    <r>
      <t>注：本资料取自国土局，根据201</t>
    </r>
    <r>
      <rPr>
        <sz val="10"/>
        <rFont val="宋体"/>
        <family val="3"/>
        <charset val="134"/>
      </rPr>
      <t>4年度土地变更调查数据整理。按行政区划统计，福山区包含开发区，莱山区包含高新区，牟平区包含昆嵛区。</t>
    </r>
    <phoneticPr fontId="3" type="noConversion"/>
  </si>
  <si>
    <t>12-6 各县（市、区）土地利用现状（2014年底）</t>
    <phoneticPr fontId="3" type="noConversion"/>
  </si>
  <si>
    <t>注：土地面积取自国土局，根据2014年度土地变更调查数据整理。</t>
    <phoneticPr fontId="3" type="noConversion"/>
  </si>
  <si>
    <r>
      <t>12</t>
    </r>
    <r>
      <rPr>
        <sz val="14"/>
        <rFont val="宋体"/>
        <family val="3"/>
        <charset val="134"/>
      </rPr>
      <t>-4  平均气温、日照时数(2015年）</t>
    </r>
    <phoneticPr fontId="9" type="noConversion"/>
  </si>
  <si>
    <r>
      <t>1</t>
    </r>
    <r>
      <rPr>
        <sz val="14"/>
        <rFont val="宋体"/>
        <family val="3"/>
        <charset val="134"/>
      </rPr>
      <t>2-5   降 水 量、无 霜 期(2015年）</t>
    </r>
    <phoneticPr fontId="9" type="noConversion"/>
  </si>
  <si>
    <t>注：本资料取自气象局。</t>
    <phoneticPr fontId="9" type="noConversion"/>
  </si>
  <si>
    <r>
      <t>12-7  2003-2015年水资源情况</t>
    </r>
    <r>
      <rPr>
        <sz val="14"/>
        <rFont val="Times New Roman"/>
        <family val="1"/>
      </rPr>
      <t/>
    </r>
  </si>
  <si>
    <t>单位：亿立方米</t>
  </si>
  <si>
    <t>年    份</t>
  </si>
  <si>
    <t xml:space="preserve">水资源总量
</t>
  </si>
  <si>
    <t>地    表
水资源量</t>
  </si>
  <si>
    <t>地下水资源与
地表水资源不重复量</t>
  </si>
  <si>
    <t>2015</t>
  </si>
  <si>
    <t>注：水资源及供水用水资料取自水利局。</t>
  </si>
  <si>
    <r>
      <t>12-8  2000-2015年供水用水情况</t>
    </r>
    <r>
      <rPr>
        <sz val="14"/>
        <rFont val="Times New Roman"/>
        <family val="1"/>
      </rPr>
      <t/>
    </r>
  </si>
  <si>
    <t>年  份</t>
  </si>
  <si>
    <t>供水总量</t>
  </si>
  <si>
    <t>用水总量</t>
  </si>
  <si>
    <t>地表水</t>
  </si>
  <si>
    <t>地下水</t>
  </si>
  <si>
    <t>其  他</t>
  </si>
  <si>
    <t>农  业</t>
  </si>
  <si>
    <t>工  业</t>
  </si>
  <si>
    <t>生  活</t>
  </si>
  <si>
    <t>生  态</t>
  </si>
  <si>
    <t>2015年</t>
  </si>
  <si>
    <t>12-9  各县（市、区）供水用水情况（2015年）</t>
  </si>
  <si>
    <t>地    区</t>
  </si>
  <si>
    <t xml:space="preserve"> 全  市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</si>
  <si>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</si>
  <si>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</si>
  <si>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</si>
  <si>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</si>
  <si>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</si>
  <si>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</si>
  <si>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</si>
  <si>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</si>
  <si>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</si>
  <si>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</si>
  <si>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</si>
  <si>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</si>
  <si>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</si>
  <si>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</si>
  <si>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12-10  2001-2015年主要污染物排放及处理情况</t>
  </si>
  <si>
    <t>年 份</t>
  </si>
  <si>
    <t>废水排放量</t>
  </si>
  <si>
    <t>二氧化硫
排 放 量</t>
  </si>
  <si>
    <t>烟（粉）尘
排放量</t>
  </si>
  <si>
    <t>工业固体
废物产生量</t>
  </si>
  <si>
    <t>工业固体废物
综合利用量</t>
  </si>
  <si>
    <t>#工业</t>
  </si>
  <si>
    <t>注：环保资料取自环保局。</t>
  </si>
  <si>
    <t>12-11  各县（市、区）主要污染物排放情况（2015年）</t>
  </si>
  <si>
    <t>废  水
排放量
(万吨)</t>
  </si>
  <si>
    <t>化学需氧
量排放量
(吨)</t>
  </si>
  <si>
    <t>氨  氮
排放量
(吨)</t>
  </si>
  <si>
    <t>氮氧化物
排放量
（吨）</t>
  </si>
  <si>
    <t>#工 业</t>
  </si>
  <si>
    <t>#生 活</t>
  </si>
  <si>
    <t xml:space="preserve">  全  市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</si>
  <si>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</si>
  <si>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</si>
  <si>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</si>
  <si>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</si>
  <si>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</si>
  <si>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</si>
  <si>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注：氮氧化物排放量全市数据含机动车，县市区数据不含机动车。</t>
  </si>
  <si>
    <t xml:space="preserve">12-11续表 </t>
  </si>
  <si>
    <t>二氧化硫
排放量
(吨)</t>
  </si>
  <si>
    <t>烟(粉)尘
排放量
(吨)</t>
  </si>
  <si>
    <t>注：烟(粉)尘排放量全市数据含机动车，县市区数据不含机动车。</t>
  </si>
  <si>
    <t>12-12  各县（市、区）工业固体废物排放及处理利用情况（2015年）</t>
  </si>
  <si>
    <t>一般工业
固体废物
产生量</t>
  </si>
  <si>
    <t>一般工业
固体废物
综合利用量</t>
  </si>
  <si>
    <t>一般工业
固体废物
处置量</t>
  </si>
  <si>
    <t>一般工业
固体废物
贮存量</t>
  </si>
  <si>
    <t>危险废物
产生量</t>
  </si>
  <si>
    <t>危险废物
综合利用量</t>
  </si>
  <si>
    <t>危险废物
处置量</t>
  </si>
  <si>
    <t>名         称</t>
    <phoneticPr fontId="9" type="noConversion"/>
  </si>
  <si>
    <t>所在县、市、区</t>
    <phoneticPr fontId="9" type="noConversion"/>
  </si>
  <si>
    <t>海拔高度
（米）</t>
    <phoneticPr fontId="9" type="noConversion"/>
  </si>
  <si>
    <t>大    泽    山</t>
    <phoneticPr fontId="9" type="noConversion"/>
  </si>
  <si>
    <t>莱  州  市</t>
    <phoneticPr fontId="9" type="noConversion"/>
  </si>
  <si>
    <t>罗          山</t>
    <phoneticPr fontId="9" type="noConversion"/>
  </si>
  <si>
    <t>招  远  市</t>
    <phoneticPr fontId="9" type="noConversion"/>
  </si>
  <si>
    <t>艾          山</t>
    <phoneticPr fontId="9" type="noConversion"/>
  </si>
  <si>
    <t>栖  霞  市</t>
    <phoneticPr fontId="9" type="noConversion"/>
  </si>
  <si>
    <t>牙          山</t>
    <phoneticPr fontId="9" type="noConversion"/>
  </si>
  <si>
    <t>昆    嵛    山</t>
    <phoneticPr fontId="9" type="noConversion"/>
  </si>
  <si>
    <t>牟  平  区</t>
    <phoneticPr fontId="9" type="noConversion"/>
  </si>
  <si>
    <t>招    虎    山</t>
    <phoneticPr fontId="9" type="noConversion"/>
  </si>
  <si>
    <t>海  阳  市</t>
    <phoneticPr fontId="9" type="noConversion"/>
  </si>
  <si>
    <r>
      <t>12-1 人口和资源环境（201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</si>
</sst>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_);[Red]\(0\)"/>
    <numFmt numFmtId="178" formatCode="0.0_);[Red]\(0.0\)"/>
    <numFmt numFmtId="179" formatCode="0.00_ "/>
    <numFmt numFmtId="180" formatCode="0_ "/>
    <numFmt numFmtId="181" formatCode="0.00;_᠀"/>
    <numFmt numFmtId="182" formatCode="#0.00\ ;\-#0.00\ "/>
  </numFmts>
  <fonts count="3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sz val="14"/>
      <name val="汉仪书宋一简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8"/>
      <name val="宋体"/>
      <family val="3"/>
      <charset val="134"/>
    </font>
    <font>
      <sz val="10"/>
      <color indexed="56"/>
      <name val="宋体"/>
      <family val="3"/>
      <charset val="134"/>
    </font>
    <font>
      <sz val="10"/>
      <color indexed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8" fillId="0" borderId="0"/>
    <xf numFmtId="0" fontId="2" fillId="0" borderId="0">
      <alignment vertical="center"/>
    </xf>
    <xf numFmtId="0" fontId="12" fillId="0" borderId="0">
      <alignment vertical="center"/>
    </xf>
    <xf numFmtId="0" fontId="16" fillId="0" borderId="0"/>
    <xf numFmtId="0" fontId="2" fillId="0" borderId="0"/>
    <xf numFmtId="0" fontId="12" fillId="0" borderId="0"/>
    <xf numFmtId="0" fontId="12" fillId="0" borderId="0"/>
    <xf numFmtId="0" fontId="22" fillId="0" borderId="0"/>
    <xf numFmtId="0" fontId="34" fillId="5" borderId="0" applyNumberFormat="0" applyBorder="0" applyAlignment="0" applyProtection="0">
      <alignment vertical="center"/>
    </xf>
    <xf numFmtId="0" fontId="22" fillId="0" borderId="0"/>
    <xf numFmtId="0" fontId="3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/>
    <xf numFmtId="0" fontId="16" fillId="0" borderId="0">
      <alignment vertical="center"/>
    </xf>
    <xf numFmtId="0" fontId="16" fillId="0" borderId="0">
      <alignment vertical="center"/>
    </xf>
    <xf numFmtId="0" fontId="22" fillId="0" borderId="0"/>
    <xf numFmtId="0" fontId="16" fillId="0" borderId="0">
      <alignment vertical="center"/>
    </xf>
    <xf numFmtId="0" fontId="16" fillId="0" borderId="0">
      <alignment vertical="center"/>
    </xf>
  </cellStyleXfs>
  <cellXfs count="285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80" fontId="6" fillId="0" borderId="0" xfId="0" applyNumberFormat="1" applyFont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58" fontId="5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Border="1"/>
    <xf numFmtId="0" fontId="11" fillId="0" borderId="0" xfId="0" applyFont="1"/>
    <xf numFmtId="0" fontId="2" fillId="0" borderId="0" xfId="2">
      <alignment vertical="center"/>
    </xf>
    <xf numFmtId="0" fontId="2" fillId="0" borderId="0" xfId="5"/>
    <xf numFmtId="0" fontId="2" fillId="0" borderId="0" xfId="5" applyBorder="1"/>
    <xf numFmtId="178" fontId="2" fillId="0" borderId="0" xfId="5" applyNumberFormat="1" applyBorder="1"/>
    <xf numFmtId="178" fontId="8" fillId="0" borderId="0" xfId="5" applyNumberFormat="1" applyFont="1"/>
    <xf numFmtId="178" fontId="2" fillId="0" borderId="0" xfId="5" applyNumberFormat="1"/>
    <xf numFmtId="177" fontId="2" fillId="0" borderId="0" xfId="5" applyNumberFormat="1"/>
    <xf numFmtId="0" fontId="12" fillId="0" borderId="0" xfId="3">
      <alignment vertical="center"/>
    </xf>
    <xf numFmtId="0" fontId="12" fillId="0" borderId="0" xfId="6"/>
    <xf numFmtId="0" fontId="12" fillId="0" borderId="0" xfId="7"/>
    <xf numFmtId="176" fontId="12" fillId="0" borderId="0" xfId="7" applyNumberFormat="1"/>
    <xf numFmtId="176" fontId="13" fillId="0" borderId="0" xfId="7" applyNumberFormat="1" applyFont="1"/>
    <xf numFmtId="0" fontId="12" fillId="0" borderId="0" xfId="7" applyBorder="1"/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indent="1"/>
    </xf>
    <xf numFmtId="179" fontId="31" fillId="0" borderId="6" xfId="0" applyNumberFormat="1" applyFont="1" applyBorder="1" applyAlignment="1">
      <alignment horizontal="right" vertical="center"/>
    </xf>
    <xf numFmtId="180" fontId="22" fillId="0" borderId="6" xfId="0" applyNumberFormat="1" applyFont="1" applyBorder="1" applyAlignment="1">
      <alignment horizontal="right" vertical="center"/>
    </xf>
    <xf numFmtId="0" fontId="22" fillId="0" borderId="3" xfId="0" applyFont="1" applyBorder="1" applyAlignment="1">
      <alignment horizontal="left" vertical="center" indent="1"/>
    </xf>
    <xf numFmtId="179" fontId="31" fillId="0" borderId="8" xfId="0" applyNumberFormat="1" applyFont="1" applyBorder="1" applyAlignment="1">
      <alignment horizontal="right" vertical="center"/>
    </xf>
    <xf numFmtId="180" fontId="22" fillId="0" borderId="8" xfId="0" applyNumberFormat="1" applyFont="1" applyBorder="1" applyAlignment="1">
      <alignment horizontal="right" vertical="center"/>
    </xf>
    <xf numFmtId="0" fontId="22" fillId="0" borderId="5" xfId="0" applyFont="1" applyFill="1" applyBorder="1" applyAlignment="1">
      <alignment horizontal="left" vertical="center" indent="1"/>
    </xf>
    <xf numFmtId="179" fontId="31" fillId="0" borderId="10" xfId="0" applyNumberFormat="1" applyFont="1" applyBorder="1" applyAlignment="1">
      <alignment horizontal="right" vertical="center"/>
    </xf>
    <xf numFmtId="180" fontId="22" fillId="0" borderId="10" xfId="0" applyNumberFormat="1" applyFont="1" applyBorder="1" applyAlignment="1">
      <alignment horizontal="right" vertical="center"/>
    </xf>
    <xf numFmtId="0" fontId="22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33" xfId="0" applyFont="1" applyBorder="1" applyAlignment="1">
      <alignment vertical="center"/>
    </xf>
    <xf numFmtId="0" fontId="26" fillId="0" borderId="10" xfId="5" applyFont="1" applyBorder="1" applyAlignment="1">
      <alignment horizontal="center" vertical="center"/>
    </xf>
    <xf numFmtId="0" fontId="27" fillId="0" borderId="2" xfId="5" applyFont="1" applyBorder="1"/>
    <xf numFmtId="0" fontId="26" fillId="0" borderId="3" xfId="5" applyFont="1" applyBorder="1"/>
    <xf numFmtId="0" fontId="26" fillId="0" borderId="5" xfId="5" applyFont="1" applyBorder="1"/>
    <xf numFmtId="0" fontId="26" fillId="0" borderId="35" xfId="7" applyFont="1" applyBorder="1" applyAlignment="1">
      <alignment horizontal="center" vertical="center"/>
    </xf>
    <xf numFmtId="0" fontId="26" fillId="0" borderId="25" xfId="7" applyFont="1" applyBorder="1" applyAlignment="1">
      <alignment horizontal="center" vertical="center"/>
    </xf>
    <xf numFmtId="0" fontId="27" fillId="0" borderId="2" xfId="7" applyFont="1" applyBorder="1"/>
    <xf numFmtId="0" fontId="26" fillId="0" borderId="3" xfId="7" applyFont="1" applyBorder="1"/>
    <xf numFmtId="0" fontId="26" fillId="0" borderId="5" xfId="7" applyFont="1" applyBorder="1"/>
    <xf numFmtId="0" fontId="11" fillId="0" borderId="0" xfId="0" applyFont="1" applyBorder="1" applyAlignment="1">
      <alignment vertical="center"/>
    </xf>
    <xf numFmtId="0" fontId="29" fillId="0" borderId="30" xfId="0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49" fontId="30" fillId="0" borderId="0" xfId="0" applyNumberFormat="1" applyFont="1" applyFill="1" applyBorder="1" applyAlignment="1" applyProtection="1">
      <alignment horizontal="left" vertical="center" wrapText="1"/>
    </xf>
    <xf numFmtId="49" fontId="30" fillId="0" borderId="33" xfId="0" applyNumberFormat="1" applyFont="1" applyFill="1" applyBorder="1" applyAlignment="1" applyProtection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49" fontId="30" fillId="0" borderId="6" xfId="0" applyNumberFormat="1" applyFont="1" applyFill="1" applyBorder="1" applyAlignment="1" applyProtection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179" fontId="22" fillId="0" borderId="6" xfId="10" applyNumberFormat="1" applyFont="1" applyFill="1" applyBorder="1" applyAlignment="1" applyProtection="1"/>
    <xf numFmtId="179" fontId="22" fillId="0" borderId="7" xfId="10" applyNumberFormat="1" applyFont="1" applyFill="1" applyBorder="1" applyAlignment="1" applyProtection="1"/>
    <xf numFmtId="0" fontId="23" fillId="0" borderId="8" xfId="10" applyNumberFormat="1" applyFont="1" applyFill="1" applyBorder="1" applyAlignment="1" applyProtection="1">
      <alignment horizontal="center" vertical="center" wrapText="1"/>
    </xf>
    <xf numFmtId="0" fontId="23" fillId="0" borderId="9" xfId="10" applyNumberFormat="1" applyFont="1" applyFill="1" applyBorder="1" applyAlignment="1" applyProtection="1">
      <alignment horizontal="center" vertical="center" wrapText="1"/>
    </xf>
    <xf numFmtId="0" fontId="23" fillId="0" borderId="8" xfId="10" applyNumberFormat="1" applyFont="1" applyFill="1" applyBorder="1" applyAlignment="1" applyProtection="1">
      <alignment horizontal="center" vertical="center"/>
    </xf>
    <xf numFmtId="0" fontId="23" fillId="0" borderId="9" xfId="10" applyNumberFormat="1" applyFont="1" applyFill="1" applyBorder="1" applyAlignment="1" applyProtection="1">
      <alignment horizontal="center" vertical="center"/>
    </xf>
    <xf numFmtId="0" fontId="22" fillId="0" borderId="8" xfId="10" applyBorder="1"/>
    <xf numFmtId="0" fontId="22" fillId="0" borderId="9" xfId="10" applyBorder="1"/>
    <xf numFmtId="0" fontId="23" fillId="0" borderId="10" xfId="10" applyNumberFormat="1" applyFont="1" applyFill="1" applyBorder="1" applyAlignment="1" applyProtection="1">
      <alignment horizontal="center" vertical="center"/>
    </xf>
    <xf numFmtId="0" fontId="23" fillId="0" borderId="11" xfId="10" applyNumberFormat="1" applyFont="1" applyFill="1" applyBorder="1" applyAlignment="1" applyProtection="1">
      <alignment horizontal="center" vertical="center"/>
    </xf>
    <xf numFmtId="176" fontId="26" fillId="0" borderId="7" xfId="15" applyNumberFormat="1" applyFont="1" applyBorder="1" applyAlignment="1">
      <alignment horizontal="right"/>
    </xf>
    <xf numFmtId="176" fontId="26" fillId="0" borderId="6" xfId="15" applyNumberFormat="1" applyFont="1" applyBorder="1" applyAlignment="1">
      <alignment horizontal="right"/>
    </xf>
    <xf numFmtId="176" fontId="26" fillId="0" borderId="8" xfId="15" applyNumberFormat="1" applyFont="1" applyBorder="1" applyAlignment="1">
      <alignment horizontal="right"/>
    </xf>
    <xf numFmtId="176" fontId="26" fillId="0" borderId="10" xfId="15" applyNumberFormat="1" applyFont="1" applyBorder="1" applyAlignment="1">
      <alignment horizontal="right"/>
    </xf>
    <xf numFmtId="176" fontId="26" fillId="0" borderId="9" xfId="15" applyNumberFormat="1" applyFont="1" applyBorder="1" applyAlignment="1">
      <alignment horizontal="right"/>
    </xf>
    <xf numFmtId="176" fontId="26" fillId="0" borderId="11" xfId="15" applyNumberFormat="1" applyFont="1" applyBorder="1" applyAlignment="1">
      <alignment horizontal="right"/>
    </xf>
    <xf numFmtId="178" fontId="26" fillId="0" borderId="6" xfId="17" applyNumberFormat="1" applyFont="1" applyBorder="1" applyAlignment="1">
      <alignment horizontal="right"/>
    </xf>
    <xf numFmtId="177" fontId="26" fillId="0" borderId="7" xfId="17" applyNumberFormat="1" applyFont="1" applyBorder="1" applyAlignment="1">
      <alignment horizontal="right"/>
    </xf>
    <xf numFmtId="178" fontId="26" fillId="0" borderId="8" xfId="17" applyNumberFormat="1" applyFont="1" applyBorder="1" applyAlignment="1">
      <alignment horizontal="right"/>
    </xf>
    <xf numFmtId="177" fontId="26" fillId="0" borderId="9" xfId="17" applyNumberFormat="1" applyFont="1" applyBorder="1" applyAlignment="1">
      <alignment horizontal="right"/>
    </xf>
    <xf numFmtId="178" fontId="26" fillId="0" borderId="10" xfId="17" applyNumberFormat="1" applyFont="1" applyBorder="1" applyAlignment="1">
      <alignment horizontal="right"/>
    </xf>
    <xf numFmtId="177" fontId="26" fillId="0" borderId="11" xfId="17" applyNumberFormat="1" applyFont="1" applyBorder="1" applyAlignment="1">
      <alignment horizontal="right"/>
    </xf>
    <xf numFmtId="0" fontId="16" fillId="0" borderId="0" xfId="4"/>
    <xf numFmtId="0" fontId="16" fillId="0" borderId="0" xfId="4"/>
    <xf numFmtId="0" fontId="17" fillId="0" borderId="0" xfId="4" applyFont="1" applyAlignment="1">
      <alignment horizontal="center" vertical="center" wrapText="1"/>
    </xf>
    <xf numFmtId="0" fontId="15" fillId="2" borderId="0" xfId="4" applyFont="1" applyFill="1" applyBorder="1" applyAlignment="1">
      <alignment horizontal="center" vertical="center"/>
    </xf>
    <xf numFmtId="0" fontId="17" fillId="0" borderId="0" xfId="4" applyFont="1" applyBorder="1" applyAlignment="1">
      <alignment horizontal="center" vertical="center" wrapText="1"/>
    </xf>
    <xf numFmtId="0" fontId="16" fillId="0" borderId="0" xfId="4"/>
    <xf numFmtId="0" fontId="17" fillId="3" borderId="0" xfId="4" applyFont="1" applyFill="1" applyAlignment="1">
      <alignment vertical="center"/>
    </xf>
    <xf numFmtId="0" fontId="17" fillId="3" borderId="0" xfId="4" applyFont="1" applyFill="1" applyBorder="1" applyAlignment="1">
      <alignment vertical="center"/>
    </xf>
    <xf numFmtId="0" fontId="29" fillId="3" borderId="10" xfId="4" applyFont="1" applyFill="1" applyBorder="1" applyAlignment="1">
      <alignment horizontal="center" vertical="center" wrapText="1"/>
    </xf>
    <xf numFmtId="0" fontId="29" fillId="3" borderId="11" xfId="4" applyFont="1" applyFill="1" applyBorder="1" applyAlignment="1">
      <alignment horizontal="center" vertical="center" wrapText="1"/>
    </xf>
    <xf numFmtId="176" fontId="29" fillId="3" borderId="4" xfId="4" applyNumberFormat="1" applyFont="1" applyFill="1" applyBorder="1" applyAlignment="1">
      <alignment horizontal="center" vertical="center" wrapText="1"/>
    </xf>
    <xf numFmtId="2" fontId="29" fillId="3" borderId="3" xfId="4" applyNumberFormat="1" applyFont="1" applyFill="1" applyBorder="1" applyAlignment="1">
      <alignment horizontal="right" vertical="center" wrapText="1"/>
    </xf>
    <xf numFmtId="2" fontId="29" fillId="3" borderId="8" xfId="4" applyNumberFormat="1" applyFont="1" applyFill="1" applyBorder="1" applyAlignment="1">
      <alignment horizontal="right" vertical="center" wrapText="1"/>
    </xf>
    <xf numFmtId="2" fontId="29" fillId="3" borderId="0" xfId="4" applyNumberFormat="1" applyFont="1" applyFill="1" applyBorder="1" applyAlignment="1">
      <alignment horizontal="right" vertical="center" wrapText="1"/>
    </xf>
    <xf numFmtId="2" fontId="29" fillId="3" borderId="9" xfId="4" applyNumberFormat="1" applyFont="1" applyFill="1" applyBorder="1" applyAlignment="1">
      <alignment horizontal="right" vertical="center" wrapText="1"/>
    </xf>
    <xf numFmtId="49" fontId="29" fillId="3" borderId="3" xfId="4" applyNumberFormat="1" applyFont="1" applyFill="1" applyBorder="1" applyAlignment="1">
      <alignment horizontal="center" vertical="center"/>
    </xf>
    <xf numFmtId="0" fontId="32" fillId="2" borderId="0" xfId="4" applyFont="1" applyFill="1" applyBorder="1" applyAlignment="1">
      <alignment horizontal="center" vertical="center"/>
    </xf>
    <xf numFmtId="2" fontId="29" fillId="3" borderId="14" xfId="4" applyNumberFormat="1" applyFont="1" applyFill="1" applyBorder="1" applyAlignment="1">
      <alignment horizontal="right" vertical="center" wrapText="1"/>
    </xf>
    <xf numFmtId="2" fontId="29" fillId="3" borderId="16" xfId="4" applyNumberFormat="1" applyFont="1" applyFill="1" applyBorder="1" applyAlignment="1">
      <alignment horizontal="right" vertical="center" wrapText="1"/>
    </xf>
    <xf numFmtId="2" fontId="29" fillId="3" borderId="18" xfId="4" applyNumberFormat="1" applyFont="1" applyFill="1" applyBorder="1" applyAlignment="1">
      <alignment horizontal="right" vertical="center" wrapText="1"/>
    </xf>
    <xf numFmtId="2" fontId="29" fillId="3" borderId="10" xfId="4" applyNumberFormat="1" applyFont="1" applyFill="1" applyBorder="1" applyAlignment="1">
      <alignment horizontal="right" vertical="center" wrapText="1"/>
    </xf>
    <xf numFmtId="2" fontId="29" fillId="3" borderId="11" xfId="4" applyNumberFormat="1" applyFont="1" applyFill="1" applyBorder="1" applyAlignment="1">
      <alignment horizontal="right" vertical="center" wrapText="1"/>
    </xf>
    <xf numFmtId="49" fontId="29" fillId="3" borderId="33" xfId="4" applyNumberFormat="1" applyFont="1" applyFill="1" applyBorder="1" applyAlignment="1">
      <alignment horizontal="center" vertical="center"/>
    </xf>
    <xf numFmtId="0" fontId="16" fillId="0" borderId="0" xfId="4"/>
    <xf numFmtId="0" fontId="17" fillId="3" borderId="0" xfId="4" applyFont="1" applyFill="1" applyAlignment="1">
      <alignment vertical="center"/>
    </xf>
    <xf numFmtId="0" fontId="17" fillId="3" borderId="0" xfId="4" applyFont="1" applyFill="1" applyBorder="1" applyAlignment="1">
      <alignment vertical="center"/>
    </xf>
    <xf numFmtId="0" fontId="16" fillId="0" borderId="0" xfId="4"/>
    <xf numFmtId="0" fontId="18" fillId="0" borderId="0" xfId="4" applyFont="1" applyFill="1" applyAlignment="1">
      <alignment horizontal="right" vertical="center"/>
    </xf>
    <xf numFmtId="180" fontId="18" fillId="0" borderId="0" xfId="4" applyNumberFormat="1" applyFont="1" applyFill="1" applyAlignment="1">
      <alignment horizontal="right" vertical="center"/>
    </xf>
    <xf numFmtId="0" fontId="18" fillId="0" borderId="0" xfId="4" applyFont="1" applyFill="1" applyAlignment="1">
      <alignment horizontal="right" vertical="center"/>
    </xf>
    <xf numFmtId="0" fontId="19" fillId="2" borderId="0" xfId="4" applyFont="1" applyFill="1" applyBorder="1" applyAlignment="1">
      <alignment horizontal="right" vertical="center"/>
    </xf>
    <xf numFmtId="0" fontId="19" fillId="2" borderId="0" xfId="4" applyFont="1" applyFill="1" applyBorder="1" applyAlignment="1">
      <alignment horizontal="center" vertical="center"/>
    </xf>
    <xf numFmtId="49" fontId="22" fillId="3" borderId="30" xfId="4" applyNumberFormat="1" applyFont="1" applyFill="1" applyBorder="1" applyAlignment="1">
      <alignment horizontal="center" vertical="center"/>
    </xf>
    <xf numFmtId="179" fontId="22" fillId="0" borderId="9" xfId="4" applyNumberFormat="1" applyFont="1" applyBorder="1" applyAlignment="1">
      <alignment horizontal="center" vertical="center" wrapText="1"/>
    </xf>
    <xf numFmtId="179" fontId="22" fillId="0" borderId="7" xfId="4" applyNumberFormat="1" applyFont="1" applyBorder="1" applyAlignment="1">
      <alignment horizontal="center" vertical="center" wrapText="1"/>
    </xf>
    <xf numFmtId="49" fontId="22" fillId="3" borderId="0" xfId="4" applyNumberFormat="1" applyFont="1" applyFill="1" applyBorder="1" applyAlignment="1">
      <alignment horizontal="center" vertical="center"/>
    </xf>
    <xf numFmtId="0" fontId="22" fillId="0" borderId="9" xfId="4" applyFont="1" applyBorder="1" applyAlignment="1">
      <alignment horizontal="center" vertical="center" wrapText="1"/>
    </xf>
    <xf numFmtId="49" fontId="22" fillId="3" borderId="5" xfId="4" applyNumberFormat="1" applyFont="1" applyFill="1" applyBorder="1" applyAlignment="1">
      <alignment horizontal="center" vertical="center"/>
    </xf>
    <xf numFmtId="0" fontId="22" fillId="0" borderId="10" xfId="4" applyFont="1" applyBorder="1" applyAlignment="1">
      <alignment horizontal="center" vertical="center" wrapText="1"/>
    </xf>
    <xf numFmtId="179" fontId="22" fillId="0" borderId="10" xfId="4" applyNumberFormat="1" applyFont="1" applyBorder="1" applyAlignment="1">
      <alignment horizontal="center" vertical="center" wrapText="1"/>
    </xf>
    <xf numFmtId="179" fontId="22" fillId="0" borderId="11" xfId="4" applyNumberFormat="1" applyFont="1" applyBorder="1" applyAlignment="1">
      <alignment horizontal="center" vertical="center" wrapText="1"/>
    </xf>
    <xf numFmtId="0" fontId="22" fillId="3" borderId="10" xfId="4" applyFont="1" applyFill="1" applyBorder="1" applyAlignment="1">
      <alignment horizontal="center" vertical="center" wrapText="1"/>
    </xf>
    <xf numFmtId="0" fontId="22" fillId="3" borderId="11" xfId="4" applyFont="1" applyFill="1" applyBorder="1" applyAlignment="1">
      <alignment horizontal="center" vertical="center" wrapText="1"/>
    </xf>
    <xf numFmtId="176" fontId="22" fillId="3" borderId="4" xfId="4" applyNumberFormat="1" applyFont="1" applyFill="1" applyBorder="1" applyAlignment="1">
      <alignment horizontal="center" vertical="center" wrapText="1"/>
    </xf>
    <xf numFmtId="49" fontId="22" fillId="3" borderId="3" xfId="4" applyNumberFormat="1" applyFont="1" applyFill="1" applyBorder="1" applyAlignment="1">
      <alignment vertical="center"/>
    </xf>
    <xf numFmtId="2" fontId="22" fillId="3" borderId="14" xfId="4" applyNumberFormat="1" applyFont="1" applyFill="1" applyBorder="1" applyAlignment="1">
      <alignment horizontal="right" vertical="center" wrapText="1"/>
    </xf>
    <xf numFmtId="2" fontId="22" fillId="3" borderId="16" xfId="4" applyNumberFormat="1" applyFont="1" applyFill="1" applyBorder="1" applyAlignment="1">
      <alignment horizontal="right" vertical="center" wrapText="1"/>
    </xf>
    <xf numFmtId="2" fontId="22" fillId="3" borderId="18" xfId="4" applyNumberFormat="1" applyFont="1" applyFill="1" applyBorder="1" applyAlignment="1">
      <alignment horizontal="right" vertical="center" wrapText="1"/>
    </xf>
    <xf numFmtId="0" fontId="22" fillId="0" borderId="3" xfId="4" applyFont="1" applyBorder="1" applyAlignment="1">
      <alignment horizontal="left" vertical="center"/>
    </xf>
    <xf numFmtId="181" fontId="22" fillId="3" borderId="16" xfId="4" applyNumberFormat="1" applyFont="1" applyFill="1" applyBorder="1" applyAlignment="1">
      <alignment horizontal="right" vertical="center" wrapText="1"/>
    </xf>
    <xf numFmtId="181" fontId="22" fillId="3" borderId="18" xfId="4" applyNumberFormat="1" applyFont="1" applyFill="1" applyBorder="1" applyAlignment="1">
      <alignment horizontal="right" vertical="center" wrapText="1"/>
    </xf>
    <xf numFmtId="0" fontId="22" fillId="0" borderId="3" xfId="4" applyFont="1" applyBorder="1" applyAlignment="1">
      <alignment vertical="center"/>
    </xf>
    <xf numFmtId="0" fontId="22" fillId="0" borderId="36" xfId="4" applyFont="1" applyFill="1" applyBorder="1" applyAlignment="1">
      <alignment vertical="center"/>
    </xf>
    <xf numFmtId="2" fontId="22" fillId="3" borderId="31" xfId="4" applyNumberFormat="1" applyFont="1" applyFill="1" applyBorder="1" applyAlignment="1">
      <alignment horizontal="right" vertical="center" wrapText="1"/>
    </xf>
    <xf numFmtId="181" fontId="22" fillId="3" borderId="31" xfId="4" applyNumberFormat="1" applyFont="1" applyFill="1" applyBorder="1" applyAlignment="1">
      <alignment horizontal="right" vertical="center" wrapText="1"/>
    </xf>
    <xf numFmtId="181" fontId="22" fillId="3" borderId="32" xfId="4" applyNumberFormat="1" applyFont="1" applyFill="1" applyBorder="1" applyAlignment="1">
      <alignment horizontal="right" vertical="center" wrapText="1"/>
    </xf>
    <xf numFmtId="0" fontId="31" fillId="0" borderId="1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9" xfId="0" applyFont="1" applyBorder="1" applyAlignment="1">
      <alignment horizontal="right" vertical="center"/>
    </xf>
    <xf numFmtId="0" fontId="31" fillId="0" borderId="5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right" vertical="center"/>
    </xf>
    <xf numFmtId="0" fontId="18" fillId="2" borderId="0" xfId="4" applyFont="1" applyFill="1" applyBorder="1" applyAlignment="1">
      <alignment horizontal="center" vertical="center"/>
    </xf>
    <xf numFmtId="0" fontId="18" fillId="3" borderId="21" xfId="4" applyFont="1" applyFill="1" applyBorder="1" applyAlignment="1">
      <alignment horizontal="center" vertical="center" wrapText="1"/>
    </xf>
    <xf numFmtId="0" fontId="18" fillId="3" borderId="4" xfId="4" applyFont="1" applyFill="1" applyBorder="1" applyAlignment="1">
      <alignment horizontal="center" vertical="center" wrapText="1"/>
    </xf>
    <xf numFmtId="0" fontId="21" fillId="2" borderId="0" xfId="4" applyFont="1" applyFill="1" applyBorder="1" applyAlignment="1">
      <alignment horizontal="center" vertical="center"/>
    </xf>
    <xf numFmtId="0" fontId="16" fillId="0" borderId="0" xfId="4" applyFont="1"/>
    <xf numFmtId="0" fontId="18" fillId="2" borderId="0" xfId="4" applyFont="1" applyFill="1" applyBorder="1" applyAlignment="1">
      <alignment horizontal="right" vertical="center"/>
    </xf>
    <xf numFmtId="0" fontId="22" fillId="3" borderId="13" xfId="4" applyFont="1" applyFill="1" applyBorder="1" applyAlignment="1">
      <alignment horizontal="center" vertical="center"/>
    </xf>
    <xf numFmtId="0" fontId="22" fillId="3" borderId="20" xfId="4" applyFont="1" applyFill="1" applyBorder="1" applyAlignment="1">
      <alignment horizontal="center" vertical="center" wrapText="1"/>
    </xf>
    <xf numFmtId="49" fontId="22" fillId="3" borderId="14" xfId="4" applyNumberFormat="1" applyFont="1" applyFill="1" applyBorder="1" applyAlignment="1">
      <alignment horizontal="center" vertical="center"/>
    </xf>
    <xf numFmtId="182" fontId="22" fillId="3" borderId="16" xfId="4" applyNumberFormat="1" applyFont="1" applyFill="1" applyBorder="1" applyAlignment="1">
      <alignment horizontal="center" vertical="center"/>
    </xf>
    <xf numFmtId="182" fontId="22" fillId="3" borderId="18" xfId="4" applyNumberFormat="1" applyFont="1" applyFill="1" applyBorder="1" applyAlignment="1">
      <alignment horizontal="center" vertical="center"/>
    </xf>
    <xf numFmtId="49" fontId="22" fillId="3" borderId="15" xfId="4" applyNumberFormat="1" applyFont="1" applyFill="1" applyBorder="1" applyAlignment="1">
      <alignment horizontal="center" vertical="center"/>
    </xf>
    <xf numFmtId="182" fontId="22" fillId="3" borderId="17" xfId="4" applyNumberFormat="1" applyFont="1" applyFill="1" applyBorder="1" applyAlignment="1">
      <alignment horizontal="center" vertical="center"/>
    </xf>
    <xf numFmtId="182" fontId="22" fillId="3" borderId="19" xfId="4" applyNumberFormat="1" applyFont="1" applyFill="1" applyBorder="1" applyAlignment="1">
      <alignment horizontal="center" vertical="center"/>
    </xf>
    <xf numFmtId="0" fontId="22" fillId="3" borderId="21" xfId="4" applyFont="1" applyFill="1" applyBorder="1" applyAlignment="1">
      <alignment horizontal="center" vertical="center" wrapText="1"/>
    </xf>
    <xf numFmtId="49" fontId="22" fillId="3" borderId="37" xfId="4" applyNumberFormat="1" applyFont="1" applyFill="1" applyBorder="1" applyAlignment="1">
      <alignment horizontal="left" vertical="center"/>
    </xf>
    <xf numFmtId="2" fontId="22" fillId="3" borderId="27" xfId="4" applyNumberFormat="1" applyFont="1" applyFill="1" applyBorder="1" applyAlignment="1">
      <alignment horizontal="center" vertical="center"/>
    </xf>
    <xf numFmtId="2" fontId="22" fillId="3" borderId="22" xfId="4" applyNumberFormat="1" applyFont="1" applyFill="1" applyBorder="1" applyAlignment="1">
      <alignment horizontal="center" vertical="center"/>
    </xf>
    <xf numFmtId="2" fontId="22" fillId="3" borderId="23" xfId="4" applyNumberFormat="1" applyFont="1" applyFill="1" applyBorder="1" applyAlignment="1">
      <alignment horizontal="center" vertical="center"/>
    </xf>
    <xf numFmtId="2" fontId="22" fillId="0" borderId="9" xfId="4" applyNumberFormat="1" applyFont="1" applyFill="1" applyBorder="1" applyAlignment="1">
      <alignment horizontal="center" vertical="center"/>
    </xf>
    <xf numFmtId="2" fontId="22" fillId="3" borderId="14" xfId="4" applyNumberFormat="1" applyFont="1" applyFill="1" applyBorder="1" applyAlignment="1">
      <alignment horizontal="center" vertical="center"/>
    </xf>
    <xf numFmtId="2" fontId="22" fillId="3" borderId="16" xfId="4" applyNumberFormat="1" applyFont="1" applyFill="1" applyBorder="1" applyAlignment="1">
      <alignment horizontal="center" vertical="center"/>
    </xf>
    <xf numFmtId="2" fontId="22" fillId="3" borderId="18" xfId="4" applyNumberFormat="1" applyFont="1" applyFill="1" applyBorder="1" applyAlignment="1">
      <alignment horizontal="center" vertical="center"/>
    </xf>
    <xf numFmtId="0" fontId="22" fillId="0" borderId="5" xfId="4" applyFont="1" applyFill="1" applyBorder="1" applyAlignment="1">
      <alignment vertical="center"/>
    </xf>
    <xf numFmtId="2" fontId="22" fillId="3" borderId="24" xfId="4" applyNumberFormat="1" applyFont="1" applyFill="1" applyBorder="1" applyAlignment="1">
      <alignment horizontal="center" vertical="center"/>
    </xf>
    <xf numFmtId="2" fontId="22" fillId="3" borderId="25" xfId="4" applyNumberFormat="1" applyFont="1" applyFill="1" applyBorder="1" applyAlignment="1">
      <alignment horizontal="center" vertical="center"/>
    </xf>
    <xf numFmtId="2" fontId="22" fillId="3" borderId="26" xfId="4" applyNumberFormat="1" applyFont="1" applyFill="1" applyBorder="1" applyAlignment="1">
      <alignment horizontal="center" vertical="center"/>
    </xf>
    <xf numFmtId="2" fontId="22" fillId="0" borderId="11" xfId="4" applyNumberFormat="1" applyFont="1" applyFill="1" applyBorder="1" applyAlignment="1">
      <alignment horizontal="center" vertical="center"/>
    </xf>
    <xf numFmtId="49" fontId="22" fillId="3" borderId="3" xfId="4" applyNumberFormat="1" applyFont="1" applyFill="1" applyBorder="1" applyAlignment="1">
      <alignment horizontal="left" vertical="center"/>
    </xf>
    <xf numFmtId="1" fontId="22" fillId="3" borderId="28" xfId="4" applyNumberFormat="1" applyFont="1" applyFill="1" applyBorder="1" applyAlignment="1">
      <alignment horizontal="center" vertical="center"/>
    </xf>
    <xf numFmtId="1" fontId="22" fillId="3" borderId="29" xfId="4" applyNumberFormat="1" applyFont="1" applyFill="1" applyBorder="1" applyAlignment="1">
      <alignment horizontal="center" vertical="center"/>
    </xf>
    <xf numFmtId="0" fontId="22" fillId="3" borderId="3" xfId="4" applyFont="1" applyFill="1" applyBorder="1" applyAlignment="1">
      <alignment vertical="center"/>
    </xf>
    <xf numFmtId="1" fontId="22" fillId="3" borderId="8" xfId="4" applyNumberFormat="1" applyFont="1" applyFill="1" applyBorder="1" applyAlignment="1">
      <alignment horizontal="center" vertical="center"/>
    </xf>
    <xf numFmtId="1" fontId="22" fillId="3" borderId="9" xfId="4" applyNumberFormat="1" applyFont="1" applyFill="1" applyBorder="1" applyAlignment="1">
      <alignment horizontal="center" vertical="center"/>
    </xf>
    <xf numFmtId="0" fontId="22" fillId="3" borderId="5" xfId="4" applyFont="1" applyFill="1" applyBorder="1" applyAlignment="1">
      <alignment vertical="center"/>
    </xf>
    <xf numFmtId="1" fontId="22" fillId="3" borderId="10" xfId="4" applyNumberFormat="1" applyFont="1" applyFill="1" applyBorder="1" applyAlignment="1">
      <alignment horizontal="center" vertical="center"/>
    </xf>
    <xf numFmtId="1" fontId="22" fillId="3" borderId="11" xfId="4" applyNumberFormat="1" applyFont="1" applyFill="1" applyBorder="1" applyAlignment="1">
      <alignment horizontal="center" vertical="center"/>
    </xf>
    <xf numFmtId="0" fontId="16" fillId="0" borderId="0" xfId="0" applyFont="1"/>
    <xf numFmtId="0" fontId="22" fillId="3" borderId="38" xfId="4" applyFont="1" applyFill="1" applyBorder="1" applyAlignment="1">
      <alignment horizontal="center" vertical="center"/>
    </xf>
    <xf numFmtId="0" fontId="22" fillId="3" borderId="39" xfId="4" applyFont="1" applyFill="1" applyBorder="1" applyAlignment="1">
      <alignment horizontal="center" vertical="center" wrapText="1"/>
    </xf>
    <xf numFmtId="0" fontId="22" fillId="3" borderId="40" xfId="4" applyFont="1" applyFill="1" applyBorder="1" applyAlignment="1">
      <alignment horizontal="center" vertical="center" wrapText="1"/>
    </xf>
    <xf numFmtId="49" fontId="22" fillId="3" borderId="14" xfId="4" applyNumberFormat="1" applyFont="1" applyFill="1" applyBorder="1" applyAlignment="1">
      <alignment horizontal="left" vertical="center"/>
    </xf>
    <xf numFmtId="0" fontId="22" fillId="3" borderId="14" xfId="4" applyFont="1" applyFill="1" applyBorder="1" applyAlignment="1">
      <alignment vertical="center"/>
    </xf>
    <xf numFmtId="0" fontId="22" fillId="3" borderId="15" xfId="4" applyFont="1" applyFill="1" applyBorder="1" applyAlignment="1">
      <alignment vertical="center"/>
    </xf>
    <xf numFmtId="179" fontId="22" fillId="2" borderId="16" xfId="4" applyNumberFormat="1" applyFont="1" applyFill="1" applyBorder="1" applyAlignment="1">
      <alignment horizontal="right" vertical="center"/>
    </xf>
    <xf numFmtId="179" fontId="22" fillId="2" borderId="18" xfId="4" applyNumberFormat="1" applyFont="1" applyFill="1" applyBorder="1" applyAlignment="1">
      <alignment horizontal="right" vertical="center"/>
    </xf>
    <xf numFmtId="179" fontId="22" fillId="2" borderId="17" xfId="4" applyNumberFormat="1" applyFont="1" applyFill="1" applyBorder="1" applyAlignment="1">
      <alignment horizontal="right" vertical="center"/>
    </xf>
    <xf numFmtId="179" fontId="22" fillId="2" borderId="19" xfId="4" applyNumberFormat="1" applyFont="1" applyFill="1" applyBorder="1" applyAlignment="1">
      <alignment horizontal="right" vertical="center"/>
    </xf>
    <xf numFmtId="180" fontId="22" fillId="0" borderId="8" xfId="4" applyNumberFormat="1" applyFont="1" applyBorder="1" applyAlignment="1">
      <alignment horizontal="right" vertical="center"/>
    </xf>
    <xf numFmtId="180" fontId="22" fillId="0" borderId="10" xfId="4" applyNumberFormat="1" applyFont="1" applyBorder="1" applyAlignment="1">
      <alignment horizontal="right" vertical="center"/>
    </xf>
    <xf numFmtId="180" fontId="22" fillId="0" borderId="7" xfId="0" applyNumberFormat="1" applyFont="1" applyBorder="1" applyAlignment="1">
      <alignment horizontal="center" vertical="center"/>
    </xf>
    <xf numFmtId="180" fontId="22" fillId="0" borderId="9" xfId="0" applyNumberFormat="1" applyFont="1" applyBorder="1" applyAlignment="1">
      <alignment horizontal="center" vertical="center"/>
    </xf>
    <xf numFmtId="180" fontId="22" fillId="0" borderId="11" xfId="0" applyNumberFormat="1" applyFont="1" applyBorder="1" applyAlignment="1">
      <alignment horizontal="center" vertical="center"/>
    </xf>
    <xf numFmtId="0" fontId="22" fillId="0" borderId="30" xfId="0" applyFont="1" applyBorder="1" applyAlignment="1">
      <alignment vertical="center"/>
    </xf>
    <xf numFmtId="58" fontId="21" fillId="0" borderId="0" xfId="0" applyNumberFormat="1" applyFont="1" applyBorder="1" applyAlignment="1">
      <alignment horizontal="center" vertical="center"/>
    </xf>
    <xf numFmtId="58" fontId="24" fillId="0" borderId="0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2" fillId="0" borderId="0" xfId="7" applyFont="1" applyBorder="1" applyAlignment="1">
      <alignment horizontal="center"/>
    </xf>
    <xf numFmtId="0" fontId="26" fillId="0" borderId="30" xfId="7" applyFont="1" applyBorder="1" applyAlignment="1">
      <alignment horizontal="center" vertical="center"/>
    </xf>
    <xf numFmtId="0" fontId="26" fillId="0" borderId="0" xfId="7" applyFont="1" applyBorder="1" applyAlignment="1">
      <alignment horizontal="center" vertical="center"/>
    </xf>
    <xf numFmtId="0" fontId="26" fillId="0" borderId="33" xfId="7" applyFont="1" applyBorder="1" applyAlignment="1">
      <alignment horizontal="center" vertical="center"/>
    </xf>
    <xf numFmtId="0" fontId="26" fillId="0" borderId="7" xfId="7" applyFont="1" applyBorder="1" applyAlignment="1">
      <alignment horizontal="center" vertical="center"/>
    </xf>
    <xf numFmtId="0" fontId="26" fillId="0" borderId="41" xfId="7" applyFont="1" applyBorder="1" applyAlignment="1">
      <alignment horizontal="center" vertical="center"/>
    </xf>
    <xf numFmtId="0" fontId="26" fillId="0" borderId="42" xfId="7" applyFont="1" applyBorder="1" applyAlignment="1">
      <alignment horizontal="center" vertical="center"/>
    </xf>
    <xf numFmtId="0" fontId="26" fillId="0" borderId="43" xfId="7" applyFont="1" applyBorder="1" applyAlignment="1">
      <alignment horizontal="center" vertical="center"/>
    </xf>
    <xf numFmtId="0" fontId="26" fillId="0" borderId="15" xfId="7" applyFont="1" applyBorder="1" applyAlignment="1">
      <alignment horizontal="center" vertical="center"/>
    </xf>
    <xf numFmtId="0" fontId="26" fillId="0" borderId="34" xfId="7" applyFont="1" applyBorder="1" applyAlignment="1">
      <alignment horizontal="center" vertical="center" wrapText="1"/>
    </xf>
    <xf numFmtId="0" fontId="26" fillId="0" borderId="18" xfId="7" applyFont="1" applyBorder="1" applyAlignment="1">
      <alignment horizontal="center" vertical="center"/>
    </xf>
    <xf numFmtId="0" fontId="26" fillId="0" borderId="26" xfId="7" applyFont="1" applyBorder="1" applyAlignment="1">
      <alignment horizontal="center" vertical="center"/>
    </xf>
    <xf numFmtId="0" fontId="32" fillId="0" borderId="0" xfId="5" applyFont="1" applyBorder="1" applyAlignment="1">
      <alignment horizontal="center"/>
    </xf>
    <xf numFmtId="0" fontId="26" fillId="0" borderId="2" xfId="5" applyFont="1" applyBorder="1" applyAlignment="1">
      <alignment horizontal="center" vertical="center"/>
    </xf>
    <xf numFmtId="0" fontId="26" fillId="0" borderId="3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6" fillId="0" borderId="6" xfId="5" applyFont="1" applyBorder="1" applyAlignment="1">
      <alignment horizontal="center" vertical="center"/>
    </xf>
    <xf numFmtId="0" fontId="26" fillId="0" borderId="44" xfId="5" applyFont="1" applyBorder="1" applyAlignment="1">
      <alignment horizontal="center" vertical="center"/>
    </xf>
    <xf numFmtId="0" fontId="26" fillId="0" borderId="7" xfId="5" applyFont="1" applyBorder="1" applyAlignment="1">
      <alignment horizontal="center" vertical="center" wrapText="1"/>
    </xf>
    <xf numFmtId="0" fontId="26" fillId="0" borderId="9" xfId="5" applyFont="1" applyBorder="1" applyAlignment="1">
      <alignment horizontal="center" vertical="center"/>
    </xf>
    <xf numFmtId="0" fontId="26" fillId="0" borderId="11" xfId="5" applyFont="1" applyBorder="1" applyAlignment="1">
      <alignment horizontal="center" vertical="center"/>
    </xf>
    <xf numFmtId="0" fontId="18" fillId="0" borderId="30" xfId="5" applyFont="1" applyBorder="1" applyAlignment="1">
      <alignment horizontal="left"/>
    </xf>
    <xf numFmtId="0" fontId="22" fillId="0" borderId="3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58" fontId="25" fillId="0" borderId="33" xfId="0" applyNumberFormat="1" applyFont="1" applyBorder="1" applyAlignment="1">
      <alignment horizontal="right" vertical="center"/>
    </xf>
    <xf numFmtId="0" fontId="18" fillId="0" borderId="30" xfId="4" applyFont="1" applyBorder="1" applyAlignment="1">
      <alignment horizontal="left"/>
    </xf>
    <xf numFmtId="0" fontId="18" fillId="0" borderId="0" xfId="4" applyFont="1" applyBorder="1" applyAlignment="1">
      <alignment horizontal="center" vertical="center" wrapText="1"/>
    </xf>
    <xf numFmtId="0" fontId="17" fillId="0" borderId="0" xfId="4" applyFont="1" applyBorder="1" applyAlignment="1">
      <alignment horizontal="center" vertical="center" wrapText="1"/>
    </xf>
    <xf numFmtId="0" fontId="21" fillId="2" borderId="0" xfId="4" applyFont="1" applyFill="1" applyBorder="1" applyAlignment="1">
      <alignment horizontal="center" vertical="center"/>
    </xf>
    <xf numFmtId="0" fontId="18" fillId="3" borderId="13" xfId="4" applyFont="1" applyFill="1" applyBorder="1" applyAlignment="1">
      <alignment horizontal="center" vertical="center" wrapText="1"/>
    </xf>
    <xf numFmtId="0" fontId="18" fillId="3" borderId="45" xfId="4" applyFont="1" applyFill="1" applyBorder="1" applyAlignment="1">
      <alignment horizontal="center" vertical="center" wrapText="1"/>
    </xf>
    <xf numFmtId="0" fontId="18" fillId="3" borderId="20" xfId="4" applyFont="1" applyFill="1" applyBorder="1" applyAlignment="1">
      <alignment horizontal="center" vertical="center" wrapText="1"/>
    </xf>
    <xf numFmtId="0" fontId="18" fillId="3" borderId="46" xfId="4" applyFont="1" applyFill="1" applyBorder="1" applyAlignment="1">
      <alignment horizontal="center" vertical="center"/>
    </xf>
    <xf numFmtId="0" fontId="18" fillId="3" borderId="47" xfId="4" applyFont="1" applyFill="1" applyBorder="1" applyAlignment="1">
      <alignment horizontal="center" vertical="center"/>
    </xf>
    <xf numFmtId="0" fontId="32" fillId="2" borderId="0" xfId="4" applyFont="1" applyFill="1" applyBorder="1" applyAlignment="1">
      <alignment horizontal="center" vertical="center"/>
    </xf>
    <xf numFmtId="0" fontId="29" fillId="3" borderId="4" xfId="4" applyFont="1" applyFill="1" applyBorder="1" applyAlignment="1">
      <alignment horizontal="center" vertical="center" wrapText="1"/>
    </xf>
    <xf numFmtId="0" fontId="29" fillId="3" borderId="1" xfId="4" applyFont="1" applyFill="1" applyBorder="1" applyAlignment="1">
      <alignment horizontal="center" vertical="center" wrapText="1"/>
    </xf>
    <xf numFmtId="0" fontId="29" fillId="3" borderId="48" xfId="4" applyFont="1" applyFill="1" applyBorder="1" applyAlignment="1">
      <alignment horizontal="center" vertical="center" wrapText="1"/>
    </xf>
    <xf numFmtId="0" fontId="29" fillId="3" borderId="48" xfId="4" applyFont="1" applyFill="1" applyBorder="1" applyAlignment="1">
      <alignment horizontal="center" vertical="center"/>
    </xf>
    <xf numFmtId="0" fontId="29" fillId="3" borderId="12" xfId="4" applyFont="1" applyFill="1" applyBorder="1" applyAlignment="1">
      <alignment horizontal="center" vertical="center"/>
    </xf>
    <xf numFmtId="0" fontId="29" fillId="3" borderId="30" xfId="4" applyFont="1" applyFill="1" applyBorder="1" applyAlignment="1">
      <alignment horizontal="center" vertical="center"/>
    </xf>
    <xf numFmtId="0" fontId="29" fillId="3" borderId="12" xfId="4" applyFont="1" applyFill="1" applyBorder="1" applyAlignment="1">
      <alignment horizontal="center" vertical="center" wrapText="1"/>
    </xf>
    <xf numFmtId="0" fontId="33" fillId="2" borderId="33" xfId="4" applyFont="1" applyFill="1" applyBorder="1" applyAlignment="1">
      <alignment horizontal="right" vertical="center"/>
    </xf>
    <xf numFmtId="0" fontId="22" fillId="3" borderId="12" xfId="4" applyFont="1" applyFill="1" applyBorder="1" applyAlignment="1">
      <alignment horizontal="center" vertical="center" wrapText="1"/>
    </xf>
    <xf numFmtId="0" fontId="22" fillId="3" borderId="4" xfId="4" applyFont="1" applyFill="1" applyBorder="1" applyAlignment="1">
      <alignment horizontal="center" vertical="center" wrapText="1"/>
    </xf>
    <xf numFmtId="0" fontId="22" fillId="3" borderId="1" xfId="4" applyFont="1" applyFill="1" applyBorder="1" applyAlignment="1">
      <alignment horizontal="center" vertical="center" wrapText="1"/>
    </xf>
    <xf numFmtId="0" fontId="22" fillId="3" borderId="48" xfId="4" applyFont="1" applyFill="1" applyBorder="1" applyAlignment="1">
      <alignment horizontal="center" vertical="center"/>
    </xf>
    <xf numFmtId="0" fontId="22" fillId="3" borderId="12" xfId="4" applyFont="1" applyFill="1" applyBorder="1" applyAlignment="1">
      <alignment horizontal="center" vertical="center"/>
    </xf>
    <xf numFmtId="0" fontId="22" fillId="3" borderId="48" xfId="4" applyFont="1" applyFill="1" applyBorder="1" applyAlignment="1">
      <alignment horizontal="center" vertical="center" wrapText="1"/>
    </xf>
    <xf numFmtId="0" fontId="22" fillId="3" borderId="30" xfId="4" applyFont="1" applyFill="1" applyBorder="1" applyAlignment="1">
      <alignment horizontal="center" vertical="center"/>
    </xf>
    <xf numFmtId="0" fontId="18" fillId="2" borderId="33" xfId="4" applyFont="1" applyFill="1" applyBorder="1" applyAlignment="1">
      <alignment horizontal="center" vertical="center"/>
    </xf>
    <xf numFmtId="0" fontId="18" fillId="0" borderId="47" xfId="4" applyFont="1" applyFill="1" applyBorder="1" applyAlignment="1">
      <alignment horizontal="left" vertical="center"/>
    </xf>
    <xf numFmtId="0" fontId="22" fillId="3" borderId="13" xfId="4" applyFont="1" applyFill="1" applyBorder="1" applyAlignment="1">
      <alignment horizontal="center" vertical="center" wrapText="1"/>
    </xf>
    <xf numFmtId="0" fontId="22" fillId="3" borderId="21" xfId="4" applyFont="1" applyFill="1" applyBorder="1" applyAlignment="1">
      <alignment horizontal="center" vertical="center" wrapText="1"/>
    </xf>
    <xf numFmtId="0" fontId="22" fillId="3" borderId="20" xfId="4" applyFont="1" applyFill="1" applyBorder="1" applyAlignment="1">
      <alignment horizontal="center" vertical="center" wrapText="1"/>
    </xf>
    <xf numFmtId="0" fontId="22" fillId="0" borderId="30" xfId="4" applyFont="1" applyBorder="1" applyAlignment="1">
      <alignment horizontal="left" vertical="center" wrapText="1"/>
    </xf>
    <xf numFmtId="0" fontId="22" fillId="0" borderId="30" xfId="4" applyFont="1" applyBorder="1" applyAlignment="1">
      <alignment horizontal="left" vertical="center"/>
    </xf>
    <xf numFmtId="0" fontId="22" fillId="0" borderId="7" xfId="4" applyFont="1" applyFill="1" applyBorder="1" applyAlignment="1">
      <alignment horizontal="center" vertical="center" wrapText="1"/>
    </xf>
    <xf numFmtId="0" fontId="22" fillId="0" borderId="11" xfId="4" applyFont="1" applyFill="1" applyBorder="1" applyAlignment="1">
      <alignment horizontal="center" vertical="center"/>
    </xf>
    <xf numFmtId="0" fontId="22" fillId="3" borderId="46" xfId="4" applyFont="1" applyFill="1" applyBorder="1" applyAlignment="1">
      <alignment horizontal="center" vertical="center"/>
    </xf>
    <xf numFmtId="0" fontId="22" fillId="3" borderId="13" xfId="4" applyFont="1" applyFill="1" applyBorder="1" applyAlignment="1">
      <alignment horizontal="center" vertical="center"/>
    </xf>
    <xf numFmtId="0" fontId="22" fillId="3" borderId="30" xfId="4" applyFont="1" applyFill="1" applyBorder="1" applyAlignment="1">
      <alignment horizontal="left" vertical="center"/>
    </xf>
    <xf numFmtId="0" fontId="18" fillId="2" borderId="43" xfId="4" applyFont="1" applyFill="1" applyBorder="1" applyAlignment="1">
      <alignment horizontal="left" vertical="center"/>
    </xf>
  </cellXfs>
  <cellStyles count="19">
    <cellStyle name="差_12-6土地利用）" xfId="9"/>
    <cellStyle name="常规" xfId="0" builtinId="0"/>
    <cellStyle name="常规 2" xfId="1"/>
    <cellStyle name="常规 2 2" xfId="13"/>
    <cellStyle name="常规 2 3" xfId="16"/>
    <cellStyle name="常规 3" xfId="2"/>
    <cellStyle name="常规 3 2" xfId="17"/>
    <cellStyle name="常规 3 3" xfId="14"/>
    <cellStyle name="常规 4" xfId="3"/>
    <cellStyle name="常规 4 2" xfId="18"/>
    <cellStyle name="常规 4 3" xfId="15"/>
    <cellStyle name="常规 5" xfId="4"/>
    <cellStyle name="常规 6" xfId="8"/>
    <cellStyle name="常规 7" xfId="12"/>
    <cellStyle name="常规_12-6土地利用）" xfId="10"/>
    <cellStyle name="常规_Sheet1 2" xfId="5"/>
    <cellStyle name="常规_Sheet1 3" xfId="6"/>
    <cellStyle name="常规_Sheet2 3" xfId="7"/>
    <cellStyle name="好_12-6土地利用）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F6" sqref="F6"/>
    </sheetView>
  </sheetViews>
  <sheetFormatPr defaultRowHeight="14.25"/>
  <cols>
    <col min="1" max="1" width="13.375" style="8" customWidth="1"/>
    <col min="2" max="2" width="15.5" style="8" customWidth="1"/>
    <col min="3" max="3" width="15.5" style="3" customWidth="1"/>
    <col min="4" max="4" width="15.5" style="8" customWidth="1"/>
    <col min="5" max="16384" width="9" style="8"/>
  </cols>
  <sheetData>
    <row r="1" spans="1:4" ht="33" customHeight="1">
      <c r="A1" s="208" t="s">
        <v>240</v>
      </c>
      <c r="B1" s="209"/>
      <c r="C1" s="209"/>
      <c r="D1" s="209"/>
    </row>
    <row r="2" spans="1:4" ht="13.5" customHeight="1">
      <c r="A2" s="210" t="s">
        <v>118</v>
      </c>
      <c r="B2" s="212" t="s">
        <v>145</v>
      </c>
      <c r="C2" s="214" t="s">
        <v>146</v>
      </c>
      <c r="D2" s="216" t="s">
        <v>119</v>
      </c>
    </row>
    <row r="3" spans="1:4" s="1" customFormat="1" ht="43.5" customHeight="1">
      <c r="A3" s="211"/>
      <c r="B3" s="213"/>
      <c r="C3" s="215"/>
      <c r="D3" s="217"/>
    </row>
    <row r="4" spans="1:4" s="1" customFormat="1" ht="20.25" customHeight="1">
      <c r="A4" s="30" t="s">
        <v>120</v>
      </c>
      <c r="B4" s="31">
        <v>13851.5</v>
      </c>
      <c r="C4" s="202">
        <v>6532813</v>
      </c>
      <c r="D4" s="204">
        <f t="shared" ref="D4:D20" si="0">C4/B4</f>
        <v>471.63216980110457</v>
      </c>
    </row>
    <row r="5" spans="1:4" s="1" customFormat="1" ht="20.25" customHeight="1">
      <c r="A5" s="33" t="s">
        <v>121</v>
      </c>
      <c r="B5" s="34">
        <v>2738</v>
      </c>
      <c r="C5" s="202">
        <v>1851396</v>
      </c>
      <c r="D5" s="205">
        <f t="shared" si="0"/>
        <v>676.18553688823954</v>
      </c>
    </row>
    <row r="6" spans="1:4" s="1" customFormat="1" ht="20.25" customHeight="1">
      <c r="A6" s="33" t="s">
        <v>122</v>
      </c>
      <c r="B6" s="34">
        <v>179.18</v>
      </c>
      <c r="C6" s="202">
        <v>691609</v>
      </c>
      <c r="D6" s="205">
        <f t="shared" si="0"/>
        <v>3859.8560107154817</v>
      </c>
    </row>
    <row r="7" spans="1:4" s="1" customFormat="1" ht="20.25" customHeight="1">
      <c r="A7" s="33" t="s">
        <v>123</v>
      </c>
      <c r="B7" s="34">
        <v>482.25670000000002</v>
      </c>
      <c r="C7" s="202">
        <v>272265</v>
      </c>
      <c r="D7" s="205">
        <f t="shared" si="0"/>
        <v>564.56447365065117</v>
      </c>
    </row>
    <row r="8" spans="1:4" s="1" customFormat="1" ht="20.25" customHeight="1">
      <c r="A8" s="33" t="s">
        <v>124</v>
      </c>
      <c r="B8" s="34">
        <v>1375.26</v>
      </c>
      <c r="C8" s="202">
        <v>445553</v>
      </c>
      <c r="D8" s="205">
        <f t="shared" si="0"/>
        <v>323.97728429533322</v>
      </c>
    </row>
    <row r="9" spans="1:4" s="1" customFormat="1" ht="20.25" customHeight="1">
      <c r="A9" s="33" t="s">
        <v>125</v>
      </c>
      <c r="B9" s="34">
        <v>285.43</v>
      </c>
      <c r="C9" s="202">
        <v>207920</v>
      </c>
      <c r="D9" s="205">
        <f t="shared" si="0"/>
        <v>728.4448025785656</v>
      </c>
    </row>
    <row r="10" spans="1:4" s="1" customFormat="1" ht="20.25" customHeight="1">
      <c r="A10" s="33" t="s">
        <v>126</v>
      </c>
      <c r="B10" s="34">
        <v>228.41839999999999</v>
      </c>
      <c r="C10" s="202">
        <v>194573</v>
      </c>
      <c r="D10" s="205">
        <f t="shared" si="0"/>
        <v>851.82717329251932</v>
      </c>
    </row>
    <row r="11" spans="1:4" s="1" customFormat="1" ht="20.25" customHeight="1">
      <c r="A11" s="33" t="s">
        <v>127</v>
      </c>
      <c r="B11" s="34">
        <v>48.8</v>
      </c>
      <c r="C11" s="202">
        <v>27366</v>
      </c>
      <c r="D11" s="205">
        <f t="shared" si="0"/>
        <v>560.77868852459017</v>
      </c>
    </row>
    <row r="12" spans="1:4" s="1" customFormat="1" ht="20.25" customHeight="1">
      <c r="A12" s="33" t="s">
        <v>128</v>
      </c>
      <c r="B12" s="34">
        <v>138.06</v>
      </c>
      <c r="C12" s="202">
        <v>12110</v>
      </c>
      <c r="D12" s="205">
        <f t="shared" si="0"/>
        <v>87.715486020570765</v>
      </c>
    </row>
    <row r="13" spans="1:4" s="1" customFormat="1" ht="20.25" customHeight="1">
      <c r="A13" s="33" t="s">
        <v>129</v>
      </c>
      <c r="B13" s="34">
        <v>901.05</v>
      </c>
      <c r="C13" s="202">
        <v>636283</v>
      </c>
      <c r="D13" s="205">
        <f t="shared" si="0"/>
        <v>706.15726097330901</v>
      </c>
    </row>
    <row r="14" spans="1:4" s="1" customFormat="1" ht="20.25" customHeight="1">
      <c r="A14" s="33" t="s">
        <v>130</v>
      </c>
      <c r="B14" s="34">
        <v>1730.55</v>
      </c>
      <c r="C14" s="202">
        <v>868586</v>
      </c>
      <c r="D14" s="205">
        <f t="shared" si="0"/>
        <v>501.91326456906768</v>
      </c>
    </row>
    <row r="15" spans="1:4" s="1" customFormat="1" ht="20.25" customHeight="1">
      <c r="A15" s="33" t="s">
        <v>131</v>
      </c>
      <c r="B15" s="34">
        <v>1928.03</v>
      </c>
      <c r="C15" s="202">
        <v>851196</v>
      </c>
      <c r="D15" s="205">
        <f t="shared" si="0"/>
        <v>441.48483166755705</v>
      </c>
    </row>
    <row r="16" spans="1:4" s="1" customFormat="1" ht="20.25" customHeight="1">
      <c r="A16" s="33" t="s">
        <v>132</v>
      </c>
      <c r="B16" s="34">
        <v>1136.27</v>
      </c>
      <c r="C16" s="202">
        <v>448746</v>
      </c>
      <c r="D16" s="205">
        <f t="shared" si="0"/>
        <v>394.92902215142527</v>
      </c>
    </row>
    <row r="17" spans="1:4" s="1" customFormat="1" ht="20.25" customHeight="1">
      <c r="A17" s="33" t="s">
        <v>133</v>
      </c>
      <c r="B17" s="34">
        <v>1432.32</v>
      </c>
      <c r="C17" s="202">
        <v>566518</v>
      </c>
      <c r="D17" s="205">
        <f t="shared" si="0"/>
        <v>395.52474307417339</v>
      </c>
    </row>
    <row r="18" spans="1:4" s="1" customFormat="1" ht="20.25" customHeight="1">
      <c r="A18" s="33" t="s">
        <v>134</v>
      </c>
      <c r="B18" s="34">
        <v>2016.34</v>
      </c>
      <c r="C18" s="202">
        <v>612815</v>
      </c>
      <c r="D18" s="205">
        <f t="shared" si="0"/>
        <v>303.92443734687606</v>
      </c>
    </row>
    <row r="19" spans="1:4" s="1" customFormat="1" ht="20.25" customHeight="1">
      <c r="A19" s="33" t="s">
        <v>135</v>
      </c>
      <c r="B19" s="34">
        <v>1909.69</v>
      </c>
      <c r="C19" s="202">
        <v>655090</v>
      </c>
      <c r="D19" s="205">
        <f t="shared" si="0"/>
        <v>343.03473338604692</v>
      </c>
    </row>
    <row r="20" spans="1:4" s="1" customFormat="1" ht="20.25" customHeight="1">
      <c r="A20" s="36" t="s">
        <v>136</v>
      </c>
      <c r="B20" s="37">
        <v>59.25</v>
      </c>
      <c r="C20" s="203">
        <v>42183</v>
      </c>
      <c r="D20" s="206">
        <f t="shared" si="0"/>
        <v>711.94936708860757</v>
      </c>
    </row>
    <row r="21" spans="1:4">
      <c r="A21" s="207" t="s">
        <v>149</v>
      </c>
      <c r="B21" s="207"/>
      <c r="C21" s="207"/>
      <c r="D21" s="207"/>
    </row>
    <row r="22" spans="1:4">
      <c r="D22" s="9"/>
    </row>
  </sheetData>
  <mergeCells count="6">
    <mergeCell ref="A21:D21"/>
    <mergeCell ref="A1:D1"/>
    <mergeCell ref="A2:A3"/>
    <mergeCell ref="B2:B3"/>
    <mergeCell ref="C2:C3"/>
    <mergeCell ref="D2:D3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12" sqref="E12"/>
    </sheetView>
  </sheetViews>
  <sheetFormatPr defaultRowHeight="14.25"/>
  <cols>
    <col min="2" max="7" width="10.75" customWidth="1"/>
  </cols>
  <sheetData>
    <row r="1" spans="1:15" ht="18.75">
      <c r="A1" s="250" t="s">
        <v>190</v>
      </c>
      <c r="B1" s="250"/>
      <c r="C1" s="250"/>
      <c r="D1" s="250"/>
      <c r="E1" s="250"/>
      <c r="F1" s="250"/>
      <c r="G1" s="250"/>
      <c r="H1" s="115"/>
      <c r="I1" s="115"/>
      <c r="J1" s="115"/>
      <c r="K1" s="115"/>
      <c r="L1" s="115"/>
      <c r="M1" s="115"/>
      <c r="N1" s="115"/>
      <c r="O1" s="115"/>
    </row>
    <row r="2" spans="1:15">
      <c r="A2" s="158"/>
      <c r="B2" s="119"/>
      <c r="C2" s="120"/>
      <c r="D2" s="119"/>
      <c r="E2" s="119"/>
      <c r="F2" s="119"/>
      <c r="G2" s="159" t="s">
        <v>105</v>
      </c>
      <c r="H2" s="115"/>
      <c r="I2" s="115"/>
      <c r="J2" s="115"/>
      <c r="K2" s="115"/>
      <c r="L2" s="115"/>
      <c r="M2" s="115"/>
      <c r="N2" s="115"/>
      <c r="O2" s="115"/>
    </row>
    <row r="3" spans="1:15" ht="26.25" customHeight="1">
      <c r="A3" s="274" t="s">
        <v>191</v>
      </c>
      <c r="B3" s="275" t="s">
        <v>192</v>
      </c>
      <c r="C3" s="160"/>
      <c r="D3" s="276" t="s">
        <v>193</v>
      </c>
      <c r="E3" s="276" t="s">
        <v>194</v>
      </c>
      <c r="F3" s="276" t="s">
        <v>195</v>
      </c>
      <c r="G3" s="275" t="s">
        <v>196</v>
      </c>
      <c r="H3" s="115"/>
      <c r="I3" s="115"/>
      <c r="J3" s="115"/>
      <c r="K3" s="115"/>
      <c r="L3" s="115"/>
      <c r="M3" s="115"/>
      <c r="N3" s="115"/>
      <c r="O3" s="115"/>
    </row>
    <row r="4" spans="1:15" ht="18.75" customHeight="1">
      <c r="A4" s="274"/>
      <c r="B4" s="276"/>
      <c r="C4" s="161" t="s">
        <v>197</v>
      </c>
      <c r="D4" s="276"/>
      <c r="E4" s="276"/>
      <c r="F4" s="276"/>
      <c r="G4" s="275"/>
      <c r="H4" s="115"/>
      <c r="I4" s="115"/>
      <c r="J4" s="115"/>
      <c r="K4" s="115"/>
      <c r="L4" s="115"/>
      <c r="M4" s="115"/>
      <c r="N4" s="115"/>
      <c r="O4" s="115"/>
    </row>
    <row r="5" spans="1:15" ht="26.25" customHeight="1">
      <c r="A5" s="162">
        <v>2001</v>
      </c>
      <c r="B5" s="163">
        <v>18266.5</v>
      </c>
      <c r="C5" s="163">
        <v>7097.5</v>
      </c>
      <c r="D5" s="163">
        <v>9.5500000000000007</v>
      </c>
      <c r="E5" s="163">
        <v>10.77</v>
      </c>
      <c r="F5" s="163">
        <v>940.12</v>
      </c>
      <c r="G5" s="164">
        <v>704.44</v>
      </c>
      <c r="H5" s="115"/>
      <c r="I5" s="115"/>
      <c r="J5" s="115"/>
      <c r="K5" s="115"/>
      <c r="L5" s="115"/>
      <c r="M5" s="115"/>
      <c r="N5" s="115"/>
      <c r="O5" s="115"/>
    </row>
    <row r="6" spans="1:15" ht="26.25" customHeight="1">
      <c r="A6" s="162">
        <v>2002</v>
      </c>
      <c r="B6" s="163">
        <v>18477.239999999998</v>
      </c>
      <c r="C6" s="163">
        <v>7335.24</v>
      </c>
      <c r="D6" s="163">
        <v>9.09</v>
      </c>
      <c r="E6" s="163">
        <v>8.77</v>
      </c>
      <c r="F6" s="163">
        <v>987.7</v>
      </c>
      <c r="G6" s="164">
        <v>782.58</v>
      </c>
      <c r="H6" s="115"/>
      <c r="I6" s="115"/>
      <c r="J6" s="115"/>
      <c r="K6" s="115"/>
      <c r="L6" s="115"/>
      <c r="M6" s="115"/>
      <c r="N6" s="115"/>
      <c r="O6" s="115"/>
    </row>
    <row r="7" spans="1:15" ht="26.25" customHeight="1">
      <c r="A7" s="162">
        <v>2003</v>
      </c>
      <c r="B7" s="163">
        <v>18816.400000000001</v>
      </c>
      <c r="C7" s="163">
        <v>6861.4</v>
      </c>
      <c r="D7" s="163">
        <v>9.1</v>
      </c>
      <c r="E7" s="163">
        <v>8.67</v>
      </c>
      <c r="F7" s="163">
        <v>979.08</v>
      </c>
      <c r="G7" s="164">
        <v>831.41</v>
      </c>
      <c r="H7" s="115"/>
      <c r="I7" s="115"/>
      <c r="J7" s="115"/>
      <c r="K7" s="115"/>
      <c r="L7" s="115"/>
      <c r="M7" s="115"/>
      <c r="N7" s="115"/>
      <c r="O7" s="115"/>
    </row>
    <row r="8" spans="1:15" ht="26.25" customHeight="1">
      <c r="A8" s="162">
        <v>2004</v>
      </c>
      <c r="B8" s="163">
        <v>19156.43</v>
      </c>
      <c r="C8" s="163">
        <v>6887.43</v>
      </c>
      <c r="D8" s="163">
        <v>8.69</v>
      </c>
      <c r="E8" s="163">
        <v>8.07</v>
      </c>
      <c r="F8" s="163">
        <v>1055.6099999999999</v>
      </c>
      <c r="G8" s="164">
        <v>921.84</v>
      </c>
      <c r="H8" s="115"/>
      <c r="I8" s="115"/>
      <c r="J8" s="115"/>
      <c r="K8" s="115"/>
      <c r="L8" s="115"/>
      <c r="M8" s="115"/>
      <c r="N8" s="115"/>
      <c r="O8" s="115"/>
    </row>
    <row r="9" spans="1:15" ht="26.25" customHeight="1">
      <c r="A9" s="162">
        <v>2005</v>
      </c>
      <c r="B9" s="163">
        <v>19350.64</v>
      </c>
      <c r="C9" s="163">
        <v>6880.64</v>
      </c>
      <c r="D9" s="163">
        <v>11.21</v>
      </c>
      <c r="E9" s="163">
        <v>7.41</v>
      </c>
      <c r="F9" s="163">
        <v>1245.71</v>
      </c>
      <c r="G9" s="164">
        <v>1106.74</v>
      </c>
      <c r="H9" s="115"/>
      <c r="I9" s="115"/>
      <c r="J9" s="115"/>
      <c r="K9" s="115"/>
      <c r="L9" s="115"/>
      <c r="M9" s="115"/>
      <c r="N9" s="115"/>
      <c r="O9" s="115"/>
    </row>
    <row r="10" spans="1:15" ht="26.25" customHeight="1">
      <c r="A10" s="162">
        <v>2006</v>
      </c>
      <c r="B10" s="163">
        <v>19380.78</v>
      </c>
      <c r="C10" s="163">
        <v>6731.71</v>
      </c>
      <c r="D10" s="163">
        <v>10.9</v>
      </c>
      <c r="E10" s="163">
        <v>5.66</v>
      </c>
      <c r="F10" s="163">
        <v>1363.91</v>
      </c>
      <c r="G10" s="164">
        <v>1202.6300000000001</v>
      </c>
      <c r="H10" s="115"/>
      <c r="I10" s="115"/>
      <c r="J10" s="115"/>
      <c r="K10" s="115"/>
      <c r="L10" s="115"/>
      <c r="M10" s="115"/>
      <c r="N10" s="115"/>
      <c r="O10" s="115"/>
    </row>
    <row r="11" spans="1:15" ht="26.25" customHeight="1">
      <c r="A11" s="162">
        <v>2007</v>
      </c>
      <c r="B11" s="163">
        <v>22148.89</v>
      </c>
      <c r="C11" s="163">
        <v>7703.63</v>
      </c>
      <c r="D11" s="163">
        <v>10.129999999999999</v>
      </c>
      <c r="E11" s="163">
        <v>5.46</v>
      </c>
      <c r="F11" s="163">
        <v>1576.82</v>
      </c>
      <c r="G11" s="164">
        <v>1450.68</v>
      </c>
      <c r="H11" s="115"/>
      <c r="I11" s="115"/>
      <c r="J11" s="115"/>
      <c r="K11" s="115"/>
      <c r="L11" s="115"/>
      <c r="M11" s="115"/>
      <c r="N11" s="115"/>
      <c r="O11" s="115"/>
    </row>
    <row r="12" spans="1:15" ht="26.25" customHeight="1">
      <c r="A12" s="162">
        <v>2008</v>
      </c>
      <c r="B12" s="163">
        <v>21989.03</v>
      </c>
      <c r="C12" s="163">
        <v>7389.93</v>
      </c>
      <c r="D12" s="163">
        <v>9.6800000000000015</v>
      </c>
      <c r="E12" s="163">
        <v>4.7</v>
      </c>
      <c r="F12" s="163">
        <v>1782.59</v>
      </c>
      <c r="G12" s="164">
        <v>1548.79</v>
      </c>
      <c r="H12" s="115"/>
      <c r="I12" s="115"/>
      <c r="J12" s="115"/>
      <c r="K12" s="115"/>
      <c r="L12" s="115"/>
      <c r="M12" s="115"/>
      <c r="N12" s="115"/>
      <c r="O12" s="115"/>
    </row>
    <row r="13" spans="1:15" ht="26.25" customHeight="1">
      <c r="A13" s="162">
        <v>2009</v>
      </c>
      <c r="B13" s="163">
        <v>24350.93</v>
      </c>
      <c r="C13" s="163">
        <v>7599.97</v>
      </c>
      <c r="D13" s="163">
        <v>9.66</v>
      </c>
      <c r="E13" s="163">
        <v>4.13</v>
      </c>
      <c r="F13" s="163">
        <v>1867.85</v>
      </c>
      <c r="G13" s="164">
        <v>1629.37</v>
      </c>
      <c r="H13" s="116"/>
      <c r="I13" s="116"/>
      <c r="J13" s="116"/>
      <c r="K13" s="116"/>
      <c r="L13" s="116"/>
      <c r="M13" s="116"/>
      <c r="N13" s="116"/>
      <c r="O13" s="116"/>
    </row>
    <row r="14" spans="1:15" ht="26.25" customHeight="1">
      <c r="A14" s="162">
        <v>2010</v>
      </c>
      <c r="B14" s="163">
        <v>25502.080000000002</v>
      </c>
      <c r="C14" s="163">
        <v>8385.85</v>
      </c>
      <c r="D14" s="163">
        <v>9.6800000000000015</v>
      </c>
      <c r="E14" s="163">
        <v>3.63</v>
      </c>
      <c r="F14" s="163">
        <v>2155.4899999999998</v>
      </c>
      <c r="G14" s="164">
        <v>1908.04</v>
      </c>
      <c r="H14" s="116"/>
      <c r="I14" s="116"/>
      <c r="J14" s="116"/>
      <c r="K14" s="116"/>
      <c r="L14" s="116"/>
      <c r="M14" s="116"/>
      <c r="N14" s="116"/>
      <c r="O14" s="116"/>
    </row>
    <row r="15" spans="1:15" ht="26.25" customHeight="1">
      <c r="A15" s="162">
        <v>2011</v>
      </c>
      <c r="B15" s="163">
        <v>30163.61</v>
      </c>
      <c r="C15" s="163">
        <v>8875.3700000000008</v>
      </c>
      <c r="D15" s="163">
        <v>10.130000000000001</v>
      </c>
      <c r="E15" s="163">
        <v>4.3499999999999996</v>
      </c>
      <c r="F15" s="163">
        <v>2358.38</v>
      </c>
      <c r="G15" s="164">
        <v>1946.33</v>
      </c>
      <c r="H15" s="116"/>
      <c r="I15" s="116"/>
      <c r="J15" s="117"/>
      <c r="K15" s="117"/>
      <c r="L15" s="117"/>
      <c r="M15" s="117"/>
      <c r="N15" s="117"/>
      <c r="O15" s="117"/>
    </row>
    <row r="16" spans="1:15" ht="26.25" customHeight="1">
      <c r="A16" s="162">
        <v>2012</v>
      </c>
      <c r="B16" s="163">
        <v>32069.98</v>
      </c>
      <c r="C16" s="163">
        <v>9358.92</v>
      </c>
      <c r="D16" s="163">
        <v>10.029999999999999</v>
      </c>
      <c r="E16" s="163">
        <v>4.2300000000000004</v>
      </c>
      <c r="F16" s="163">
        <v>2565.38</v>
      </c>
      <c r="G16" s="164">
        <v>2075.0300000000002</v>
      </c>
      <c r="H16" s="116"/>
      <c r="I16" s="116"/>
      <c r="J16" s="117"/>
      <c r="K16" s="117"/>
      <c r="L16" s="117"/>
      <c r="M16" s="117"/>
      <c r="N16" s="117"/>
      <c r="O16" s="117"/>
    </row>
    <row r="17" spans="1:15" ht="26.25" customHeight="1">
      <c r="A17" s="162" t="s">
        <v>106</v>
      </c>
      <c r="B17" s="163">
        <v>32666.5</v>
      </c>
      <c r="C17" s="163">
        <v>9529.75</v>
      </c>
      <c r="D17" s="163">
        <v>8.7900000000000009</v>
      </c>
      <c r="E17" s="163">
        <v>4.0500000000000007</v>
      </c>
      <c r="F17" s="163">
        <v>2488.75</v>
      </c>
      <c r="G17" s="164">
        <v>2083.25</v>
      </c>
      <c r="H17" s="116"/>
      <c r="I17" s="116"/>
      <c r="J17" s="117"/>
      <c r="K17" s="117"/>
      <c r="L17" s="117"/>
      <c r="M17" s="117"/>
      <c r="N17" s="117"/>
      <c r="O17" s="117"/>
    </row>
    <row r="18" spans="1:15" ht="26.25" customHeight="1">
      <c r="A18" s="162" t="s">
        <v>107</v>
      </c>
      <c r="B18" s="163">
        <v>32202.29</v>
      </c>
      <c r="C18" s="163">
        <v>9180.6200000000008</v>
      </c>
      <c r="D18" s="163">
        <v>8.5299999999999994</v>
      </c>
      <c r="E18" s="163">
        <v>4.1400000000000006</v>
      </c>
      <c r="F18" s="163">
        <v>2494.29</v>
      </c>
      <c r="G18" s="164">
        <v>2144.2199999999998</v>
      </c>
      <c r="H18" s="115"/>
      <c r="I18" s="115"/>
      <c r="J18" s="115"/>
      <c r="K18" s="115"/>
      <c r="L18" s="115"/>
      <c r="M18" s="115"/>
      <c r="N18" s="115"/>
      <c r="O18" s="115"/>
    </row>
    <row r="19" spans="1:15" ht="19.5" customHeight="1">
      <c r="A19" s="165" t="s">
        <v>159</v>
      </c>
      <c r="B19" s="166">
        <v>36783.51</v>
      </c>
      <c r="C19" s="166">
        <v>9762.1</v>
      </c>
      <c r="D19" s="166">
        <v>8</v>
      </c>
      <c r="E19" s="166">
        <v>4</v>
      </c>
      <c r="F19" s="166">
        <v>2434.27</v>
      </c>
      <c r="G19" s="167">
        <v>1905.04</v>
      </c>
      <c r="H19" s="115"/>
      <c r="I19" s="115"/>
      <c r="J19" s="115"/>
      <c r="K19" s="115"/>
      <c r="L19" s="115"/>
      <c r="M19" s="115"/>
      <c r="N19" s="115"/>
      <c r="O19" s="115"/>
    </row>
    <row r="20" spans="1:15">
      <c r="A20" s="273" t="s">
        <v>198</v>
      </c>
      <c r="B20" s="273"/>
      <c r="C20" s="273"/>
      <c r="D20" s="273"/>
      <c r="E20" s="273"/>
      <c r="F20" s="273"/>
      <c r="G20" s="273"/>
      <c r="H20" s="115"/>
      <c r="I20" s="115"/>
      <c r="J20" s="115"/>
      <c r="K20" s="115"/>
      <c r="L20" s="115"/>
      <c r="M20" s="115"/>
      <c r="N20" s="115"/>
      <c r="O20" s="115"/>
    </row>
  </sheetData>
  <mergeCells count="8">
    <mergeCell ref="A20:G20"/>
    <mergeCell ref="A1:G1"/>
    <mergeCell ref="A3:A4"/>
    <mergeCell ref="B3:B4"/>
    <mergeCell ref="D3:D4"/>
    <mergeCell ref="E3:E4"/>
    <mergeCell ref="F3:F4"/>
    <mergeCell ref="G3:G4"/>
  </mergeCells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A19" sqref="A19:K19"/>
    </sheetView>
  </sheetViews>
  <sheetFormatPr defaultRowHeight="14.25"/>
  <cols>
    <col min="2" max="11" width="11.125" customWidth="1"/>
  </cols>
  <sheetData>
    <row r="1" spans="1:11" ht="18.75">
      <c r="A1" s="250" t="s">
        <v>199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ht="14.25" customHeight="1">
      <c r="A2" s="282" t="s">
        <v>104</v>
      </c>
      <c r="B2" s="275" t="s">
        <v>200</v>
      </c>
      <c r="C2" s="281"/>
      <c r="D2" s="282"/>
      <c r="E2" s="275" t="s">
        <v>201</v>
      </c>
      <c r="F2" s="281"/>
      <c r="G2" s="282"/>
      <c r="H2" s="275" t="s">
        <v>202</v>
      </c>
      <c r="I2" s="281"/>
      <c r="J2" s="281"/>
      <c r="K2" s="279" t="s">
        <v>203</v>
      </c>
    </row>
    <row r="3" spans="1:11" ht="32.25" customHeight="1">
      <c r="A3" s="282"/>
      <c r="B3" s="276"/>
      <c r="C3" s="161" t="s">
        <v>204</v>
      </c>
      <c r="D3" s="161" t="s">
        <v>205</v>
      </c>
      <c r="E3" s="276"/>
      <c r="F3" s="161" t="s">
        <v>204</v>
      </c>
      <c r="G3" s="161" t="s">
        <v>205</v>
      </c>
      <c r="H3" s="276"/>
      <c r="I3" s="161" t="s">
        <v>204</v>
      </c>
      <c r="J3" s="168" t="s">
        <v>205</v>
      </c>
      <c r="K3" s="280"/>
    </row>
    <row r="4" spans="1:11" ht="20.25" customHeight="1">
      <c r="A4" s="169" t="s">
        <v>206</v>
      </c>
      <c r="B4" s="170">
        <v>36783.505955000001</v>
      </c>
      <c r="C4" s="171">
        <v>9762.1006500000003</v>
      </c>
      <c r="D4" s="171">
        <v>27000.400000000001</v>
      </c>
      <c r="E4" s="171">
        <v>140273.90979999999</v>
      </c>
      <c r="F4" s="171">
        <v>6955.4390999999996</v>
      </c>
      <c r="G4" s="171">
        <v>27517.49</v>
      </c>
      <c r="H4" s="171">
        <v>11695.394200000001</v>
      </c>
      <c r="I4" s="171">
        <v>377.46449999999999</v>
      </c>
      <c r="J4" s="172">
        <v>6101.0469999999996</v>
      </c>
      <c r="K4" s="173">
        <v>87590</v>
      </c>
    </row>
    <row r="5" spans="1:11" ht="20.25" customHeight="1">
      <c r="A5" s="137" t="s">
        <v>207</v>
      </c>
      <c r="B5" s="174">
        <v>6801.7130880000004</v>
      </c>
      <c r="C5" s="175">
        <v>437.71308800000003</v>
      </c>
      <c r="D5" s="175">
        <v>6364</v>
      </c>
      <c r="E5" s="175">
        <v>4951.59</v>
      </c>
      <c r="F5" s="175">
        <v>262.036</v>
      </c>
      <c r="G5" s="175">
        <v>4140.848</v>
      </c>
      <c r="H5" s="175">
        <v>922.12519999999995</v>
      </c>
      <c r="I5" s="175">
        <v>16.888999999999999</v>
      </c>
      <c r="J5" s="176">
        <v>883.42</v>
      </c>
      <c r="K5" s="173">
        <v>4824.4859999999999</v>
      </c>
    </row>
    <row r="6" spans="1:11" ht="20.25" customHeight="1">
      <c r="A6" s="137" t="s">
        <v>208</v>
      </c>
      <c r="B6" s="174">
        <v>1246.40571</v>
      </c>
      <c r="C6" s="175">
        <v>106.40571</v>
      </c>
      <c r="D6" s="175">
        <v>1140</v>
      </c>
      <c r="E6" s="175">
        <v>1873.6724999999999</v>
      </c>
      <c r="F6" s="175">
        <v>58.3</v>
      </c>
      <c r="G6" s="175">
        <v>531.25800000000004</v>
      </c>
      <c r="H6" s="175">
        <v>206.92679999999999</v>
      </c>
      <c r="I6" s="175">
        <v>4.6444999999999999</v>
      </c>
      <c r="J6" s="176">
        <v>130.10900000000001</v>
      </c>
      <c r="K6" s="173">
        <v>2138</v>
      </c>
    </row>
    <row r="7" spans="1:11" ht="20.25" customHeight="1">
      <c r="A7" s="137" t="s">
        <v>209</v>
      </c>
      <c r="B7" s="174">
        <v>2004.9271000000001</v>
      </c>
      <c r="C7" s="175">
        <v>628.4271</v>
      </c>
      <c r="D7" s="175">
        <v>1376.5</v>
      </c>
      <c r="E7" s="175">
        <v>22006.367300000002</v>
      </c>
      <c r="F7" s="175">
        <v>549.44000000000005</v>
      </c>
      <c r="G7" s="175">
        <v>2070.8809999999999</v>
      </c>
      <c r="H7" s="175">
        <v>1048.8605</v>
      </c>
      <c r="I7" s="175">
        <v>56.69</v>
      </c>
      <c r="J7" s="176">
        <v>403.17599999999999</v>
      </c>
      <c r="K7" s="173">
        <v>2356</v>
      </c>
    </row>
    <row r="8" spans="1:11" ht="20.25" customHeight="1">
      <c r="A8" s="137" t="s">
        <v>210</v>
      </c>
      <c r="B8" s="174">
        <v>2424.4665399999999</v>
      </c>
      <c r="C8" s="175">
        <v>207.96654000000001</v>
      </c>
      <c r="D8" s="175">
        <v>2216.5</v>
      </c>
      <c r="E8" s="175">
        <v>2623.4466000000002</v>
      </c>
      <c r="F8" s="175">
        <v>101.3916</v>
      </c>
      <c r="G8" s="175">
        <v>1300.56</v>
      </c>
      <c r="H8" s="175">
        <v>363.83260000000001</v>
      </c>
      <c r="I8" s="175">
        <v>6.1856</v>
      </c>
      <c r="J8" s="176">
        <v>295.904</v>
      </c>
      <c r="K8" s="173">
        <v>847.76</v>
      </c>
    </row>
    <row r="9" spans="1:11" ht="20.25" customHeight="1">
      <c r="A9" s="137" t="s">
        <v>211</v>
      </c>
      <c r="B9" s="174">
        <v>3788.7158420000001</v>
      </c>
      <c r="C9" s="175">
        <v>1836.760442</v>
      </c>
      <c r="D9" s="175">
        <v>1942</v>
      </c>
      <c r="E9" s="175">
        <v>2903.6590000000001</v>
      </c>
      <c r="F9" s="175">
        <v>862.57</v>
      </c>
      <c r="G9" s="175">
        <v>1169.2380000000001</v>
      </c>
      <c r="H9" s="175">
        <v>400.78800000000001</v>
      </c>
      <c r="I9" s="175">
        <v>56.89</v>
      </c>
      <c r="J9" s="176">
        <v>284.74700000000001</v>
      </c>
      <c r="K9" s="173">
        <v>3243</v>
      </c>
    </row>
    <row r="10" spans="1:11" ht="20.25" customHeight="1">
      <c r="A10" s="137" t="s">
        <v>212</v>
      </c>
      <c r="B10" s="174">
        <v>325.952</v>
      </c>
      <c r="C10" s="175">
        <v>65.852000000000004</v>
      </c>
      <c r="D10" s="175">
        <v>260.10000000000002</v>
      </c>
      <c r="E10" s="175">
        <v>555.99210000000005</v>
      </c>
      <c r="F10" s="175">
        <v>35.85</v>
      </c>
      <c r="G10" s="175">
        <v>133.62100000000001</v>
      </c>
      <c r="H10" s="175">
        <v>43.368600000000001</v>
      </c>
      <c r="I10" s="175">
        <v>2.6656</v>
      </c>
      <c r="J10" s="176">
        <v>28.16</v>
      </c>
      <c r="K10" s="173">
        <v>74</v>
      </c>
    </row>
    <row r="11" spans="1:11" ht="20.25" customHeight="1">
      <c r="A11" s="140" t="s">
        <v>108</v>
      </c>
      <c r="B11" s="174">
        <v>3551.64491</v>
      </c>
      <c r="C11" s="175">
        <v>1202.62221</v>
      </c>
      <c r="D11" s="175">
        <v>2347.4</v>
      </c>
      <c r="E11" s="175">
        <v>13232.0522</v>
      </c>
      <c r="F11" s="175">
        <v>1590.6202000000001</v>
      </c>
      <c r="G11" s="175">
        <v>1833.5509999999999</v>
      </c>
      <c r="H11" s="175">
        <v>1253.3882000000001</v>
      </c>
      <c r="I11" s="175">
        <v>82.26</v>
      </c>
      <c r="J11" s="176">
        <v>593.74800000000005</v>
      </c>
      <c r="K11" s="173">
        <v>20041</v>
      </c>
    </row>
    <row r="12" spans="1:11" ht="20.25" customHeight="1">
      <c r="A12" s="140" t="s">
        <v>109</v>
      </c>
      <c r="B12" s="174">
        <v>4124.9758599999996</v>
      </c>
      <c r="C12" s="175">
        <v>1076.7958599999999</v>
      </c>
      <c r="D12" s="175">
        <v>3047</v>
      </c>
      <c r="E12" s="175">
        <v>30281.1751</v>
      </c>
      <c r="F12" s="175">
        <v>612.18029999999999</v>
      </c>
      <c r="G12" s="175">
        <v>1567.912</v>
      </c>
      <c r="H12" s="175">
        <v>1616.0895</v>
      </c>
      <c r="I12" s="175">
        <v>38.569899999999997</v>
      </c>
      <c r="J12" s="176">
        <v>548.43100000000004</v>
      </c>
      <c r="K12" s="173">
        <v>1363</v>
      </c>
    </row>
    <row r="13" spans="1:11" ht="20.25" customHeight="1">
      <c r="A13" s="140" t="s">
        <v>110</v>
      </c>
      <c r="B13" s="174">
        <v>3284.8002999999999</v>
      </c>
      <c r="C13" s="175">
        <v>1454.5202999999999</v>
      </c>
      <c r="D13" s="175">
        <v>1827.1</v>
      </c>
      <c r="E13" s="175">
        <v>16075.8632</v>
      </c>
      <c r="F13" s="175">
        <v>896.54390000000001</v>
      </c>
      <c r="G13" s="175">
        <v>4007.76</v>
      </c>
      <c r="H13" s="175">
        <v>1678.3942999999999</v>
      </c>
      <c r="I13" s="175">
        <v>23.0777</v>
      </c>
      <c r="J13" s="176">
        <v>868.01099999999997</v>
      </c>
      <c r="K13" s="173">
        <v>6325</v>
      </c>
    </row>
    <row r="14" spans="1:11" ht="20.25" customHeight="1">
      <c r="A14" s="140" t="s">
        <v>111</v>
      </c>
      <c r="B14" s="174">
        <v>2048.547705</v>
      </c>
      <c r="C14" s="175">
        <v>570.29409999999996</v>
      </c>
      <c r="D14" s="175">
        <v>1476</v>
      </c>
      <c r="E14" s="175">
        <v>11951.959500000001</v>
      </c>
      <c r="F14" s="175">
        <v>486.286</v>
      </c>
      <c r="G14" s="175">
        <v>2700.3670000000002</v>
      </c>
      <c r="H14" s="175">
        <v>1157.8409999999999</v>
      </c>
      <c r="I14" s="175">
        <v>36.4056</v>
      </c>
      <c r="J14" s="176">
        <v>473.279</v>
      </c>
      <c r="K14" s="173">
        <v>10170.603800000001</v>
      </c>
    </row>
    <row r="15" spans="1:11" ht="20.25" customHeight="1">
      <c r="A15" s="140" t="s">
        <v>112</v>
      </c>
      <c r="B15" s="174">
        <v>3098.7681400000001</v>
      </c>
      <c r="C15" s="175">
        <v>1457.3245400000001</v>
      </c>
      <c r="D15" s="175">
        <v>1640.9</v>
      </c>
      <c r="E15" s="175">
        <v>11639.4121</v>
      </c>
      <c r="F15" s="175">
        <v>740.65</v>
      </c>
      <c r="G15" s="175">
        <v>2095.674</v>
      </c>
      <c r="H15" s="175">
        <v>971.80830000000003</v>
      </c>
      <c r="I15" s="175">
        <v>15.949</v>
      </c>
      <c r="J15" s="176">
        <v>454.23</v>
      </c>
      <c r="K15" s="173">
        <v>1574</v>
      </c>
    </row>
    <row r="16" spans="1:11" ht="20.25" customHeight="1">
      <c r="A16" s="140" t="s">
        <v>113</v>
      </c>
      <c r="B16" s="174">
        <v>1362.7428</v>
      </c>
      <c r="C16" s="175">
        <v>212.50280000000001</v>
      </c>
      <c r="D16" s="175">
        <v>1149.8</v>
      </c>
      <c r="E16" s="175">
        <v>7757.2446</v>
      </c>
      <c r="F16" s="175">
        <v>146.86369999999999</v>
      </c>
      <c r="G16" s="175">
        <v>2881.058</v>
      </c>
      <c r="H16" s="175">
        <v>844.79560000000004</v>
      </c>
      <c r="I16" s="175">
        <v>8.0039999999999996</v>
      </c>
      <c r="J16" s="176">
        <v>550.64200000000005</v>
      </c>
      <c r="K16" s="173">
        <v>8917</v>
      </c>
    </row>
    <row r="17" spans="1:11" ht="20.25" customHeight="1">
      <c r="A17" s="140" t="s">
        <v>114</v>
      </c>
      <c r="B17" s="174">
        <v>2610.5459599999999</v>
      </c>
      <c r="C17" s="175">
        <v>500.71596</v>
      </c>
      <c r="D17" s="175">
        <v>2108</v>
      </c>
      <c r="E17" s="175">
        <v>14153.043</v>
      </c>
      <c r="F17" s="175">
        <v>598.20000000000005</v>
      </c>
      <c r="G17" s="175">
        <v>2882.04</v>
      </c>
      <c r="H17" s="175">
        <v>1156.0121999999999</v>
      </c>
      <c r="I17" s="175">
        <v>28.8062</v>
      </c>
      <c r="J17" s="176">
        <v>566.55100000000004</v>
      </c>
      <c r="K17" s="173">
        <v>674.00019999999995</v>
      </c>
    </row>
    <row r="18" spans="1:11" ht="20.25" customHeight="1">
      <c r="A18" s="177" t="s">
        <v>115</v>
      </c>
      <c r="B18" s="178">
        <v>109.3</v>
      </c>
      <c r="C18" s="179">
        <v>4.2</v>
      </c>
      <c r="D18" s="179">
        <v>105.1</v>
      </c>
      <c r="E18" s="179">
        <v>268.43259999999998</v>
      </c>
      <c r="F18" s="179">
        <v>14.507400000000001</v>
      </c>
      <c r="G18" s="179">
        <v>202.72200000000001</v>
      </c>
      <c r="H18" s="179">
        <v>31.163399999999999</v>
      </c>
      <c r="I18" s="179">
        <v>0.4274</v>
      </c>
      <c r="J18" s="180">
        <v>20.638999999999999</v>
      </c>
      <c r="K18" s="181">
        <v>74.37</v>
      </c>
    </row>
    <row r="19" spans="1:11" ht="27.75" customHeight="1">
      <c r="A19" s="277" t="s">
        <v>213</v>
      </c>
      <c r="B19" s="278"/>
      <c r="C19" s="278"/>
      <c r="D19" s="278"/>
      <c r="E19" s="278"/>
      <c r="F19" s="278"/>
      <c r="G19" s="278"/>
      <c r="H19" s="278"/>
      <c r="I19" s="278"/>
      <c r="J19" s="278"/>
      <c r="K19" s="278"/>
    </row>
  </sheetData>
  <mergeCells count="10">
    <mergeCell ref="A19:K19"/>
    <mergeCell ref="A1:K1"/>
    <mergeCell ref="K2:K3"/>
    <mergeCell ref="C2:D2"/>
    <mergeCell ref="F2:G2"/>
    <mergeCell ref="I2:J2"/>
    <mergeCell ref="A2:A3"/>
    <mergeCell ref="B2:B3"/>
    <mergeCell ref="E2:E3"/>
    <mergeCell ref="H2:H3"/>
  </mergeCells>
  <phoneticPr fontId="3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8" sqref="F8"/>
    </sheetView>
  </sheetViews>
  <sheetFormatPr defaultRowHeight="14.25"/>
  <sheetData>
    <row r="1" spans="1:7">
      <c r="A1" s="284" t="s">
        <v>214</v>
      </c>
      <c r="B1" s="284"/>
      <c r="C1" s="284"/>
      <c r="D1" s="284"/>
      <c r="E1" s="284"/>
      <c r="F1" s="284"/>
      <c r="G1" s="284"/>
    </row>
    <row r="2" spans="1:7" ht="26.25" customHeight="1">
      <c r="A2" s="282" t="s">
        <v>116</v>
      </c>
      <c r="B2" s="275" t="s">
        <v>215</v>
      </c>
      <c r="C2" s="281"/>
      <c r="D2" s="282"/>
      <c r="E2" s="275" t="s">
        <v>216</v>
      </c>
      <c r="F2" s="281"/>
      <c r="G2" s="281"/>
    </row>
    <row r="3" spans="1:7" ht="35.25" customHeight="1">
      <c r="A3" s="282"/>
      <c r="B3" s="276"/>
      <c r="C3" s="161" t="s">
        <v>204</v>
      </c>
      <c r="D3" s="161" t="s">
        <v>205</v>
      </c>
      <c r="E3" s="276"/>
      <c r="F3" s="161" t="s">
        <v>204</v>
      </c>
      <c r="G3" s="168" t="s">
        <v>205</v>
      </c>
    </row>
    <row r="4" spans="1:7" ht="23.25" customHeight="1">
      <c r="A4" s="182" t="s">
        <v>206</v>
      </c>
      <c r="B4" s="183">
        <v>83196</v>
      </c>
      <c r="C4" s="183">
        <v>67531.172999999995</v>
      </c>
      <c r="D4" s="183">
        <v>15664.179</v>
      </c>
      <c r="E4" s="183">
        <v>38698.493999999999</v>
      </c>
      <c r="F4" s="183">
        <v>30315.758000000002</v>
      </c>
      <c r="G4" s="184">
        <v>6457.7920000000004</v>
      </c>
    </row>
    <row r="5" spans="1:7" ht="23.25" customHeight="1">
      <c r="A5" s="185" t="s">
        <v>207</v>
      </c>
      <c r="B5" s="186">
        <v>11806.29</v>
      </c>
      <c r="C5" s="186">
        <v>9764.6389999999992</v>
      </c>
      <c r="D5" s="186">
        <v>2041.6510000000001</v>
      </c>
      <c r="E5" s="186">
        <v>1831.8430000000001</v>
      </c>
      <c r="F5" s="186">
        <v>1337.7629999999999</v>
      </c>
      <c r="G5" s="187">
        <v>494.08</v>
      </c>
    </row>
    <row r="6" spans="1:7" ht="23.25" customHeight="1">
      <c r="A6" s="185" t="s">
        <v>208</v>
      </c>
      <c r="B6" s="186">
        <v>3090</v>
      </c>
      <c r="C6" s="186">
        <v>2154.7170000000001</v>
      </c>
      <c r="D6" s="186">
        <v>935.28300000000002</v>
      </c>
      <c r="E6" s="186">
        <v>2440.5680000000002</v>
      </c>
      <c r="F6" s="186">
        <v>1895.568</v>
      </c>
      <c r="G6" s="187">
        <v>545</v>
      </c>
    </row>
    <row r="7" spans="1:7" ht="23.25" customHeight="1">
      <c r="A7" s="185" t="s">
        <v>209</v>
      </c>
      <c r="B7" s="186">
        <v>3770</v>
      </c>
      <c r="C7" s="186">
        <v>2762.9690000000001</v>
      </c>
      <c r="D7" s="186">
        <v>1007.0309999999999</v>
      </c>
      <c r="E7" s="186">
        <v>2928.3629999999998</v>
      </c>
      <c r="F7" s="186">
        <v>2553.3629999999998</v>
      </c>
      <c r="G7" s="187">
        <v>375</v>
      </c>
    </row>
    <row r="8" spans="1:7" ht="23.25" customHeight="1">
      <c r="A8" s="185" t="s">
        <v>210</v>
      </c>
      <c r="B8" s="186">
        <v>2025</v>
      </c>
      <c r="C8" s="186">
        <v>1094.604</v>
      </c>
      <c r="D8" s="186">
        <v>930.39599999999996</v>
      </c>
      <c r="E8" s="186">
        <v>544.54100000000005</v>
      </c>
      <c r="F8" s="186">
        <v>446.73099999999999</v>
      </c>
      <c r="G8" s="187">
        <v>97.81</v>
      </c>
    </row>
    <row r="9" spans="1:7" ht="23.25" customHeight="1">
      <c r="A9" s="185" t="s">
        <v>211</v>
      </c>
      <c r="B9" s="186">
        <v>5373</v>
      </c>
      <c r="C9" s="186">
        <v>3341.1060000000002</v>
      </c>
      <c r="D9" s="186">
        <v>2031.2460000000001</v>
      </c>
      <c r="E9" s="186">
        <v>2092.87</v>
      </c>
      <c r="F9" s="186">
        <v>1008.596</v>
      </c>
      <c r="G9" s="187">
        <v>1080</v>
      </c>
    </row>
    <row r="10" spans="1:7" ht="23.25" customHeight="1">
      <c r="A10" s="185" t="s">
        <v>212</v>
      </c>
      <c r="B10" s="186">
        <v>380</v>
      </c>
      <c r="C10" s="186">
        <v>179</v>
      </c>
      <c r="D10" s="186">
        <v>201</v>
      </c>
      <c r="E10" s="186">
        <v>215.17699999999999</v>
      </c>
      <c r="F10" s="186">
        <v>66.156999999999996</v>
      </c>
      <c r="G10" s="187">
        <v>149.02000000000001</v>
      </c>
    </row>
    <row r="11" spans="1:7" ht="23.25" customHeight="1">
      <c r="A11" s="185" t="s">
        <v>108</v>
      </c>
      <c r="B11" s="186">
        <v>24429</v>
      </c>
      <c r="C11" s="186">
        <v>23278.44</v>
      </c>
      <c r="D11" s="186">
        <v>1150.56</v>
      </c>
      <c r="E11" s="186">
        <v>5367.5259999999998</v>
      </c>
      <c r="F11" s="186">
        <v>4296.866</v>
      </c>
      <c r="G11" s="187">
        <v>1070.6600000000001</v>
      </c>
    </row>
    <row r="12" spans="1:7" ht="23.25" customHeight="1">
      <c r="A12" s="185" t="s">
        <v>109</v>
      </c>
      <c r="B12" s="186">
        <v>4972</v>
      </c>
      <c r="C12" s="186">
        <v>2995.672</v>
      </c>
      <c r="D12" s="186">
        <v>1976.328</v>
      </c>
      <c r="E12" s="186">
        <v>989.73299999999995</v>
      </c>
      <c r="F12" s="186">
        <v>704.98</v>
      </c>
      <c r="G12" s="187">
        <v>284.75299999999999</v>
      </c>
    </row>
    <row r="13" spans="1:7" ht="23.25" customHeight="1">
      <c r="A13" s="185" t="s">
        <v>110</v>
      </c>
      <c r="B13" s="186">
        <v>9243</v>
      </c>
      <c r="C13" s="186">
        <v>8233.7759999999998</v>
      </c>
      <c r="D13" s="186">
        <v>1009.224</v>
      </c>
      <c r="E13" s="186">
        <v>9904.14</v>
      </c>
      <c r="F13" s="186">
        <v>9416.14</v>
      </c>
      <c r="G13" s="187">
        <v>488</v>
      </c>
    </row>
    <row r="14" spans="1:7" ht="23.25" customHeight="1">
      <c r="A14" s="185" t="s">
        <v>111</v>
      </c>
      <c r="B14" s="186">
        <v>8520.75</v>
      </c>
      <c r="C14" s="186">
        <v>6246.9719999999998</v>
      </c>
      <c r="D14" s="186">
        <v>2273.7779999999998</v>
      </c>
      <c r="E14" s="186">
        <v>3263.2719999999999</v>
      </c>
      <c r="F14" s="186">
        <v>2715.6819999999998</v>
      </c>
      <c r="G14" s="187">
        <v>547.59</v>
      </c>
    </row>
    <row r="15" spans="1:7" ht="23.25" customHeight="1">
      <c r="A15" s="185" t="s">
        <v>112</v>
      </c>
      <c r="B15" s="186">
        <v>3575</v>
      </c>
      <c r="C15" s="186">
        <v>3279.5610000000001</v>
      </c>
      <c r="D15" s="186">
        <v>295.43900000000002</v>
      </c>
      <c r="E15" s="186">
        <v>2826.8</v>
      </c>
      <c r="F15" s="186">
        <v>2586.8000000000002</v>
      </c>
      <c r="G15" s="187">
        <v>240</v>
      </c>
    </row>
    <row r="16" spans="1:7" ht="23.25" customHeight="1">
      <c r="A16" s="185" t="s">
        <v>113</v>
      </c>
      <c r="B16" s="186">
        <v>3449</v>
      </c>
      <c r="C16" s="186">
        <v>2883.8069999999998</v>
      </c>
      <c r="D16" s="186">
        <v>565.19299999999998</v>
      </c>
      <c r="E16" s="186">
        <v>2924.5949999999998</v>
      </c>
      <c r="F16" s="186">
        <v>2639.8409999999999</v>
      </c>
      <c r="G16" s="187">
        <v>284.75400000000002</v>
      </c>
    </row>
    <row r="17" spans="1:7" ht="23.25" customHeight="1">
      <c r="A17" s="185" t="s">
        <v>114</v>
      </c>
      <c r="B17" s="186">
        <v>2290</v>
      </c>
      <c r="C17" s="186">
        <v>1271.0540000000001</v>
      </c>
      <c r="D17" s="186">
        <v>1018.946</v>
      </c>
      <c r="E17" s="186">
        <v>1179.896</v>
      </c>
      <c r="F17" s="186">
        <v>561.07100000000003</v>
      </c>
      <c r="G17" s="187">
        <v>618.82500000000005</v>
      </c>
    </row>
    <row r="18" spans="1:7" ht="23.25" customHeight="1">
      <c r="A18" s="188" t="s">
        <v>115</v>
      </c>
      <c r="B18" s="189">
        <v>272.95999999999998</v>
      </c>
      <c r="C18" s="189">
        <v>44.856000000000002</v>
      </c>
      <c r="D18" s="189">
        <v>228.10400000000001</v>
      </c>
      <c r="E18" s="189">
        <v>268.5</v>
      </c>
      <c r="F18" s="189">
        <v>86.2</v>
      </c>
      <c r="G18" s="190">
        <v>182.3</v>
      </c>
    </row>
    <row r="19" spans="1:7" ht="24" customHeight="1">
      <c r="A19" s="283" t="s">
        <v>217</v>
      </c>
      <c r="B19" s="283"/>
      <c r="C19" s="283"/>
      <c r="D19" s="283"/>
      <c r="E19" s="283"/>
      <c r="F19" s="283"/>
      <c r="G19" s="283"/>
    </row>
  </sheetData>
  <mergeCells count="7">
    <mergeCell ref="A19:G19"/>
    <mergeCell ref="A1:G1"/>
    <mergeCell ref="A2:A3"/>
    <mergeCell ref="B2:B3"/>
    <mergeCell ref="E2:E3"/>
    <mergeCell ref="C2:D2"/>
    <mergeCell ref="F2:G2"/>
  </mergeCells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0" sqref="D10"/>
    </sheetView>
  </sheetViews>
  <sheetFormatPr defaultRowHeight="14.25"/>
  <cols>
    <col min="2" max="8" width="11.25" customWidth="1"/>
  </cols>
  <sheetData>
    <row r="1" spans="1:15" s="191" customFormat="1" ht="18.75">
      <c r="A1" s="250" t="s">
        <v>218</v>
      </c>
      <c r="B1" s="250"/>
      <c r="C1" s="250"/>
      <c r="D1" s="250"/>
      <c r="E1" s="250"/>
      <c r="F1" s="250"/>
      <c r="G1" s="250"/>
      <c r="H1" s="250"/>
      <c r="I1" s="158"/>
      <c r="J1" s="158"/>
      <c r="K1" s="158"/>
      <c r="L1" s="158"/>
      <c r="M1" s="158"/>
      <c r="N1" s="158"/>
      <c r="O1" s="158"/>
    </row>
    <row r="2" spans="1:15" s="191" customFormat="1">
      <c r="A2" s="118"/>
      <c r="B2" s="119"/>
      <c r="C2" s="119"/>
      <c r="D2" s="120"/>
      <c r="E2" s="119"/>
      <c r="F2" s="119"/>
      <c r="G2" s="119"/>
      <c r="H2" s="154" t="s">
        <v>117</v>
      </c>
      <c r="I2" s="158"/>
      <c r="J2" s="158"/>
      <c r="K2" s="158"/>
      <c r="L2" s="158"/>
      <c r="M2" s="158"/>
      <c r="N2" s="158"/>
      <c r="O2" s="158"/>
    </row>
    <row r="3" spans="1:15" s="191" customFormat="1" ht="41.25" customHeight="1">
      <c r="A3" s="192" t="s">
        <v>116</v>
      </c>
      <c r="B3" s="193" t="s">
        <v>219</v>
      </c>
      <c r="C3" s="193" t="s">
        <v>220</v>
      </c>
      <c r="D3" s="193" t="s">
        <v>221</v>
      </c>
      <c r="E3" s="193" t="s">
        <v>222</v>
      </c>
      <c r="F3" s="193" t="s">
        <v>223</v>
      </c>
      <c r="G3" s="193" t="s">
        <v>224</v>
      </c>
      <c r="H3" s="194" t="s">
        <v>225</v>
      </c>
      <c r="I3" s="158"/>
      <c r="J3" s="158"/>
      <c r="K3" s="158"/>
      <c r="L3" s="158"/>
      <c r="M3" s="158"/>
      <c r="N3" s="158"/>
      <c r="O3" s="158"/>
    </row>
    <row r="4" spans="1:15" s="191" customFormat="1" ht="19.5" customHeight="1">
      <c r="A4" s="195" t="s">
        <v>206</v>
      </c>
      <c r="B4" s="198">
        <v>24342663.719999999</v>
      </c>
      <c r="C4" s="198">
        <v>19050365.030000001</v>
      </c>
      <c r="D4" s="198">
        <v>3055236.65</v>
      </c>
      <c r="E4" s="198">
        <v>2237062.04</v>
      </c>
      <c r="F4" s="198">
        <v>1960270.52</v>
      </c>
      <c r="G4" s="198">
        <v>1483117.02</v>
      </c>
      <c r="H4" s="199">
        <v>294835.09999999998</v>
      </c>
      <c r="I4" s="158"/>
      <c r="J4" s="158"/>
      <c r="K4" s="158"/>
      <c r="L4" s="158"/>
      <c r="M4" s="158"/>
      <c r="N4" s="158"/>
      <c r="O4" s="158"/>
    </row>
    <row r="5" spans="1:15" s="191" customFormat="1" ht="19.5" customHeight="1">
      <c r="A5" s="196" t="s">
        <v>207</v>
      </c>
      <c r="B5" s="198">
        <v>765895.06</v>
      </c>
      <c r="C5" s="198">
        <v>759063.06</v>
      </c>
      <c r="D5" s="198">
        <v>6832</v>
      </c>
      <c r="E5" s="198"/>
      <c r="F5" s="198">
        <v>1848.33</v>
      </c>
      <c r="G5" s="198">
        <v>2.9999999999999996</v>
      </c>
      <c r="H5" s="199">
        <v>1027.7</v>
      </c>
      <c r="I5" s="158"/>
      <c r="J5" s="158"/>
      <c r="K5" s="158"/>
      <c r="L5" s="158"/>
      <c r="M5" s="158"/>
      <c r="N5" s="158"/>
      <c r="O5" s="158"/>
    </row>
    <row r="6" spans="1:15" s="191" customFormat="1" ht="19.5" customHeight="1">
      <c r="A6" s="196" t="s">
        <v>208</v>
      </c>
      <c r="B6" s="198">
        <v>191920.42</v>
      </c>
      <c r="C6" s="198">
        <v>181920.42</v>
      </c>
      <c r="D6" s="198"/>
      <c r="E6" s="198">
        <v>10000</v>
      </c>
      <c r="F6" s="198">
        <v>1223.26</v>
      </c>
      <c r="G6" s="198">
        <v>2.9999999999999996</v>
      </c>
      <c r="H6" s="199">
        <v>1511.9199999999998</v>
      </c>
      <c r="I6" s="158"/>
      <c r="J6" s="158"/>
      <c r="K6" s="158"/>
      <c r="L6" s="158"/>
      <c r="M6" s="158"/>
      <c r="N6" s="158"/>
      <c r="O6" s="158"/>
    </row>
    <row r="7" spans="1:15" s="191" customFormat="1" ht="19.5" customHeight="1">
      <c r="A7" s="196" t="s">
        <v>209</v>
      </c>
      <c r="B7" s="198">
        <v>739889.24</v>
      </c>
      <c r="C7" s="198">
        <v>672889.24</v>
      </c>
      <c r="D7" s="198"/>
      <c r="E7" s="198">
        <v>67000</v>
      </c>
      <c r="F7" s="198">
        <v>216421.56</v>
      </c>
      <c r="G7" s="198">
        <v>128552.8</v>
      </c>
      <c r="H7" s="199">
        <v>69.31</v>
      </c>
      <c r="I7" s="158"/>
      <c r="J7" s="158"/>
      <c r="K7" s="158"/>
      <c r="L7" s="158"/>
      <c r="M7" s="158"/>
      <c r="N7" s="158"/>
      <c r="O7" s="158"/>
    </row>
    <row r="8" spans="1:15" s="191" customFormat="1" ht="19.5" customHeight="1">
      <c r="A8" s="196" t="s">
        <v>210</v>
      </c>
      <c r="B8" s="198">
        <v>85415.63</v>
      </c>
      <c r="C8" s="198">
        <v>78169.12000000001</v>
      </c>
      <c r="D8" s="198">
        <v>7246.51</v>
      </c>
      <c r="E8" s="198"/>
      <c r="F8" s="198">
        <v>810.46</v>
      </c>
      <c r="G8" s="198"/>
      <c r="H8" s="199">
        <v>810.46</v>
      </c>
      <c r="I8" s="158"/>
      <c r="J8" s="158"/>
      <c r="K8" s="158"/>
      <c r="L8" s="158"/>
      <c r="M8" s="158"/>
      <c r="N8" s="158"/>
      <c r="O8" s="158"/>
    </row>
    <row r="9" spans="1:15" s="191" customFormat="1" ht="19.5" customHeight="1">
      <c r="A9" s="196" t="s">
        <v>211</v>
      </c>
      <c r="B9" s="198">
        <v>500223.86</v>
      </c>
      <c r="C9" s="198">
        <v>489876.93</v>
      </c>
      <c r="D9" s="198">
        <v>10346.93</v>
      </c>
      <c r="E9" s="198"/>
      <c r="F9" s="198">
        <v>150466.04999999999</v>
      </c>
      <c r="G9" s="198">
        <v>120897.15999999999</v>
      </c>
      <c r="H9" s="199">
        <v>29567.69</v>
      </c>
      <c r="I9" s="158"/>
      <c r="J9" s="158"/>
      <c r="K9" s="158"/>
      <c r="L9" s="158"/>
      <c r="M9" s="158"/>
      <c r="N9" s="158"/>
      <c r="O9" s="158"/>
    </row>
    <row r="10" spans="1:15" s="191" customFormat="1" ht="19.5" customHeight="1">
      <c r="A10" s="196" t="s">
        <v>212</v>
      </c>
      <c r="B10" s="198">
        <v>3533.98</v>
      </c>
      <c r="C10" s="198">
        <v>3533.98</v>
      </c>
      <c r="D10" s="198"/>
      <c r="E10" s="198"/>
      <c r="F10" s="198">
        <v>10.83</v>
      </c>
      <c r="G10" s="198"/>
      <c r="H10" s="199">
        <v>11.620000000000001</v>
      </c>
      <c r="I10" s="158"/>
      <c r="J10" s="158"/>
      <c r="K10" s="158"/>
      <c r="L10" s="158"/>
      <c r="M10" s="158"/>
      <c r="N10" s="158"/>
      <c r="O10" s="158"/>
    </row>
    <row r="11" spans="1:15" s="191" customFormat="1" ht="19.5" customHeight="1">
      <c r="A11" s="196" t="s">
        <v>108</v>
      </c>
      <c r="B11" s="198">
        <v>4041421.3899999997</v>
      </c>
      <c r="C11" s="198">
        <v>3132625.28</v>
      </c>
      <c r="D11" s="198">
        <v>908796.11</v>
      </c>
      <c r="E11" s="198"/>
      <c r="F11" s="198">
        <v>194619.79</v>
      </c>
      <c r="G11" s="198">
        <v>192625.24</v>
      </c>
      <c r="H11" s="199">
        <v>1604.32</v>
      </c>
      <c r="I11" s="158"/>
      <c r="J11" s="158"/>
      <c r="K11" s="158"/>
      <c r="L11" s="158"/>
      <c r="M11" s="158"/>
      <c r="N11" s="158"/>
      <c r="O11" s="158"/>
    </row>
    <row r="12" spans="1:15" s="191" customFormat="1" ht="19.5" customHeight="1">
      <c r="A12" s="196" t="s">
        <v>109</v>
      </c>
      <c r="B12" s="198">
        <v>287373.44</v>
      </c>
      <c r="C12" s="198">
        <v>287350.7</v>
      </c>
      <c r="D12" s="198">
        <v>22.74</v>
      </c>
      <c r="E12" s="198"/>
      <c r="F12" s="198">
        <v>4558.21</v>
      </c>
      <c r="G12" s="198">
        <v>4440.66</v>
      </c>
      <c r="H12" s="199">
        <v>120.85000000000001</v>
      </c>
      <c r="I12" s="158"/>
      <c r="J12" s="158"/>
      <c r="K12" s="158"/>
      <c r="L12" s="158"/>
      <c r="M12" s="158"/>
      <c r="N12" s="158"/>
      <c r="O12" s="158"/>
    </row>
    <row r="13" spans="1:15" s="191" customFormat="1" ht="19.5" customHeight="1">
      <c r="A13" s="196" t="s">
        <v>110</v>
      </c>
      <c r="B13" s="198">
        <v>9673341.5299999993</v>
      </c>
      <c r="C13" s="198">
        <v>7880358.8300000001</v>
      </c>
      <c r="D13" s="198">
        <v>1792982.7</v>
      </c>
      <c r="E13" s="198"/>
      <c r="F13" s="198">
        <v>489826.73</v>
      </c>
      <c r="G13" s="198">
        <v>488795</v>
      </c>
      <c r="H13" s="199">
        <v>419.04999999999995</v>
      </c>
      <c r="I13" s="158"/>
      <c r="J13" s="158"/>
      <c r="K13" s="158"/>
      <c r="L13" s="158"/>
      <c r="M13" s="158"/>
      <c r="N13" s="158"/>
      <c r="O13" s="158"/>
    </row>
    <row r="14" spans="1:15" s="191" customFormat="1" ht="19.5" customHeight="1">
      <c r="A14" s="196" t="s">
        <v>111</v>
      </c>
      <c r="B14" s="198">
        <v>1476355.46</v>
      </c>
      <c r="C14" s="198">
        <v>1212433.46</v>
      </c>
      <c r="D14" s="198">
        <v>263922</v>
      </c>
      <c r="E14" s="198"/>
      <c r="F14" s="198">
        <v>31488.28</v>
      </c>
      <c r="G14" s="198">
        <v>80</v>
      </c>
      <c r="H14" s="199">
        <v>31408.28</v>
      </c>
      <c r="I14" s="158"/>
      <c r="J14" s="158"/>
      <c r="K14" s="158"/>
      <c r="L14" s="158"/>
      <c r="M14" s="158"/>
      <c r="N14" s="158"/>
      <c r="O14" s="158"/>
    </row>
    <row r="15" spans="1:15" s="191" customFormat="1" ht="19.5" customHeight="1">
      <c r="A15" s="196" t="s">
        <v>112</v>
      </c>
      <c r="B15" s="198">
        <v>5994256.0100000007</v>
      </c>
      <c r="C15" s="198">
        <v>3929050.97</v>
      </c>
      <c r="D15" s="198">
        <v>14132</v>
      </c>
      <c r="E15" s="198">
        <v>2051073.04</v>
      </c>
      <c r="F15" s="198">
        <v>835372.67</v>
      </c>
      <c r="G15" s="198">
        <v>515783.16000000003</v>
      </c>
      <c r="H15" s="199">
        <v>226596.55999999997</v>
      </c>
      <c r="I15" s="158"/>
      <c r="J15" s="158"/>
      <c r="K15" s="158"/>
      <c r="L15" s="158"/>
      <c r="M15" s="158"/>
      <c r="N15" s="158"/>
      <c r="O15" s="158"/>
    </row>
    <row r="16" spans="1:15" s="191" customFormat="1" ht="19.5" customHeight="1">
      <c r="A16" s="196" t="s">
        <v>113</v>
      </c>
      <c r="B16" s="198">
        <v>371004.45</v>
      </c>
      <c r="C16" s="198">
        <v>262015.44999999998</v>
      </c>
      <c r="D16" s="198"/>
      <c r="E16" s="198">
        <v>108989</v>
      </c>
      <c r="F16" s="198"/>
      <c r="G16" s="198"/>
      <c r="H16" s="199"/>
      <c r="I16" s="158"/>
      <c r="J16" s="158"/>
      <c r="K16" s="158"/>
      <c r="L16" s="158"/>
      <c r="M16" s="158"/>
      <c r="N16" s="158"/>
      <c r="O16" s="158"/>
    </row>
    <row r="17" spans="1:8" s="191" customFormat="1" ht="19.5" customHeight="1">
      <c r="A17" s="196" t="s">
        <v>114</v>
      </c>
      <c r="B17" s="198">
        <v>208602.31</v>
      </c>
      <c r="C17" s="198">
        <v>157646.65</v>
      </c>
      <c r="D17" s="198">
        <v>50955.659999999996</v>
      </c>
      <c r="E17" s="198"/>
      <c r="F17" s="198">
        <v>33624.31</v>
      </c>
      <c r="G17" s="198">
        <v>31937.000000000004</v>
      </c>
      <c r="H17" s="199">
        <v>1687.31</v>
      </c>
    </row>
    <row r="18" spans="1:8" s="191" customFormat="1" ht="19.5" customHeight="1">
      <c r="A18" s="197" t="s">
        <v>115</v>
      </c>
      <c r="B18" s="200">
        <v>3430.91</v>
      </c>
      <c r="C18" s="200">
        <v>3430.91</v>
      </c>
      <c r="D18" s="200"/>
      <c r="E18" s="200"/>
      <c r="F18" s="200"/>
      <c r="G18" s="200"/>
      <c r="H18" s="201"/>
    </row>
  </sheetData>
  <mergeCells count="1">
    <mergeCell ref="A1:H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sqref="A1:C1"/>
    </sheetView>
  </sheetViews>
  <sheetFormatPr defaultRowHeight="14.25"/>
  <cols>
    <col min="1" max="1" width="25.25" style="11" customWidth="1"/>
    <col min="2" max="2" width="20.25" style="11" customWidth="1"/>
    <col min="3" max="3" width="15.625" style="11" customWidth="1"/>
    <col min="4" max="4" width="11.625" style="11" bestFit="1" customWidth="1"/>
    <col min="5" max="16384" width="9" style="11"/>
  </cols>
  <sheetData>
    <row r="1" spans="1:4" s="10" customFormat="1" ht="29.25" customHeight="1">
      <c r="A1" s="218" t="s">
        <v>141</v>
      </c>
      <c r="B1" s="219"/>
      <c r="C1" s="219"/>
    </row>
    <row r="2" spans="1:4" ht="32.25" customHeight="1">
      <c r="A2" s="145" t="s">
        <v>226</v>
      </c>
      <c r="B2" s="146" t="s">
        <v>227</v>
      </c>
      <c r="C2" s="147" t="s">
        <v>228</v>
      </c>
      <c r="D2" s="58"/>
    </row>
    <row r="3" spans="1:4" ht="24" customHeight="1">
      <c r="A3" s="148" t="s">
        <v>229</v>
      </c>
      <c r="B3" s="149" t="s">
        <v>230</v>
      </c>
      <c r="C3" s="150">
        <v>737</v>
      </c>
      <c r="D3" s="58"/>
    </row>
    <row r="4" spans="1:4" ht="24" customHeight="1">
      <c r="A4" s="148" t="s">
        <v>231</v>
      </c>
      <c r="B4" s="149" t="s">
        <v>232</v>
      </c>
      <c r="C4" s="150">
        <v>757</v>
      </c>
      <c r="D4" s="58"/>
    </row>
    <row r="5" spans="1:4" ht="24" customHeight="1">
      <c r="A5" s="148" t="s">
        <v>233</v>
      </c>
      <c r="B5" s="149" t="s">
        <v>234</v>
      </c>
      <c r="C5" s="150">
        <v>819</v>
      </c>
      <c r="D5" s="58"/>
    </row>
    <row r="6" spans="1:4" ht="24" customHeight="1">
      <c r="A6" s="148" t="s">
        <v>235</v>
      </c>
      <c r="B6" s="149" t="s">
        <v>234</v>
      </c>
      <c r="C6" s="150">
        <v>806</v>
      </c>
      <c r="D6" s="58"/>
    </row>
    <row r="7" spans="1:4" ht="24" customHeight="1">
      <c r="A7" s="148" t="s">
        <v>236</v>
      </c>
      <c r="B7" s="149" t="s">
        <v>237</v>
      </c>
      <c r="C7" s="150">
        <v>923</v>
      </c>
      <c r="D7" s="58"/>
    </row>
    <row r="8" spans="1:4" ht="26.25" customHeight="1">
      <c r="A8" s="151" t="s">
        <v>238</v>
      </c>
      <c r="B8" s="152" t="s">
        <v>239</v>
      </c>
      <c r="C8" s="153">
        <v>549.70000000000005</v>
      </c>
      <c r="D8" s="58"/>
    </row>
    <row r="9" spans="1:4" ht="24" customHeight="1"/>
  </sheetData>
  <mergeCells count="1">
    <mergeCell ref="A1:C1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5" sqref="C5"/>
    </sheetView>
  </sheetViews>
  <sheetFormatPr defaultRowHeight="14.25"/>
  <cols>
    <col min="1" max="3" width="9.875" style="11" customWidth="1"/>
    <col min="4" max="4" width="11.625" style="11" customWidth="1"/>
    <col min="5" max="5" width="52.875" style="11" customWidth="1"/>
    <col min="6" max="16384" width="9" style="11"/>
  </cols>
  <sheetData>
    <row r="1" spans="1:5" s="10" customFormat="1" ht="29.25" customHeight="1">
      <c r="A1" s="220" t="s">
        <v>142</v>
      </c>
      <c r="B1" s="221"/>
      <c r="C1" s="221"/>
      <c r="D1" s="221"/>
      <c r="E1" s="219"/>
    </row>
    <row r="2" spans="1:5" s="12" customFormat="1" ht="32.25" customHeight="1">
      <c r="A2" s="39" t="s">
        <v>75</v>
      </c>
      <c r="B2" s="40" t="s">
        <v>76</v>
      </c>
      <c r="C2" s="41" t="s">
        <v>77</v>
      </c>
      <c r="D2" s="41" t="s">
        <v>78</v>
      </c>
      <c r="E2" s="42" t="s">
        <v>79</v>
      </c>
    </row>
    <row r="3" spans="1:5" ht="24" customHeight="1">
      <c r="A3" s="28" t="s">
        <v>80</v>
      </c>
      <c r="B3" s="43" t="s">
        <v>81</v>
      </c>
      <c r="C3" s="43">
        <v>55</v>
      </c>
      <c r="D3" s="32">
        <v>404</v>
      </c>
      <c r="E3" s="44" t="s">
        <v>82</v>
      </c>
    </row>
    <row r="4" spans="1:5" ht="24" customHeight="1">
      <c r="A4" s="45" t="s">
        <v>83</v>
      </c>
      <c r="B4" s="46" t="s">
        <v>81</v>
      </c>
      <c r="C4" s="46">
        <v>44</v>
      </c>
      <c r="D4" s="35">
        <v>581</v>
      </c>
      <c r="E4" s="44" t="s">
        <v>84</v>
      </c>
    </row>
    <row r="5" spans="1:5" ht="24" customHeight="1">
      <c r="A5" s="45" t="s">
        <v>85</v>
      </c>
      <c r="B5" s="46" t="s">
        <v>86</v>
      </c>
      <c r="C5" s="46">
        <v>57</v>
      </c>
      <c r="D5" s="35">
        <v>1066</v>
      </c>
      <c r="E5" s="44" t="s">
        <v>87</v>
      </c>
    </row>
    <row r="6" spans="1:5" ht="24" customHeight="1">
      <c r="A6" s="45" t="s">
        <v>88</v>
      </c>
      <c r="B6" s="46" t="s">
        <v>89</v>
      </c>
      <c r="C6" s="46">
        <v>83</v>
      </c>
      <c r="D6" s="35">
        <v>2293</v>
      </c>
      <c r="E6" s="44" t="s">
        <v>90</v>
      </c>
    </row>
    <row r="7" spans="1:5" ht="24" customHeight="1">
      <c r="A7" s="45" t="s">
        <v>91</v>
      </c>
      <c r="B7" s="46" t="s">
        <v>92</v>
      </c>
      <c r="C7" s="46">
        <v>44</v>
      </c>
      <c r="D7" s="35">
        <v>297</v>
      </c>
      <c r="E7" s="44" t="s">
        <v>93</v>
      </c>
    </row>
    <row r="8" spans="1:5" ht="26.25" customHeight="1">
      <c r="A8" s="29" t="s">
        <v>94</v>
      </c>
      <c r="B8" s="47" t="s">
        <v>86</v>
      </c>
      <c r="C8" s="47">
        <v>130</v>
      </c>
      <c r="D8" s="38">
        <v>2810</v>
      </c>
      <c r="E8" s="48" t="s">
        <v>95</v>
      </c>
    </row>
  </sheetData>
  <mergeCells count="1">
    <mergeCell ref="A1:E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E8" sqref="E8"/>
    </sheetView>
  </sheetViews>
  <sheetFormatPr defaultRowHeight="14.25"/>
  <cols>
    <col min="1" max="15" width="8.125" customWidth="1"/>
  </cols>
  <sheetData>
    <row r="1" spans="1:16" ht="21" customHeight="1">
      <c r="A1" s="222" t="s">
        <v>150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4"/>
    </row>
    <row r="2" spans="1:16" ht="30.75" customHeight="1">
      <c r="A2" s="223" t="s">
        <v>139</v>
      </c>
      <c r="B2" s="226" t="s">
        <v>140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7"/>
      <c r="O2" s="231" t="s">
        <v>143</v>
      </c>
      <c r="P2" s="24"/>
    </row>
    <row r="3" spans="1:16" ht="30.75" customHeight="1">
      <c r="A3" s="224"/>
      <c r="B3" s="228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30"/>
      <c r="O3" s="232"/>
      <c r="P3" s="24"/>
    </row>
    <row r="4" spans="1:16" s="14" customFormat="1" ht="26.25" customHeight="1">
      <c r="A4" s="225"/>
      <c r="B4" s="53" t="s">
        <v>62</v>
      </c>
      <c r="C4" s="54" t="s">
        <v>63</v>
      </c>
      <c r="D4" s="54" t="s">
        <v>64</v>
      </c>
      <c r="E4" s="54" t="s">
        <v>65</v>
      </c>
      <c r="F4" s="54" t="s">
        <v>66</v>
      </c>
      <c r="G4" s="54" t="s">
        <v>67</v>
      </c>
      <c r="H4" s="54" t="s">
        <v>68</v>
      </c>
      <c r="I4" s="54" t="s">
        <v>69</v>
      </c>
      <c r="J4" s="54" t="s">
        <v>70</v>
      </c>
      <c r="K4" s="54" t="s">
        <v>71</v>
      </c>
      <c r="L4" s="54" t="s">
        <v>72</v>
      </c>
      <c r="M4" s="54" t="s">
        <v>73</v>
      </c>
      <c r="N4" s="54" t="s">
        <v>74</v>
      </c>
      <c r="O4" s="233"/>
      <c r="P4" s="24"/>
    </row>
    <row r="5" spans="1:16" ht="22.5" customHeight="1">
      <c r="A5" s="55" t="s">
        <v>96</v>
      </c>
      <c r="B5" s="78">
        <v>13.183333333333332</v>
      </c>
      <c r="C5" s="78">
        <v>0.6</v>
      </c>
      <c r="D5" s="78">
        <v>1.3</v>
      </c>
      <c r="E5" s="78">
        <v>6</v>
      </c>
      <c r="F5" s="78">
        <v>11.6</v>
      </c>
      <c r="G5" s="78">
        <v>17.5</v>
      </c>
      <c r="H5" s="78">
        <v>22</v>
      </c>
      <c r="I5" s="78">
        <v>24.6</v>
      </c>
      <c r="J5" s="78">
        <v>25.7</v>
      </c>
      <c r="K5" s="78">
        <v>21.9</v>
      </c>
      <c r="L5" s="78">
        <v>16.5</v>
      </c>
      <c r="M5" s="78">
        <v>7.3</v>
      </c>
      <c r="N5" s="78">
        <v>3.2</v>
      </c>
      <c r="O5" s="77">
        <v>2622.1</v>
      </c>
      <c r="P5" s="27"/>
    </row>
    <row r="6" spans="1:16" ht="22.5" customHeight="1">
      <c r="A6" s="56" t="s">
        <v>97</v>
      </c>
      <c r="B6" s="79">
        <v>13.274999999999999</v>
      </c>
      <c r="C6" s="79">
        <v>0.2</v>
      </c>
      <c r="D6" s="79">
        <v>1</v>
      </c>
      <c r="E6" s="79">
        <v>6</v>
      </c>
      <c r="F6" s="79">
        <v>12.6</v>
      </c>
      <c r="G6" s="79">
        <v>18.399999999999999</v>
      </c>
      <c r="H6" s="79">
        <v>22.4</v>
      </c>
      <c r="I6" s="79">
        <v>24.9</v>
      </c>
      <c r="J6" s="79">
        <v>25.5</v>
      </c>
      <c r="K6" s="79">
        <v>21.9</v>
      </c>
      <c r="L6" s="79">
        <v>16</v>
      </c>
      <c r="M6" s="79">
        <v>7.7</v>
      </c>
      <c r="N6" s="79">
        <v>2.7</v>
      </c>
      <c r="O6" s="81">
        <v>2469.5</v>
      </c>
      <c r="P6" s="25"/>
    </row>
    <row r="7" spans="1:16" ht="22.5" customHeight="1">
      <c r="A7" s="56" t="s">
        <v>98</v>
      </c>
      <c r="B7" s="79">
        <v>13.200000000000003</v>
      </c>
      <c r="C7" s="79">
        <v>-0.3</v>
      </c>
      <c r="D7" s="79">
        <v>0.7</v>
      </c>
      <c r="E7" s="79">
        <v>6.2</v>
      </c>
      <c r="F7" s="79">
        <v>13.2</v>
      </c>
      <c r="G7" s="79">
        <v>18.899999999999999</v>
      </c>
      <c r="H7" s="79">
        <v>23</v>
      </c>
      <c r="I7" s="79">
        <v>25.5</v>
      </c>
      <c r="J7" s="79">
        <v>25.5</v>
      </c>
      <c r="K7" s="79">
        <v>21.1</v>
      </c>
      <c r="L7" s="79">
        <v>15.4</v>
      </c>
      <c r="M7" s="79">
        <v>7.3</v>
      </c>
      <c r="N7" s="79">
        <v>1.9</v>
      </c>
      <c r="O7" s="81">
        <v>2548.4</v>
      </c>
      <c r="P7" s="25"/>
    </row>
    <row r="8" spans="1:16" ht="22.5" customHeight="1">
      <c r="A8" s="56" t="s">
        <v>92</v>
      </c>
      <c r="B8" s="79">
        <v>13.016666666666667</v>
      </c>
      <c r="C8" s="79">
        <v>0</v>
      </c>
      <c r="D8" s="79">
        <v>0.7</v>
      </c>
      <c r="E8" s="79">
        <v>5.6</v>
      </c>
      <c r="F8" s="79">
        <v>12.2</v>
      </c>
      <c r="G8" s="79">
        <v>17.8</v>
      </c>
      <c r="H8" s="79">
        <v>22</v>
      </c>
      <c r="I8" s="79">
        <v>24.9</v>
      </c>
      <c r="J8" s="79">
        <v>25.5</v>
      </c>
      <c r="K8" s="79">
        <v>21.5</v>
      </c>
      <c r="L8" s="79">
        <v>15.8</v>
      </c>
      <c r="M8" s="79">
        <v>7.8</v>
      </c>
      <c r="N8" s="79">
        <v>2.4</v>
      </c>
      <c r="O8" s="81">
        <v>2335.8000000000002</v>
      </c>
      <c r="P8" s="25"/>
    </row>
    <row r="9" spans="1:16" ht="22.5" customHeight="1">
      <c r="A9" s="56" t="s">
        <v>99</v>
      </c>
      <c r="B9" s="79">
        <v>13.833333333333334</v>
      </c>
      <c r="C9" s="79">
        <v>0.4</v>
      </c>
      <c r="D9" s="79">
        <v>1.2</v>
      </c>
      <c r="E9" s="79">
        <v>7</v>
      </c>
      <c r="F9" s="79">
        <v>13.3</v>
      </c>
      <c r="G9" s="79">
        <v>19.3</v>
      </c>
      <c r="H9" s="79">
        <v>23.6</v>
      </c>
      <c r="I9" s="79">
        <v>26.4</v>
      </c>
      <c r="J9" s="79">
        <v>26.4</v>
      </c>
      <c r="K9" s="79">
        <v>21.8</v>
      </c>
      <c r="L9" s="79">
        <v>16.7</v>
      </c>
      <c r="M9" s="79">
        <v>7.2</v>
      </c>
      <c r="N9" s="79">
        <v>2.7</v>
      </c>
      <c r="O9" s="81">
        <v>2480.1999999999998</v>
      </c>
      <c r="P9" s="25"/>
    </row>
    <row r="10" spans="1:16" ht="22.5" customHeight="1">
      <c r="A10" s="56" t="s">
        <v>100</v>
      </c>
      <c r="B10" s="79">
        <v>13.049999999999999</v>
      </c>
      <c r="C10" s="79">
        <v>-0.7</v>
      </c>
      <c r="D10" s="79">
        <v>0.6</v>
      </c>
      <c r="E10" s="79">
        <v>6.2</v>
      </c>
      <c r="F10" s="79">
        <v>13</v>
      </c>
      <c r="G10" s="79">
        <v>18.399999999999999</v>
      </c>
      <c r="H10" s="79">
        <v>23</v>
      </c>
      <c r="I10" s="79">
        <v>25.8</v>
      </c>
      <c r="J10" s="79">
        <v>25.7</v>
      </c>
      <c r="K10" s="79">
        <v>21.1</v>
      </c>
      <c r="L10" s="79">
        <v>15.1</v>
      </c>
      <c r="M10" s="79">
        <v>6.9</v>
      </c>
      <c r="N10" s="79">
        <v>1.5</v>
      </c>
      <c r="O10" s="81">
        <v>2245.9</v>
      </c>
      <c r="P10" s="25"/>
    </row>
    <row r="11" spans="1:16" ht="22.5" customHeight="1">
      <c r="A11" s="56" t="s">
        <v>101</v>
      </c>
      <c r="B11" s="79">
        <v>14.316666666666668</v>
      </c>
      <c r="C11" s="79">
        <v>0.7</v>
      </c>
      <c r="D11" s="79">
        <v>1.8</v>
      </c>
      <c r="E11" s="79">
        <v>8.3000000000000007</v>
      </c>
      <c r="F11" s="79">
        <v>14</v>
      </c>
      <c r="G11" s="79">
        <v>20</v>
      </c>
      <c r="H11" s="79">
        <v>24.6</v>
      </c>
      <c r="I11" s="79">
        <v>27</v>
      </c>
      <c r="J11" s="79">
        <v>26.7</v>
      </c>
      <c r="K11" s="79">
        <v>22.2</v>
      </c>
      <c r="L11" s="79">
        <v>16.8</v>
      </c>
      <c r="M11" s="79">
        <v>7.2</v>
      </c>
      <c r="N11" s="79">
        <v>2.5</v>
      </c>
      <c r="O11" s="81">
        <v>2305</v>
      </c>
      <c r="P11" s="25"/>
    </row>
    <row r="12" spans="1:16" ht="22.5" customHeight="1">
      <c r="A12" s="56" t="s">
        <v>102</v>
      </c>
      <c r="B12" s="79">
        <v>13.366666666666667</v>
      </c>
      <c r="C12" s="79">
        <v>0.2</v>
      </c>
      <c r="D12" s="79">
        <v>1</v>
      </c>
      <c r="E12" s="79">
        <v>6.3</v>
      </c>
      <c r="F12" s="79">
        <v>12.8</v>
      </c>
      <c r="G12" s="79">
        <v>18.7</v>
      </c>
      <c r="H12" s="79">
        <v>23</v>
      </c>
      <c r="I12" s="79">
        <v>25.4</v>
      </c>
      <c r="J12" s="79">
        <v>25.6</v>
      </c>
      <c r="K12" s="79">
        <v>21.5</v>
      </c>
      <c r="L12" s="79">
        <v>16.3</v>
      </c>
      <c r="M12" s="79">
        <v>7</v>
      </c>
      <c r="N12" s="79">
        <v>2.6</v>
      </c>
      <c r="O12" s="81">
        <v>2405.6</v>
      </c>
      <c r="P12" s="25"/>
    </row>
    <row r="13" spans="1:16" ht="22.5" customHeight="1">
      <c r="A13" s="56" t="s">
        <v>81</v>
      </c>
      <c r="B13" s="79">
        <v>12.425000000000002</v>
      </c>
      <c r="C13" s="79">
        <v>-1.2</v>
      </c>
      <c r="D13" s="79">
        <v>-0.2</v>
      </c>
      <c r="E13" s="79">
        <v>5.8</v>
      </c>
      <c r="F13" s="79">
        <v>12.3</v>
      </c>
      <c r="G13" s="79">
        <v>17.899999999999999</v>
      </c>
      <c r="H13" s="79">
        <v>22.7</v>
      </c>
      <c r="I13" s="79">
        <v>25.5</v>
      </c>
      <c r="J13" s="79">
        <v>24.7</v>
      </c>
      <c r="K13" s="79">
        <v>20.3</v>
      </c>
      <c r="L13" s="79">
        <v>14.6</v>
      </c>
      <c r="M13" s="79">
        <v>5.9</v>
      </c>
      <c r="N13" s="79">
        <v>0.8</v>
      </c>
      <c r="O13" s="81">
        <v>2559.6999999999998</v>
      </c>
      <c r="P13" s="25"/>
    </row>
    <row r="14" spans="1:16" ht="22.5" customHeight="1">
      <c r="A14" s="56" t="s">
        <v>86</v>
      </c>
      <c r="B14" s="79">
        <v>12.450000000000001</v>
      </c>
      <c r="C14" s="79">
        <v>-1</v>
      </c>
      <c r="D14" s="79">
        <v>0.1</v>
      </c>
      <c r="E14" s="79">
        <v>5.9</v>
      </c>
      <c r="F14" s="79">
        <v>12.5</v>
      </c>
      <c r="G14" s="79">
        <v>17.899999999999999</v>
      </c>
      <c r="H14" s="79">
        <v>22.2</v>
      </c>
      <c r="I14" s="79">
        <v>25</v>
      </c>
      <c r="J14" s="79">
        <v>24.5</v>
      </c>
      <c r="K14" s="79">
        <v>20.2</v>
      </c>
      <c r="L14" s="79">
        <v>14.8</v>
      </c>
      <c r="M14" s="79">
        <v>6</v>
      </c>
      <c r="N14" s="79">
        <v>1.3</v>
      </c>
      <c r="O14" s="81">
        <v>2416.6</v>
      </c>
      <c r="P14" s="25"/>
    </row>
    <row r="15" spans="1:16" ht="22.5" customHeight="1">
      <c r="A15" s="56" t="s">
        <v>89</v>
      </c>
      <c r="B15" s="79">
        <v>13.316666666666668</v>
      </c>
      <c r="C15" s="79">
        <v>0.5</v>
      </c>
      <c r="D15" s="79">
        <v>1.6</v>
      </c>
      <c r="E15" s="79">
        <v>6.1</v>
      </c>
      <c r="F15" s="79">
        <v>12.4</v>
      </c>
      <c r="G15" s="79">
        <v>17.899999999999999</v>
      </c>
      <c r="H15" s="79">
        <v>21.8</v>
      </c>
      <c r="I15" s="79">
        <v>25.1</v>
      </c>
      <c r="J15" s="79">
        <v>26</v>
      </c>
      <c r="K15" s="79">
        <v>21.8</v>
      </c>
      <c r="L15" s="79">
        <v>16</v>
      </c>
      <c r="M15" s="79">
        <v>8</v>
      </c>
      <c r="N15" s="79">
        <v>2.6</v>
      </c>
      <c r="O15" s="81">
        <v>2524.1999999999998</v>
      </c>
      <c r="P15" s="25"/>
    </row>
    <row r="16" spans="1:16" ht="22.5" customHeight="1">
      <c r="A16" s="57" t="s">
        <v>103</v>
      </c>
      <c r="B16" s="80">
        <v>13.183333333333332</v>
      </c>
      <c r="C16" s="80">
        <v>0.6</v>
      </c>
      <c r="D16" s="80">
        <v>1.3</v>
      </c>
      <c r="E16" s="80">
        <v>6</v>
      </c>
      <c r="F16" s="80">
        <v>11.6</v>
      </c>
      <c r="G16" s="80">
        <v>17.5</v>
      </c>
      <c r="H16" s="80">
        <v>22</v>
      </c>
      <c r="I16" s="80">
        <v>24.6</v>
      </c>
      <c r="J16" s="80">
        <v>25.7</v>
      </c>
      <c r="K16" s="80">
        <v>21.9</v>
      </c>
      <c r="L16" s="80">
        <v>16.5</v>
      </c>
      <c r="M16" s="80">
        <v>7.3</v>
      </c>
      <c r="N16" s="80">
        <v>3.2</v>
      </c>
      <c r="O16" s="82">
        <v>2622.1</v>
      </c>
      <c r="P16" s="25"/>
    </row>
    <row r="17" spans="1:16" ht="21.75" customHeight="1">
      <c r="A17" s="24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4"/>
    </row>
    <row r="25" spans="1:16">
      <c r="A25" s="22"/>
      <c r="B25" s="22"/>
      <c r="C25" s="22"/>
      <c r="D25" s="22"/>
      <c r="E25" s="22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</row>
  </sheetData>
  <mergeCells count="4">
    <mergeCell ref="A1:O1"/>
    <mergeCell ref="A2:A4"/>
    <mergeCell ref="B2:N3"/>
    <mergeCell ref="O2:O4"/>
  </mergeCells>
  <phoneticPr fontId="9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4"/>
  <sheetViews>
    <sheetView workbookViewId="0">
      <selection activeCell="G11" sqref="G11"/>
    </sheetView>
  </sheetViews>
  <sheetFormatPr defaultRowHeight="14.25"/>
  <cols>
    <col min="2" max="14" width="7.5" customWidth="1"/>
    <col min="15" max="15" width="8.125" customWidth="1"/>
    <col min="16" max="16" width="9" style="13"/>
  </cols>
  <sheetData>
    <row r="1" spans="1:16" ht="19.5" customHeight="1">
      <c r="A1" s="234" t="s">
        <v>151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16"/>
    </row>
    <row r="2" spans="1:16" ht="26.25" customHeight="1">
      <c r="A2" s="235" t="s">
        <v>137</v>
      </c>
      <c r="B2" s="238" t="s">
        <v>138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40" t="s">
        <v>144</v>
      </c>
      <c r="P2" s="17"/>
    </row>
    <row r="3" spans="1:16" ht="26.25" customHeight="1">
      <c r="A3" s="236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41"/>
      <c r="P3" s="17"/>
    </row>
    <row r="4" spans="1:16" s="14" customFormat="1" ht="26.25" customHeight="1">
      <c r="A4" s="237"/>
      <c r="B4" s="49" t="s">
        <v>62</v>
      </c>
      <c r="C4" s="49" t="s">
        <v>63</v>
      </c>
      <c r="D4" s="49" t="s">
        <v>64</v>
      </c>
      <c r="E4" s="49" t="s">
        <v>65</v>
      </c>
      <c r="F4" s="49" t="s">
        <v>66</v>
      </c>
      <c r="G4" s="49" t="s">
        <v>67</v>
      </c>
      <c r="H4" s="49" t="s">
        <v>68</v>
      </c>
      <c r="I4" s="49" t="s">
        <v>69</v>
      </c>
      <c r="J4" s="49" t="s">
        <v>70</v>
      </c>
      <c r="K4" s="49" t="s">
        <v>71</v>
      </c>
      <c r="L4" s="49" t="s">
        <v>72</v>
      </c>
      <c r="M4" s="49" t="s">
        <v>73</v>
      </c>
      <c r="N4" s="49" t="s">
        <v>74</v>
      </c>
      <c r="O4" s="242"/>
      <c r="P4" s="17"/>
    </row>
    <row r="5" spans="1:16" s="14" customFormat="1" ht="28.5" customHeight="1">
      <c r="A5" s="50" t="s">
        <v>96</v>
      </c>
      <c r="B5" s="83">
        <v>496.30000000000007</v>
      </c>
      <c r="C5" s="83">
        <v>13.9</v>
      </c>
      <c r="D5" s="83">
        <v>9.6999999999999993</v>
      </c>
      <c r="E5" s="83">
        <v>5.5</v>
      </c>
      <c r="F5" s="83">
        <v>36.700000000000003</v>
      </c>
      <c r="G5" s="83">
        <v>23.9</v>
      </c>
      <c r="H5" s="83">
        <v>23.9</v>
      </c>
      <c r="I5" s="83">
        <v>13.3</v>
      </c>
      <c r="J5" s="83">
        <v>178.5</v>
      </c>
      <c r="K5" s="83">
        <v>97.3</v>
      </c>
      <c r="L5" s="83">
        <v>20.5</v>
      </c>
      <c r="M5" s="83">
        <v>70.3</v>
      </c>
      <c r="N5" s="83">
        <v>2.8</v>
      </c>
      <c r="O5" s="84">
        <v>259</v>
      </c>
      <c r="P5" s="18"/>
    </row>
    <row r="6" spans="1:16" ht="28.5" customHeight="1">
      <c r="A6" s="51" t="s">
        <v>97</v>
      </c>
      <c r="B6" s="85">
        <v>626.59999999999991</v>
      </c>
      <c r="C6" s="85">
        <v>18.100000000000001</v>
      </c>
      <c r="D6" s="85">
        <v>7.8</v>
      </c>
      <c r="E6" s="85">
        <v>1.4</v>
      </c>
      <c r="F6" s="85">
        <v>24.5</v>
      </c>
      <c r="G6" s="85">
        <v>41.6</v>
      </c>
      <c r="H6" s="85">
        <v>30.8</v>
      </c>
      <c r="I6" s="85">
        <v>89.5</v>
      </c>
      <c r="J6" s="85">
        <v>179.3</v>
      </c>
      <c r="K6" s="85">
        <v>37</v>
      </c>
      <c r="L6" s="85">
        <v>19.7</v>
      </c>
      <c r="M6" s="85">
        <v>162.6</v>
      </c>
      <c r="N6" s="85">
        <v>14.3</v>
      </c>
      <c r="O6" s="86">
        <v>259</v>
      </c>
      <c r="P6" s="18"/>
    </row>
    <row r="7" spans="1:16" ht="28.5" customHeight="1">
      <c r="A7" s="51" t="s">
        <v>98</v>
      </c>
      <c r="B7" s="85">
        <v>520.80000000000007</v>
      </c>
      <c r="C7" s="85">
        <v>16.8</v>
      </c>
      <c r="D7" s="85">
        <v>7.9</v>
      </c>
      <c r="E7" s="85">
        <v>0.6</v>
      </c>
      <c r="F7" s="85">
        <v>23.3</v>
      </c>
      <c r="G7" s="85">
        <v>32.1</v>
      </c>
      <c r="H7" s="85">
        <v>23.4</v>
      </c>
      <c r="I7" s="85">
        <v>73.099999999999994</v>
      </c>
      <c r="J7" s="85">
        <v>148.1</v>
      </c>
      <c r="K7" s="85">
        <v>36.5</v>
      </c>
      <c r="L7" s="85">
        <v>15.6</v>
      </c>
      <c r="M7" s="85">
        <v>134.19999999999999</v>
      </c>
      <c r="N7" s="85">
        <v>9.1999999999999993</v>
      </c>
      <c r="O7" s="86">
        <v>234</v>
      </c>
      <c r="P7" s="18"/>
    </row>
    <row r="8" spans="1:16" ht="28.5" customHeight="1">
      <c r="A8" s="51" t="s">
        <v>92</v>
      </c>
      <c r="B8" s="85">
        <v>477.9</v>
      </c>
      <c r="C8" s="85">
        <v>19.899999999999999</v>
      </c>
      <c r="D8" s="85">
        <v>11.2</v>
      </c>
      <c r="E8" s="85">
        <v>1.1000000000000001</v>
      </c>
      <c r="F8" s="85">
        <v>27.3</v>
      </c>
      <c r="G8" s="85">
        <v>42.6</v>
      </c>
      <c r="H8" s="85">
        <v>38.6</v>
      </c>
      <c r="I8" s="85">
        <v>74.3</v>
      </c>
      <c r="J8" s="85">
        <v>74</v>
      </c>
      <c r="K8" s="85">
        <v>21.4</v>
      </c>
      <c r="L8" s="85">
        <v>29.8</v>
      </c>
      <c r="M8" s="85">
        <v>128.80000000000001</v>
      </c>
      <c r="N8" s="85">
        <v>8.9</v>
      </c>
      <c r="O8" s="86">
        <v>233</v>
      </c>
      <c r="P8" s="18"/>
    </row>
    <row r="9" spans="1:16" ht="28.5" customHeight="1">
      <c r="A9" s="51" t="s">
        <v>99</v>
      </c>
      <c r="B9" s="85">
        <v>654.5999999999998</v>
      </c>
      <c r="C9" s="85">
        <v>13</v>
      </c>
      <c r="D9" s="85">
        <v>10.1</v>
      </c>
      <c r="E9" s="85">
        <v>1.3</v>
      </c>
      <c r="F9" s="85">
        <v>28.7</v>
      </c>
      <c r="G9" s="85">
        <v>22.4</v>
      </c>
      <c r="H9" s="85">
        <v>33.5</v>
      </c>
      <c r="I9" s="85">
        <v>17.600000000000001</v>
      </c>
      <c r="J9" s="85">
        <v>314.2</v>
      </c>
      <c r="K9" s="85">
        <v>105.8</v>
      </c>
      <c r="L9" s="85">
        <v>17.3</v>
      </c>
      <c r="M9" s="85">
        <v>88.8</v>
      </c>
      <c r="N9" s="85">
        <v>1.9</v>
      </c>
      <c r="O9" s="86">
        <v>234</v>
      </c>
      <c r="P9" s="18"/>
    </row>
    <row r="10" spans="1:16" ht="28.5" customHeight="1">
      <c r="A10" s="51" t="s">
        <v>100</v>
      </c>
      <c r="B10" s="85">
        <v>439.59999999999997</v>
      </c>
      <c r="C10" s="85">
        <v>8.3000000000000007</v>
      </c>
      <c r="D10" s="85">
        <v>5.3</v>
      </c>
      <c r="E10" s="85">
        <v>1</v>
      </c>
      <c r="F10" s="85">
        <v>40.200000000000003</v>
      </c>
      <c r="G10" s="85">
        <v>36.1</v>
      </c>
      <c r="H10" s="85">
        <v>45.1</v>
      </c>
      <c r="I10" s="85">
        <v>106.3</v>
      </c>
      <c r="J10" s="85">
        <v>93.6</v>
      </c>
      <c r="K10" s="85">
        <v>46</v>
      </c>
      <c r="L10" s="85">
        <v>16.600000000000001</v>
      </c>
      <c r="M10" s="85">
        <v>40.200000000000003</v>
      </c>
      <c r="N10" s="85">
        <v>0.9</v>
      </c>
      <c r="O10" s="86">
        <v>200</v>
      </c>
      <c r="P10" s="18"/>
    </row>
    <row r="11" spans="1:16" ht="28.5" customHeight="1">
      <c r="A11" s="51" t="s">
        <v>101</v>
      </c>
      <c r="B11" s="85">
        <v>528.79999999999995</v>
      </c>
      <c r="C11" s="85">
        <v>9.1</v>
      </c>
      <c r="D11" s="85">
        <v>10.199999999999999</v>
      </c>
      <c r="E11" s="85">
        <v>0.9</v>
      </c>
      <c r="F11" s="85">
        <v>63.3</v>
      </c>
      <c r="G11" s="85">
        <v>30.3</v>
      </c>
      <c r="H11" s="85">
        <v>22.6</v>
      </c>
      <c r="I11" s="85">
        <v>91.4</v>
      </c>
      <c r="J11" s="85">
        <v>111.8</v>
      </c>
      <c r="K11" s="85">
        <v>98.8</v>
      </c>
      <c r="L11" s="85">
        <v>11.5</v>
      </c>
      <c r="M11" s="85">
        <v>77.599999999999994</v>
      </c>
      <c r="N11" s="85">
        <v>1.3</v>
      </c>
      <c r="O11" s="86">
        <v>275</v>
      </c>
      <c r="P11" s="18"/>
    </row>
    <row r="12" spans="1:16" ht="28.5" customHeight="1">
      <c r="A12" s="51" t="s">
        <v>102</v>
      </c>
      <c r="B12" s="85">
        <v>669.80000000000018</v>
      </c>
      <c r="C12" s="85">
        <v>17</v>
      </c>
      <c r="D12" s="85">
        <v>9.8000000000000007</v>
      </c>
      <c r="E12" s="85">
        <v>5.3</v>
      </c>
      <c r="F12" s="85">
        <v>42.2</v>
      </c>
      <c r="G12" s="85">
        <v>27.7</v>
      </c>
      <c r="H12" s="85">
        <v>27.3</v>
      </c>
      <c r="I12" s="85">
        <v>34.9</v>
      </c>
      <c r="J12" s="85">
        <v>276.10000000000002</v>
      </c>
      <c r="K12" s="85">
        <v>106.7</v>
      </c>
      <c r="L12" s="85">
        <v>18.2</v>
      </c>
      <c r="M12" s="85">
        <v>101.4</v>
      </c>
      <c r="N12" s="85">
        <v>3.2</v>
      </c>
      <c r="O12" s="86">
        <v>204</v>
      </c>
      <c r="P12" s="18"/>
    </row>
    <row r="13" spans="1:16" ht="28.5" customHeight="1">
      <c r="A13" s="51" t="s">
        <v>81</v>
      </c>
      <c r="B13" s="85">
        <v>413.6</v>
      </c>
      <c r="C13" s="85">
        <v>10.3</v>
      </c>
      <c r="D13" s="85">
        <v>6.3</v>
      </c>
      <c r="E13" s="85">
        <v>0</v>
      </c>
      <c r="F13" s="85">
        <v>38.799999999999997</v>
      </c>
      <c r="G13" s="85">
        <v>30.6</v>
      </c>
      <c r="H13" s="85">
        <v>20.5</v>
      </c>
      <c r="I13" s="85">
        <v>33.200000000000003</v>
      </c>
      <c r="J13" s="85">
        <v>142.5</v>
      </c>
      <c r="K13" s="85">
        <v>59.1</v>
      </c>
      <c r="L13" s="85">
        <v>13.1</v>
      </c>
      <c r="M13" s="85">
        <v>57.9</v>
      </c>
      <c r="N13" s="85">
        <v>1.3</v>
      </c>
      <c r="O13" s="86">
        <v>203</v>
      </c>
      <c r="P13" s="18"/>
    </row>
    <row r="14" spans="1:16" ht="28.5" customHeight="1">
      <c r="A14" s="51" t="s">
        <v>86</v>
      </c>
      <c r="B14" s="85">
        <v>596.20000000000005</v>
      </c>
      <c r="C14" s="85">
        <v>12.9</v>
      </c>
      <c r="D14" s="85">
        <v>8.8000000000000007</v>
      </c>
      <c r="E14" s="85">
        <v>0.9</v>
      </c>
      <c r="F14" s="85">
        <v>42.6</v>
      </c>
      <c r="G14" s="85">
        <v>35.200000000000003</v>
      </c>
      <c r="H14" s="85">
        <v>34.5</v>
      </c>
      <c r="I14" s="85">
        <v>65.900000000000006</v>
      </c>
      <c r="J14" s="85">
        <v>245.3</v>
      </c>
      <c r="K14" s="85">
        <v>42.2</v>
      </c>
      <c r="L14" s="85">
        <v>15.6</v>
      </c>
      <c r="M14" s="85">
        <v>90.7</v>
      </c>
      <c r="N14" s="85">
        <v>1.6</v>
      </c>
      <c r="O14" s="86">
        <v>204</v>
      </c>
      <c r="P14" s="18"/>
    </row>
    <row r="15" spans="1:16" ht="28.5" customHeight="1">
      <c r="A15" s="51" t="s">
        <v>89</v>
      </c>
      <c r="B15" s="85">
        <v>432.4</v>
      </c>
      <c r="C15" s="85">
        <v>9.6999999999999993</v>
      </c>
      <c r="D15" s="85">
        <v>10.4</v>
      </c>
      <c r="E15" s="85">
        <v>1.6</v>
      </c>
      <c r="F15" s="85">
        <v>35.700000000000003</v>
      </c>
      <c r="G15" s="85">
        <v>40.799999999999997</v>
      </c>
      <c r="H15" s="85">
        <v>46.8</v>
      </c>
      <c r="I15" s="85">
        <v>67.400000000000006</v>
      </c>
      <c r="J15" s="85">
        <v>61.4</v>
      </c>
      <c r="K15" s="85">
        <v>51.7</v>
      </c>
      <c r="L15" s="85">
        <v>23.3</v>
      </c>
      <c r="M15" s="85">
        <v>80.7</v>
      </c>
      <c r="N15" s="85">
        <v>2.9</v>
      </c>
      <c r="O15" s="86">
        <v>232</v>
      </c>
      <c r="P15" s="18"/>
    </row>
    <row r="16" spans="1:16" ht="28.5" customHeight="1">
      <c r="A16" s="52" t="s">
        <v>103</v>
      </c>
      <c r="B16" s="87">
        <v>496.30000000000007</v>
      </c>
      <c r="C16" s="87">
        <v>13.9</v>
      </c>
      <c r="D16" s="87">
        <v>9.6999999999999993</v>
      </c>
      <c r="E16" s="87">
        <v>5.5</v>
      </c>
      <c r="F16" s="87">
        <v>36.700000000000003</v>
      </c>
      <c r="G16" s="87">
        <v>23.9</v>
      </c>
      <c r="H16" s="87">
        <v>23.9</v>
      </c>
      <c r="I16" s="87">
        <v>13.3</v>
      </c>
      <c r="J16" s="87">
        <v>178.5</v>
      </c>
      <c r="K16" s="87">
        <v>97.3</v>
      </c>
      <c r="L16" s="87">
        <v>20.5</v>
      </c>
      <c r="M16" s="87">
        <v>70.3</v>
      </c>
      <c r="N16" s="87">
        <v>2.8</v>
      </c>
      <c r="O16" s="88">
        <v>259</v>
      </c>
      <c r="P16" s="18"/>
    </row>
    <row r="17" spans="1:16" ht="27" customHeight="1">
      <c r="A17" s="243" t="s">
        <v>152</v>
      </c>
      <c r="B17" s="243"/>
      <c r="C17" s="243"/>
      <c r="D17" s="243"/>
      <c r="E17" s="243"/>
      <c r="F17" s="243"/>
      <c r="G17" s="243"/>
      <c r="H17" s="243"/>
      <c r="I17" s="243"/>
      <c r="J17" s="19"/>
      <c r="K17" s="19"/>
      <c r="L17" s="19"/>
      <c r="M17" s="19"/>
      <c r="N17" s="19"/>
      <c r="O17" s="19"/>
      <c r="P17" s="16"/>
    </row>
    <row r="18" spans="1:1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16"/>
      <c r="B30" s="16"/>
      <c r="C30" s="16"/>
      <c r="D30" s="16"/>
      <c r="E30" s="16"/>
      <c r="F30" s="16"/>
      <c r="G30" s="20"/>
      <c r="H30" s="20"/>
      <c r="I30" s="20"/>
      <c r="J30" s="20"/>
      <c r="K30" s="20"/>
      <c r="L30" s="20"/>
      <c r="M30" s="20"/>
      <c r="N30" s="20"/>
      <c r="O30" s="21"/>
      <c r="P30" s="16"/>
    </row>
    <row r="31" spans="1:16">
      <c r="A31" s="15"/>
      <c r="B31" s="16"/>
      <c r="C31" s="16"/>
      <c r="D31" s="16"/>
      <c r="E31" s="16"/>
      <c r="F31" s="16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>
      <c r="A32" s="15"/>
      <c r="B32" s="16"/>
      <c r="C32" s="16"/>
      <c r="D32" s="16"/>
      <c r="E32" s="16"/>
      <c r="F32" s="16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2:6">
      <c r="B33" s="16"/>
      <c r="C33" s="16"/>
      <c r="D33" s="16"/>
      <c r="E33" s="16"/>
      <c r="F33" s="16"/>
    </row>
    <row r="34" spans="2:6">
      <c r="B34" s="16"/>
      <c r="C34" s="16"/>
      <c r="D34" s="16"/>
      <c r="E34" s="16"/>
      <c r="F34" s="16"/>
    </row>
  </sheetData>
  <mergeCells count="5">
    <mergeCell ref="A1:O1"/>
    <mergeCell ref="A2:A4"/>
    <mergeCell ref="B2:N3"/>
    <mergeCell ref="O2:O4"/>
    <mergeCell ref="A17:I17"/>
  </mergeCells>
  <phoneticPr fontId="9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F49" sqref="F49"/>
    </sheetView>
  </sheetViews>
  <sheetFormatPr defaultRowHeight="14.25"/>
  <cols>
    <col min="1" max="1" width="18.625" style="2" customWidth="1"/>
    <col min="2" max="2" width="11.25" style="6" customWidth="1"/>
    <col min="3" max="3" width="9.375" style="3" customWidth="1"/>
    <col min="4" max="5" width="9.375" style="2" customWidth="1"/>
    <col min="6" max="6" width="8.875" style="2" customWidth="1"/>
    <col min="7" max="8" width="9.625" style="2" customWidth="1"/>
    <col min="9" max="9" width="9.375" style="2" customWidth="1"/>
    <col min="10" max="12" width="10.125" style="2" customWidth="1"/>
    <col min="13" max="13" width="9.375" style="2" bestFit="1" customWidth="1"/>
    <col min="14" max="14" width="9" style="2"/>
    <col min="15" max="15" width="9" style="2" customWidth="1"/>
    <col min="16" max="16384" width="9" style="2"/>
  </cols>
  <sheetData>
    <row r="1" spans="1:14" ht="33" customHeight="1">
      <c r="A1" s="208" t="s">
        <v>148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4" ht="22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6" t="s">
        <v>61</v>
      </c>
      <c r="N2" s="246"/>
    </row>
    <row r="3" spans="1:14" s="1" customFormat="1" ht="43.5" customHeight="1">
      <c r="A3" s="5" t="s">
        <v>56</v>
      </c>
      <c r="B3" s="63" t="s">
        <v>55</v>
      </c>
      <c r="C3" s="64" t="s">
        <v>57</v>
      </c>
      <c r="D3" s="63" t="s">
        <v>58</v>
      </c>
      <c r="E3" s="63" t="s">
        <v>4</v>
      </c>
      <c r="F3" s="63" t="s">
        <v>59</v>
      </c>
      <c r="G3" s="63" t="s">
        <v>5</v>
      </c>
      <c r="H3" s="63" t="s">
        <v>6</v>
      </c>
      <c r="I3" s="65" t="s">
        <v>0</v>
      </c>
      <c r="J3" s="65" t="s">
        <v>2</v>
      </c>
      <c r="K3" s="63" t="s">
        <v>1</v>
      </c>
      <c r="L3" s="65" t="s">
        <v>3</v>
      </c>
      <c r="M3" s="65" t="s">
        <v>7</v>
      </c>
      <c r="N3" s="66" t="s">
        <v>8</v>
      </c>
    </row>
    <row r="4" spans="1:14" s="1" customFormat="1" ht="24" customHeight="1">
      <c r="A4" s="59" t="s">
        <v>60</v>
      </c>
      <c r="B4" s="67">
        <v>1385149.5799999996</v>
      </c>
      <c r="C4" s="67">
        <v>17918.129999999997</v>
      </c>
      <c r="D4" s="67">
        <v>71067.509999999995</v>
      </c>
      <c r="E4" s="67">
        <v>151975.38999999998</v>
      </c>
      <c r="F4" s="67">
        <v>32840.14</v>
      </c>
      <c r="G4" s="67">
        <v>90104.840000000011</v>
      </c>
      <c r="H4" s="67">
        <v>173054.47999999998</v>
      </c>
      <c r="I4" s="67">
        <v>192802.92</v>
      </c>
      <c r="J4" s="67">
        <v>113626.64</v>
      </c>
      <c r="K4" s="67">
        <v>143232</v>
      </c>
      <c r="L4" s="67">
        <v>201633.69999999998</v>
      </c>
      <c r="M4" s="67">
        <v>190969.21</v>
      </c>
      <c r="N4" s="68">
        <v>5924.62</v>
      </c>
    </row>
    <row r="5" spans="1:14" s="1" customFormat="1" ht="20.25" customHeight="1">
      <c r="A5" s="60" t="s">
        <v>18</v>
      </c>
      <c r="B5" s="69">
        <v>446083.3</v>
      </c>
      <c r="C5" s="69">
        <v>574.76</v>
      </c>
      <c r="D5" s="69">
        <v>11589.91</v>
      </c>
      <c r="E5" s="69">
        <v>37702.15</v>
      </c>
      <c r="F5" s="69">
        <v>7206.02</v>
      </c>
      <c r="G5" s="69">
        <v>17304.22</v>
      </c>
      <c r="H5" s="69">
        <v>83253.14</v>
      </c>
      <c r="I5" s="69">
        <v>78720.55</v>
      </c>
      <c r="J5" s="69">
        <v>36970.080000000002</v>
      </c>
      <c r="K5" s="69">
        <v>44959.09</v>
      </c>
      <c r="L5" s="69">
        <v>51849.77</v>
      </c>
      <c r="M5" s="69">
        <v>75953.61</v>
      </c>
      <c r="N5" s="70"/>
    </row>
    <row r="6" spans="1:14" s="1" customFormat="1" ht="20.25" customHeight="1">
      <c r="A6" s="61" t="s">
        <v>9</v>
      </c>
      <c r="B6" s="69">
        <v>67.2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>
        <v>67.2</v>
      </c>
      <c r="N6" s="70"/>
    </row>
    <row r="7" spans="1:14" s="1" customFormat="1" ht="20.25" customHeight="1">
      <c r="A7" s="61" t="s">
        <v>10</v>
      </c>
      <c r="B7" s="69">
        <v>143080.93</v>
      </c>
      <c r="C7" s="69">
        <v>384.12</v>
      </c>
      <c r="D7" s="69">
        <v>2687.02</v>
      </c>
      <c r="E7" s="69">
        <v>11902.38</v>
      </c>
      <c r="F7" s="69">
        <v>1773.18</v>
      </c>
      <c r="G7" s="69">
        <v>13644.66</v>
      </c>
      <c r="H7" s="69">
        <v>19629.22</v>
      </c>
      <c r="I7" s="69">
        <v>58801.3</v>
      </c>
      <c r="J7" s="69">
        <v>2809.19</v>
      </c>
      <c r="K7" s="69">
        <v>11255.05</v>
      </c>
      <c r="L7" s="69">
        <v>7118.14</v>
      </c>
      <c r="M7" s="69">
        <v>13076.67</v>
      </c>
      <c r="N7" s="70"/>
    </row>
    <row r="8" spans="1:14" s="1" customFormat="1" ht="20.25" customHeight="1">
      <c r="A8" s="61" t="s">
        <v>11</v>
      </c>
      <c r="B8" s="69">
        <v>302935.17</v>
      </c>
      <c r="C8" s="69">
        <v>190.64</v>
      </c>
      <c r="D8" s="69">
        <v>8902.89</v>
      </c>
      <c r="E8" s="69">
        <v>25799.77</v>
      </c>
      <c r="F8" s="69">
        <v>5432.84</v>
      </c>
      <c r="G8" s="69">
        <v>3659.56</v>
      </c>
      <c r="H8" s="69">
        <v>63623.92</v>
      </c>
      <c r="I8" s="69">
        <v>19919.25</v>
      </c>
      <c r="J8" s="69">
        <v>34160.89</v>
      </c>
      <c r="K8" s="69">
        <v>33704.04</v>
      </c>
      <c r="L8" s="69">
        <v>44731.63</v>
      </c>
      <c r="M8" s="69">
        <v>62809.74</v>
      </c>
      <c r="N8" s="70"/>
    </row>
    <row r="9" spans="1:14" s="1" customFormat="1" ht="20.25" customHeight="1">
      <c r="A9" s="60" t="s">
        <v>19</v>
      </c>
      <c r="B9" s="69">
        <v>232807.63</v>
      </c>
      <c r="C9" s="69">
        <v>2225.4699999999998</v>
      </c>
      <c r="D9" s="69">
        <v>15873.96</v>
      </c>
      <c r="E9" s="69">
        <v>24886.65</v>
      </c>
      <c r="F9" s="69">
        <v>5201.1400000000003</v>
      </c>
      <c r="G9" s="69">
        <v>28290.06</v>
      </c>
      <c r="H9" s="69">
        <v>25948.17</v>
      </c>
      <c r="I9" s="69">
        <v>10482.120000000001</v>
      </c>
      <c r="J9" s="69">
        <v>22839.39</v>
      </c>
      <c r="K9" s="69">
        <v>22063.17</v>
      </c>
      <c r="L9" s="69">
        <v>54759.81</v>
      </c>
      <c r="M9" s="69">
        <v>19821.73</v>
      </c>
      <c r="N9" s="70">
        <v>415.96</v>
      </c>
    </row>
    <row r="10" spans="1:14" s="1" customFormat="1" ht="20.25" customHeight="1">
      <c r="A10" s="61" t="s">
        <v>12</v>
      </c>
      <c r="B10" s="69">
        <v>230264.72</v>
      </c>
      <c r="C10" s="69">
        <v>2220.2600000000002</v>
      </c>
      <c r="D10" s="69">
        <v>15868.31</v>
      </c>
      <c r="E10" s="69">
        <v>24881.58</v>
      </c>
      <c r="F10" s="69">
        <v>5194.74</v>
      </c>
      <c r="G10" s="69">
        <v>28290.06</v>
      </c>
      <c r="H10" s="69">
        <v>24387.74</v>
      </c>
      <c r="I10" s="69">
        <v>10482.120000000001</v>
      </c>
      <c r="J10" s="69">
        <v>22823.72</v>
      </c>
      <c r="K10" s="69">
        <v>21995.65</v>
      </c>
      <c r="L10" s="69">
        <v>54485.760000000002</v>
      </c>
      <c r="M10" s="69">
        <v>19218.82</v>
      </c>
      <c r="N10" s="70">
        <v>415.96</v>
      </c>
    </row>
    <row r="11" spans="1:14" s="1" customFormat="1" ht="20.25" customHeight="1">
      <c r="A11" s="61" t="s">
        <v>13</v>
      </c>
      <c r="B11" s="69">
        <v>9.4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>
        <v>9.4</v>
      </c>
      <c r="N11" s="70"/>
    </row>
    <row r="12" spans="1:14" s="1" customFormat="1" ht="20.25" customHeight="1">
      <c r="A12" s="61" t="s">
        <v>14</v>
      </c>
      <c r="B12" s="69">
        <v>2533.5100000000002</v>
      </c>
      <c r="C12" s="69">
        <v>5.21</v>
      </c>
      <c r="D12" s="69">
        <v>5.65</v>
      </c>
      <c r="E12" s="69">
        <v>5.07</v>
      </c>
      <c r="F12" s="69">
        <v>6.4</v>
      </c>
      <c r="G12" s="69"/>
      <c r="H12" s="69">
        <v>1560.43</v>
      </c>
      <c r="I12" s="69"/>
      <c r="J12" s="69">
        <v>15.67</v>
      </c>
      <c r="K12" s="69">
        <v>67.52</v>
      </c>
      <c r="L12" s="69">
        <v>274.05</v>
      </c>
      <c r="M12" s="69">
        <v>593.51</v>
      </c>
      <c r="N12" s="70"/>
    </row>
    <row r="13" spans="1:14" s="1" customFormat="1" ht="20.25" customHeight="1">
      <c r="A13" s="60" t="s">
        <v>20</v>
      </c>
      <c r="B13" s="69">
        <v>220573.45</v>
      </c>
      <c r="C13" s="69">
        <v>3265.15</v>
      </c>
      <c r="D13" s="69">
        <v>10536.51</v>
      </c>
      <c r="E13" s="69">
        <v>48530.99</v>
      </c>
      <c r="F13" s="69">
        <v>4722.05</v>
      </c>
      <c r="G13" s="69">
        <v>11315.24</v>
      </c>
      <c r="H13" s="69">
        <v>8144.3</v>
      </c>
      <c r="I13" s="69">
        <v>24226.639999999999</v>
      </c>
      <c r="J13" s="69">
        <v>9418.75</v>
      </c>
      <c r="K13" s="69">
        <v>26644.959999999999</v>
      </c>
      <c r="L13" s="69">
        <v>41989.32</v>
      </c>
      <c r="M13" s="69">
        <v>29323.52</v>
      </c>
      <c r="N13" s="70">
        <v>2456.02</v>
      </c>
    </row>
    <row r="14" spans="1:14" s="1" customFormat="1" ht="20.25" customHeight="1">
      <c r="A14" s="61" t="s">
        <v>15</v>
      </c>
      <c r="B14" s="69">
        <v>156362.57999999999</v>
      </c>
      <c r="C14" s="69">
        <v>2821.6</v>
      </c>
      <c r="D14" s="69">
        <v>5934.34</v>
      </c>
      <c r="E14" s="69">
        <v>44719.83</v>
      </c>
      <c r="F14" s="69">
        <v>3985.69</v>
      </c>
      <c r="G14" s="69">
        <v>10005.35</v>
      </c>
      <c r="H14" s="69">
        <v>6926.73</v>
      </c>
      <c r="I14" s="69">
        <v>14108.61</v>
      </c>
      <c r="J14" s="69">
        <v>6410.76</v>
      </c>
      <c r="K14" s="69">
        <v>14387.12</v>
      </c>
      <c r="L14" s="69">
        <v>24286.3</v>
      </c>
      <c r="M14" s="69">
        <v>20562.71</v>
      </c>
      <c r="N14" s="70">
        <v>2213.54</v>
      </c>
    </row>
    <row r="15" spans="1:14" s="1" customFormat="1" ht="20.25" customHeight="1">
      <c r="A15" s="61" t="s">
        <v>16</v>
      </c>
      <c r="B15" s="69">
        <v>21641.67</v>
      </c>
      <c r="C15" s="69">
        <v>88.33</v>
      </c>
      <c r="D15" s="69"/>
      <c r="E15" s="69">
        <v>2188.92</v>
      </c>
      <c r="F15" s="69">
        <v>103.25</v>
      </c>
      <c r="G15" s="69"/>
      <c r="H15" s="69">
        <v>374.41</v>
      </c>
      <c r="I15" s="69">
        <v>22.09</v>
      </c>
      <c r="J15" s="69"/>
      <c r="K15" s="69">
        <v>5978.2</v>
      </c>
      <c r="L15" s="69">
        <v>9400.16</v>
      </c>
      <c r="M15" s="69">
        <v>3455.34</v>
      </c>
      <c r="N15" s="70">
        <v>30.97</v>
      </c>
    </row>
    <row r="16" spans="1:14" s="1" customFormat="1" ht="20.25" customHeight="1">
      <c r="A16" s="61" t="s">
        <v>17</v>
      </c>
      <c r="B16" s="69">
        <v>42569.2</v>
      </c>
      <c r="C16" s="69">
        <v>355.22</v>
      </c>
      <c r="D16" s="69">
        <v>4602.17</v>
      </c>
      <c r="E16" s="69">
        <v>1622.24</v>
      </c>
      <c r="F16" s="69">
        <v>633.11</v>
      </c>
      <c r="G16" s="69">
        <v>1309.8900000000001</v>
      </c>
      <c r="H16" s="69">
        <v>843.16</v>
      </c>
      <c r="I16" s="69">
        <v>10095.94</v>
      </c>
      <c r="J16" s="69">
        <v>3007.99</v>
      </c>
      <c r="K16" s="69">
        <v>6279.64</v>
      </c>
      <c r="L16" s="69">
        <v>8302.86</v>
      </c>
      <c r="M16" s="69">
        <v>5305.47</v>
      </c>
      <c r="N16" s="70">
        <v>211.51</v>
      </c>
    </row>
    <row r="17" spans="1:14" s="1" customFormat="1" ht="20.25" customHeight="1">
      <c r="A17" s="60" t="s">
        <v>21</v>
      </c>
      <c r="B17" s="71">
        <v>61440.78</v>
      </c>
      <c r="C17" s="71">
        <v>274.88</v>
      </c>
      <c r="D17" s="71">
        <v>6278.71</v>
      </c>
      <c r="E17" s="71">
        <v>3731</v>
      </c>
      <c r="F17" s="71">
        <v>2035.1</v>
      </c>
      <c r="G17" s="71">
        <v>2696.78</v>
      </c>
      <c r="H17" s="71">
        <v>4388.46</v>
      </c>
      <c r="I17" s="71">
        <v>8619.11</v>
      </c>
      <c r="J17" s="71">
        <v>11883.11</v>
      </c>
      <c r="K17" s="71">
        <v>4788</v>
      </c>
      <c r="L17" s="71">
        <v>12170.78</v>
      </c>
      <c r="M17" s="71">
        <v>4057.66</v>
      </c>
      <c r="N17" s="72">
        <v>517.19000000000005</v>
      </c>
    </row>
    <row r="18" spans="1:14" s="1" customFormat="1" ht="20.25" customHeight="1">
      <c r="A18" s="61" t="s">
        <v>22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2"/>
    </row>
    <row r="19" spans="1:14" s="1" customFormat="1" ht="20.25" customHeight="1">
      <c r="A19" s="61" t="s">
        <v>23</v>
      </c>
      <c r="B19" s="71">
        <v>81.25</v>
      </c>
      <c r="C19" s="71"/>
      <c r="D19" s="71"/>
      <c r="E19" s="71">
        <v>81.25</v>
      </c>
      <c r="F19" s="71"/>
      <c r="G19" s="71"/>
      <c r="H19" s="71"/>
      <c r="I19" s="71"/>
      <c r="J19" s="71"/>
      <c r="K19" s="71"/>
      <c r="L19" s="71"/>
      <c r="M19" s="71"/>
      <c r="N19" s="72"/>
    </row>
    <row r="20" spans="1:14" s="1" customFormat="1" ht="20.25" customHeight="1">
      <c r="A20" s="61" t="s">
        <v>24</v>
      </c>
      <c r="B20" s="71">
        <v>61359.53</v>
      </c>
      <c r="C20" s="71">
        <v>274.88</v>
      </c>
      <c r="D20" s="71">
        <v>6278.71</v>
      </c>
      <c r="E20" s="71">
        <v>3649.75</v>
      </c>
      <c r="F20" s="71">
        <v>2035.1</v>
      </c>
      <c r="G20" s="71">
        <v>2696.78</v>
      </c>
      <c r="H20" s="71">
        <v>4388.46</v>
      </c>
      <c r="I20" s="71">
        <v>8619.11</v>
      </c>
      <c r="J20" s="71">
        <v>11883.11</v>
      </c>
      <c r="K20" s="71">
        <v>4788</v>
      </c>
      <c r="L20" s="71">
        <v>12170.78</v>
      </c>
      <c r="M20" s="71">
        <v>4057.66</v>
      </c>
      <c r="N20" s="72">
        <v>517.19000000000005</v>
      </c>
    </row>
    <row r="21" spans="1:14" s="1" customFormat="1" ht="20.25" customHeight="1">
      <c r="A21" s="60" t="s">
        <v>25</v>
      </c>
      <c r="B21" s="71">
        <v>172549.16</v>
      </c>
      <c r="C21" s="71">
        <v>9846.86</v>
      </c>
      <c r="D21" s="71">
        <v>15522.04</v>
      </c>
      <c r="E21" s="71">
        <v>12010.01</v>
      </c>
      <c r="F21" s="71">
        <v>8743.32</v>
      </c>
      <c r="G21" s="71">
        <v>17073.900000000001</v>
      </c>
      <c r="H21" s="71">
        <v>18468.96</v>
      </c>
      <c r="I21" s="71">
        <v>33310.660000000003</v>
      </c>
      <c r="J21" s="71">
        <v>12665.85</v>
      </c>
      <c r="K21" s="71">
        <v>13973.59</v>
      </c>
      <c r="L21" s="71">
        <v>12533.44</v>
      </c>
      <c r="M21" s="71">
        <v>17148.169999999998</v>
      </c>
      <c r="N21" s="72">
        <v>1252.3599999999999</v>
      </c>
    </row>
    <row r="22" spans="1:14" s="1" customFormat="1" ht="20.25" customHeight="1">
      <c r="A22" s="61" t="s">
        <v>26</v>
      </c>
      <c r="B22" s="71">
        <v>41632.04</v>
      </c>
      <c r="C22" s="71">
        <v>8925.44</v>
      </c>
      <c r="D22" s="71">
        <v>5242.84</v>
      </c>
      <c r="E22" s="71">
        <v>2589</v>
      </c>
      <c r="F22" s="71">
        <v>4551.68</v>
      </c>
      <c r="G22" s="71">
        <v>3446.78</v>
      </c>
      <c r="H22" s="71">
        <v>2813.64</v>
      </c>
      <c r="I22" s="71">
        <v>3615.35</v>
      </c>
      <c r="J22" s="71">
        <v>2348.69</v>
      </c>
      <c r="K22" s="71">
        <v>1743.12</v>
      </c>
      <c r="L22" s="71">
        <v>1425.92</v>
      </c>
      <c r="M22" s="71">
        <v>4560.25</v>
      </c>
      <c r="N22" s="72">
        <v>369.33</v>
      </c>
    </row>
    <row r="23" spans="1:14" s="1" customFormat="1" ht="20.25" customHeight="1">
      <c r="A23" s="61" t="s">
        <v>27</v>
      </c>
      <c r="B23" s="71">
        <v>19845.47</v>
      </c>
      <c r="C23" s="71"/>
      <c r="D23" s="71">
        <v>2909.62</v>
      </c>
      <c r="E23" s="71">
        <v>2651.59</v>
      </c>
      <c r="F23" s="71">
        <v>736.42</v>
      </c>
      <c r="G23" s="71">
        <v>1434.1</v>
      </c>
      <c r="H23" s="71">
        <v>2983.6</v>
      </c>
      <c r="I23" s="71">
        <v>2200.4</v>
      </c>
      <c r="J23" s="71">
        <v>680.7</v>
      </c>
      <c r="K23" s="71">
        <v>1363.46</v>
      </c>
      <c r="L23" s="71">
        <v>2432.61</v>
      </c>
      <c r="M23" s="71">
        <v>2396.19</v>
      </c>
      <c r="N23" s="72">
        <v>56.78</v>
      </c>
    </row>
    <row r="24" spans="1:14" s="1" customFormat="1" ht="20.25" customHeight="1">
      <c r="A24" s="61" t="s">
        <v>28</v>
      </c>
      <c r="B24" s="71">
        <v>88831.64</v>
      </c>
      <c r="C24" s="71">
        <v>790.41</v>
      </c>
      <c r="D24" s="71">
        <v>6591.01</v>
      </c>
      <c r="E24" s="71">
        <v>5411.29</v>
      </c>
      <c r="F24" s="71">
        <v>2663.55</v>
      </c>
      <c r="G24" s="71">
        <v>11733.02</v>
      </c>
      <c r="H24" s="71">
        <v>10079.120000000001</v>
      </c>
      <c r="I24" s="71">
        <v>17268.89</v>
      </c>
      <c r="J24" s="71">
        <v>8417.3799999999992</v>
      </c>
      <c r="K24" s="71">
        <v>9284.6</v>
      </c>
      <c r="L24" s="71">
        <v>7552.29</v>
      </c>
      <c r="M24" s="71">
        <v>8372.59</v>
      </c>
      <c r="N24" s="72">
        <v>667.49</v>
      </c>
    </row>
    <row r="25" spans="1:14" s="1" customFormat="1" ht="20.25" customHeight="1">
      <c r="A25" s="61" t="s">
        <v>29</v>
      </c>
      <c r="B25" s="71">
        <v>18269.27</v>
      </c>
      <c r="C25" s="71">
        <v>47.42</v>
      </c>
      <c r="D25" s="71">
        <v>395.55</v>
      </c>
      <c r="E25" s="71">
        <v>1147.32</v>
      </c>
      <c r="F25" s="71">
        <v>559.95000000000005</v>
      </c>
      <c r="G25" s="71">
        <v>255.29</v>
      </c>
      <c r="H25" s="71">
        <v>1661.38</v>
      </c>
      <c r="I25" s="71">
        <v>9784.82</v>
      </c>
      <c r="J25" s="71">
        <v>688.85</v>
      </c>
      <c r="K25" s="71">
        <v>1544.64</v>
      </c>
      <c r="L25" s="71">
        <v>842.83</v>
      </c>
      <c r="M25" s="71">
        <v>1341.22</v>
      </c>
      <c r="N25" s="72"/>
    </row>
    <row r="26" spans="1:14" s="1" customFormat="1" ht="20.25" customHeight="1">
      <c r="A26" s="61" t="s">
        <v>30</v>
      </c>
      <c r="B26" s="71">
        <v>3970.74</v>
      </c>
      <c r="C26" s="71">
        <v>83.59</v>
      </c>
      <c r="D26" s="71">
        <v>383.02</v>
      </c>
      <c r="E26" s="71">
        <v>210.81</v>
      </c>
      <c r="F26" s="71">
        <v>231.72</v>
      </c>
      <c r="G26" s="71">
        <v>204.71</v>
      </c>
      <c r="H26" s="71">
        <v>931.22</v>
      </c>
      <c r="I26" s="71">
        <v>441.2</v>
      </c>
      <c r="J26" s="71">
        <v>530.23</v>
      </c>
      <c r="K26" s="71">
        <v>37.770000000000003</v>
      </c>
      <c r="L26" s="71">
        <v>279.79000000000002</v>
      </c>
      <c r="M26" s="71">
        <v>477.92</v>
      </c>
      <c r="N26" s="72">
        <v>158.76</v>
      </c>
    </row>
    <row r="27" spans="1:14" s="1" customFormat="1" ht="20.25" customHeight="1">
      <c r="A27" s="60" t="s">
        <v>31</v>
      </c>
      <c r="B27" s="71">
        <v>52194.43</v>
      </c>
      <c r="C27" s="71">
        <v>515.44000000000005</v>
      </c>
      <c r="D27" s="71">
        <v>2817.15</v>
      </c>
      <c r="E27" s="71">
        <v>4294.51</v>
      </c>
      <c r="F27" s="71">
        <v>1977.11</v>
      </c>
      <c r="G27" s="71">
        <v>5170.24</v>
      </c>
      <c r="H27" s="71">
        <v>7552.91</v>
      </c>
      <c r="I27" s="71">
        <v>7352.9</v>
      </c>
      <c r="J27" s="71">
        <v>4886.95</v>
      </c>
      <c r="K27" s="71">
        <v>6027.5</v>
      </c>
      <c r="L27" s="71">
        <v>4997.8</v>
      </c>
      <c r="M27" s="71">
        <v>6490.24</v>
      </c>
      <c r="N27" s="72">
        <v>111.68</v>
      </c>
    </row>
    <row r="28" spans="1:14" s="1" customFormat="1" ht="20.25" customHeight="1">
      <c r="A28" s="61" t="s">
        <v>32</v>
      </c>
      <c r="B28" s="71">
        <v>1595.32</v>
      </c>
      <c r="C28" s="71">
        <v>80.62</v>
      </c>
      <c r="D28" s="71">
        <v>158.30000000000001</v>
      </c>
      <c r="E28" s="71">
        <v>87.59</v>
      </c>
      <c r="F28" s="71">
        <v>37.19</v>
      </c>
      <c r="G28" s="71">
        <v>225.51</v>
      </c>
      <c r="H28" s="71">
        <v>437.7</v>
      </c>
      <c r="I28" s="71">
        <v>175.4</v>
      </c>
      <c r="J28" s="71"/>
      <c r="K28" s="71">
        <v>50.53</v>
      </c>
      <c r="L28" s="71">
        <v>223.05</v>
      </c>
      <c r="M28" s="71">
        <v>119.43</v>
      </c>
      <c r="N28" s="72"/>
    </row>
    <row r="29" spans="1:14" s="1" customFormat="1" ht="20.25" customHeight="1">
      <c r="A29" s="61" t="s">
        <v>33</v>
      </c>
      <c r="B29" s="71">
        <v>15189.74</v>
      </c>
      <c r="C29" s="71">
        <v>262.82</v>
      </c>
      <c r="D29" s="71">
        <v>1403.49</v>
      </c>
      <c r="E29" s="71">
        <v>1522.45</v>
      </c>
      <c r="F29" s="71">
        <v>896.83</v>
      </c>
      <c r="G29" s="71">
        <v>1907.74</v>
      </c>
      <c r="H29" s="71">
        <v>1424.15</v>
      </c>
      <c r="I29" s="71">
        <v>1901.03</v>
      </c>
      <c r="J29" s="71">
        <v>1369.71</v>
      </c>
      <c r="K29" s="71">
        <v>1446.38</v>
      </c>
      <c r="L29" s="71">
        <v>1213.83</v>
      </c>
      <c r="M29" s="71">
        <v>1802.97</v>
      </c>
      <c r="N29" s="72">
        <v>38.340000000000003</v>
      </c>
    </row>
    <row r="30" spans="1:14" s="1" customFormat="1" ht="20.25" customHeight="1">
      <c r="A30" s="61" t="s">
        <v>34</v>
      </c>
      <c r="B30" s="71">
        <v>33146.639999999999</v>
      </c>
      <c r="C30" s="71">
        <v>171.63</v>
      </c>
      <c r="D30" s="71">
        <v>1053.68</v>
      </c>
      <c r="E30" s="71">
        <v>2637.14</v>
      </c>
      <c r="F30" s="71">
        <v>606.29999999999995</v>
      </c>
      <c r="G30" s="71">
        <v>2292.89</v>
      </c>
      <c r="H30" s="71">
        <v>5691.06</v>
      </c>
      <c r="I30" s="71">
        <v>5112.51</v>
      </c>
      <c r="J30" s="71">
        <v>2948.86</v>
      </c>
      <c r="K30" s="71">
        <v>4530.59</v>
      </c>
      <c r="L30" s="71">
        <v>3560.92</v>
      </c>
      <c r="M30" s="71">
        <v>4469.04</v>
      </c>
      <c r="N30" s="72">
        <v>72.02</v>
      </c>
    </row>
    <row r="31" spans="1:14" s="1" customFormat="1" ht="20.25" customHeight="1">
      <c r="A31" s="61" t="s">
        <v>35</v>
      </c>
      <c r="B31" s="71">
        <v>755.34</v>
      </c>
      <c r="C31" s="71"/>
      <c r="D31" s="71">
        <v>14.63</v>
      </c>
      <c r="E31" s="71"/>
      <c r="F31" s="71">
        <v>436.79</v>
      </c>
      <c r="G31" s="71"/>
      <c r="H31" s="71"/>
      <c r="I31" s="71"/>
      <c r="J31" s="71">
        <v>303.92</v>
      </c>
      <c r="K31" s="71"/>
      <c r="L31" s="71"/>
      <c r="M31" s="71"/>
      <c r="N31" s="72"/>
    </row>
    <row r="32" spans="1:14" s="1" customFormat="1" ht="20.25" customHeight="1">
      <c r="A32" s="61" t="s">
        <v>36</v>
      </c>
      <c r="B32" s="71">
        <v>1503.55</v>
      </c>
      <c r="C32" s="71">
        <v>0.37</v>
      </c>
      <c r="D32" s="71">
        <v>185.19</v>
      </c>
      <c r="E32" s="71">
        <v>47.07</v>
      </c>
      <c r="F32" s="71"/>
      <c r="G32" s="71">
        <v>742.38</v>
      </c>
      <c r="H32" s="71"/>
      <c r="I32" s="71">
        <v>163.96</v>
      </c>
      <c r="J32" s="71">
        <v>264.45999999999998</v>
      </c>
      <c r="K32" s="71"/>
      <c r="L32" s="71"/>
      <c r="M32" s="71">
        <v>98.8</v>
      </c>
      <c r="N32" s="72">
        <v>1.32</v>
      </c>
    </row>
    <row r="33" spans="1:14" s="1" customFormat="1" ht="20.25" customHeight="1">
      <c r="A33" s="61" t="s">
        <v>37</v>
      </c>
      <c r="B33" s="71">
        <v>3.84</v>
      </c>
      <c r="C33" s="71"/>
      <c r="D33" s="71">
        <v>1.86</v>
      </c>
      <c r="E33" s="71">
        <v>0.26</v>
      </c>
      <c r="F33" s="71"/>
      <c r="G33" s="71">
        <v>1.72</v>
      </c>
      <c r="H33" s="71"/>
      <c r="I33" s="71"/>
      <c r="J33" s="71"/>
      <c r="K33" s="71"/>
      <c r="L33" s="71"/>
      <c r="M33" s="71"/>
      <c r="N33" s="72"/>
    </row>
    <row r="34" spans="1:14" s="1" customFormat="1" ht="20.25" customHeight="1">
      <c r="A34" s="60" t="s">
        <v>38</v>
      </c>
      <c r="B34" s="71">
        <v>88351.62</v>
      </c>
      <c r="C34" s="71">
        <v>1045.43</v>
      </c>
      <c r="D34" s="71">
        <v>4842.37</v>
      </c>
      <c r="E34" s="71">
        <v>9974.8700000000008</v>
      </c>
      <c r="F34" s="71">
        <v>1461.7</v>
      </c>
      <c r="G34" s="71">
        <v>5565.99</v>
      </c>
      <c r="H34" s="71">
        <v>10391.299999999999</v>
      </c>
      <c r="I34" s="71">
        <v>15208.86</v>
      </c>
      <c r="J34" s="71">
        <v>4826.5</v>
      </c>
      <c r="K34" s="71">
        <v>7455.45</v>
      </c>
      <c r="L34" s="71">
        <v>8051.2</v>
      </c>
      <c r="M34" s="71">
        <v>18754.23</v>
      </c>
      <c r="N34" s="72">
        <v>773.72</v>
      </c>
    </row>
    <row r="35" spans="1:14" s="1" customFormat="1" ht="20.25" customHeight="1">
      <c r="A35" s="61" t="s">
        <v>39</v>
      </c>
      <c r="B35" s="71">
        <v>23811.64</v>
      </c>
      <c r="C35" s="71">
        <v>387.26</v>
      </c>
      <c r="D35" s="71">
        <v>1442.31</v>
      </c>
      <c r="E35" s="71">
        <v>3404.19</v>
      </c>
      <c r="F35" s="71">
        <v>588.38</v>
      </c>
      <c r="G35" s="71">
        <v>1569.89</v>
      </c>
      <c r="H35" s="71">
        <v>3420.25</v>
      </c>
      <c r="I35" s="71">
        <v>2227.3200000000002</v>
      </c>
      <c r="J35" s="71">
        <v>1207.99</v>
      </c>
      <c r="K35" s="71">
        <v>2044.91</v>
      </c>
      <c r="L35" s="71">
        <v>3360.65</v>
      </c>
      <c r="M35" s="71">
        <v>4158.49</v>
      </c>
      <c r="N35" s="72"/>
    </row>
    <row r="36" spans="1:14" s="1" customFormat="1" ht="20.25" customHeight="1">
      <c r="A36" s="61" t="s">
        <v>40</v>
      </c>
      <c r="B36" s="71">
        <v>5.35</v>
      </c>
      <c r="C36" s="71"/>
      <c r="D36" s="71"/>
      <c r="E36" s="71"/>
      <c r="F36" s="71"/>
      <c r="G36" s="71"/>
      <c r="H36" s="71"/>
      <c r="I36" s="71">
        <v>5.35</v>
      </c>
      <c r="J36" s="71"/>
      <c r="K36" s="71"/>
      <c r="L36" s="71"/>
      <c r="M36" s="71"/>
      <c r="N36" s="72"/>
    </row>
    <row r="37" spans="1:14" s="1" customFormat="1" ht="20.25" customHeight="1">
      <c r="A37" s="61" t="s">
        <v>41</v>
      </c>
      <c r="B37" s="71">
        <v>13145.23</v>
      </c>
      <c r="C37" s="71">
        <v>24.24</v>
      </c>
      <c r="D37" s="71">
        <v>1773.56</v>
      </c>
      <c r="E37" s="71">
        <v>1651.24</v>
      </c>
      <c r="F37" s="71">
        <v>111.62</v>
      </c>
      <c r="G37" s="71">
        <v>1406.34</v>
      </c>
      <c r="H37" s="71">
        <v>1534.1</v>
      </c>
      <c r="I37" s="71">
        <v>1282.47</v>
      </c>
      <c r="J37" s="71">
        <v>929.28</v>
      </c>
      <c r="K37" s="71">
        <v>1760.8</v>
      </c>
      <c r="L37" s="71">
        <v>1397.7</v>
      </c>
      <c r="M37" s="71">
        <v>1273.8800000000001</v>
      </c>
      <c r="N37" s="72"/>
    </row>
    <row r="38" spans="1:14" s="1" customFormat="1" ht="20.25" customHeight="1">
      <c r="A38" s="61" t="s">
        <v>42</v>
      </c>
      <c r="B38" s="71">
        <v>24699.31</v>
      </c>
      <c r="C38" s="71">
        <v>116.25</v>
      </c>
      <c r="D38" s="71">
        <v>726.83</v>
      </c>
      <c r="E38" s="71">
        <v>2582.52</v>
      </c>
      <c r="F38" s="71">
        <v>295.37</v>
      </c>
      <c r="G38" s="71">
        <v>1139.5999999999999</v>
      </c>
      <c r="H38" s="71">
        <v>3496.55</v>
      </c>
      <c r="I38" s="71">
        <v>1945.33</v>
      </c>
      <c r="J38" s="71">
        <v>1194.68</v>
      </c>
      <c r="K38" s="71">
        <v>2818.05</v>
      </c>
      <c r="L38" s="71">
        <v>2417.59</v>
      </c>
      <c r="M38" s="71">
        <v>7948.2</v>
      </c>
      <c r="N38" s="72">
        <v>18.34</v>
      </c>
    </row>
    <row r="39" spans="1:14" s="1" customFormat="1" ht="20.25" customHeight="1">
      <c r="A39" s="61" t="s">
        <v>43</v>
      </c>
      <c r="B39" s="71">
        <v>17273.900000000001</v>
      </c>
      <c r="C39" s="71">
        <v>459.43</v>
      </c>
      <c r="D39" s="71">
        <v>686.15</v>
      </c>
      <c r="E39" s="71">
        <v>1178.24</v>
      </c>
      <c r="F39" s="71">
        <v>290.17</v>
      </c>
      <c r="G39" s="71">
        <v>575.16</v>
      </c>
      <c r="H39" s="71">
        <v>611.94000000000005</v>
      </c>
      <c r="I39" s="71">
        <v>7057.56</v>
      </c>
      <c r="J39" s="71">
        <v>905.43</v>
      </c>
      <c r="K39" s="71">
        <v>144.65</v>
      </c>
      <c r="L39" s="71"/>
      <c r="M39" s="71">
        <v>4620.95</v>
      </c>
      <c r="N39" s="72">
        <v>744.22</v>
      </c>
    </row>
    <row r="40" spans="1:14" s="1" customFormat="1" ht="20.25" customHeight="1">
      <c r="A40" s="61" t="s">
        <v>44</v>
      </c>
      <c r="B40" s="71">
        <v>853.71</v>
      </c>
      <c r="C40" s="71">
        <v>0.44</v>
      </c>
      <c r="D40" s="71">
        <v>58.45</v>
      </c>
      <c r="E40" s="71">
        <v>155.85</v>
      </c>
      <c r="F40" s="71">
        <v>27.2</v>
      </c>
      <c r="G40" s="71">
        <v>23.06</v>
      </c>
      <c r="H40" s="71">
        <v>364.93</v>
      </c>
      <c r="I40" s="71">
        <v>42.47</v>
      </c>
      <c r="J40" s="71">
        <v>9.61</v>
      </c>
      <c r="K40" s="71">
        <v>57.37</v>
      </c>
      <c r="L40" s="71">
        <v>114.33</v>
      </c>
      <c r="M40" s="71"/>
      <c r="N40" s="72"/>
    </row>
    <row r="41" spans="1:14" s="1" customFormat="1" ht="20.25" customHeight="1">
      <c r="A41" s="61" t="s">
        <v>45</v>
      </c>
      <c r="B41" s="71">
        <v>7052.88</v>
      </c>
      <c r="C41" s="71">
        <v>40.31</v>
      </c>
      <c r="D41" s="71">
        <v>132.38</v>
      </c>
      <c r="E41" s="71">
        <v>835.97</v>
      </c>
      <c r="F41" s="71">
        <v>115.47</v>
      </c>
      <c r="G41" s="71">
        <v>319.64</v>
      </c>
      <c r="H41" s="71">
        <v>907.46</v>
      </c>
      <c r="I41" s="71">
        <v>2315.23</v>
      </c>
      <c r="J41" s="71">
        <v>572.89</v>
      </c>
      <c r="K41" s="71">
        <v>479.73</v>
      </c>
      <c r="L41" s="71">
        <v>693.87</v>
      </c>
      <c r="M41" s="71">
        <v>639.92999999999995</v>
      </c>
      <c r="N41" s="72"/>
    </row>
    <row r="42" spans="1:14" s="1" customFormat="1" ht="20.25" customHeight="1">
      <c r="A42" s="61" t="s">
        <v>46</v>
      </c>
      <c r="B42" s="71">
        <v>1509.6</v>
      </c>
      <c r="C42" s="71">
        <v>17.5</v>
      </c>
      <c r="D42" s="71">
        <v>22.69</v>
      </c>
      <c r="E42" s="71">
        <v>166.86</v>
      </c>
      <c r="F42" s="71">
        <v>33.49</v>
      </c>
      <c r="G42" s="71">
        <v>532.29999999999995</v>
      </c>
      <c r="H42" s="71">
        <v>56.07</v>
      </c>
      <c r="I42" s="71">
        <v>333.13</v>
      </c>
      <c r="J42" s="71">
        <v>6.62</v>
      </c>
      <c r="K42" s="71">
        <v>149.94</v>
      </c>
      <c r="L42" s="71">
        <v>67.06</v>
      </c>
      <c r="M42" s="71">
        <v>112.78</v>
      </c>
      <c r="N42" s="72">
        <v>11.16</v>
      </c>
    </row>
    <row r="43" spans="1:14" s="1" customFormat="1" ht="20.25" customHeight="1">
      <c r="A43" s="61" t="s">
        <v>47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</row>
    <row r="44" spans="1:14" s="1" customFormat="1" ht="20.25" customHeight="1">
      <c r="A44" s="61" t="s">
        <v>48</v>
      </c>
      <c r="B44" s="71">
        <v>111149.21</v>
      </c>
      <c r="C44" s="71">
        <v>170.14</v>
      </c>
      <c r="D44" s="71">
        <v>3606.86</v>
      </c>
      <c r="E44" s="71">
        <v>10845.21</v>
      </c>
      <c r="F44" s="71">
        <v>1493.7</v>
      </c>
      <c r="G44" s="71">
        <v>2688.41</v>
      </c>
      <c r="H44" s="71">
        <v>14907.24</v>
      </c>
      <c r="I44" s="71">
        <v>14882.08</v>
      </c>
      <c r="J44" s="71">
        <v>10136.01</v>
      </c>
      <c r="K44" s="71">
        <v>17320.240000000002</v>
      </c>
      <c r="L44" s="71">
        <v>15281.58</v>
      </c>
      <c r="M44" s="71">
        <v>19420.05</v>
      </c>
      <c r="N44" s="72">
        <v>397.69</v>
      </c>
    </row>
    <row r="45" spans="1:14" s="1" customFormat="1" ht="20.25" customHeight="1">
      <c r="A45" s="61" t="s">
        <v>49</v>
      </c>
      <c r="B45" s="71">
        <v>18726.39</v>
      </c>
      <c r="C45" s="71">
        <v>48.56</v>
      </c>
      <c r="D45" s="71">
        <v>410.3</v>
      </c>
      <c r="E45" s="71">
        <v>1558.02</v>
      </c>
      <c r="F45" s="71">
        <v>455.88</v>
      </c>
      <c r="G45" s="71">
        <v>982.58</v>
      </c>
      <c r="H45" s="71">
        <v>2349.21</v>
      </c>
      <c r="I45" s="71">
        <v>6597.83</v>
      </c>
      <c r="J45" s="71">
        <v>1394.46</v>
      </c>
      <c r="K45" s="71">
        <v>1976.4</v>
      </c>
      <c r="L45" s="71">
        <v>703.55</v>
      </c>
      <c r="M45" s="71">
        <v>2244.73</v>
      </c>
      <c r="N45" s="72">
        <v>4.87</v>
      </c>
    </row>
    <row r="46" spans="1:14" s="1" customFormat="1" ht="20.25" customHeight="1">
      <c r="A46" s="61" t="s">
        <v>50</v>
      </c>
      <c r="B46" s="71">
        <v>78002.97</v>
      </c>
      <c r="C46" s="71">
        <v>31.22</v>
      </c>
      <c r="D46" s="71">
        <v>2462.6999999999998</v>
      </c>
      <c r="E46" s="71">
        <v>6100.01</v>
      </c>
      <c r="F46" s="71">
        <v>969.52</v>
      </c>
      <c r="G46" s="71">
        <v>1089.1099999999999</v>
      </c>
      <c r="H46" s="71">
        <v>11887.34</v>
      </c>
      <c r="I46" s="71">
        <v>5641.91</v>
      </c>
      <c r="J46" s="71">
        <v>7830.73</v>
      </c>
      <c r="K46" s="71">
        <v>14111.33</v>
      </c>
      <c r="L46" s="71">
        <v>14110.98</v>
      </c>
      <c r="M46" s="71">
        <v>13768.12</v>
      </c>
      <c r="N46" s="72"/>
    </row>
    <row r="47" spans="1:14" s="1" customFormat="1" ht="20.25" customHeight="1">
      <c r="A47" s="61" t="s">
        <v>51</v>
      </c>
      <c r="B47" s="71">
        <v>636.70000000000005</v>
      </c>
      <c r="C47" s="71"/>
      <c r="D47" s="71"/>
      <c r="E47" s="71"/>
      <c r="F47" s="71"/>
      <c r="G47" s="71"/>
      <c r="H47" s="71">
        <v>86.96</v>
      </c>
      <c r="I47" s="71">
        <v>549.74</v>
      </c>
      <c r="J47" s="71"/>
      <c r="K47" s="71"/>
      <c r="L47" s="71"/>
      <c r="M47" s="71"/>
      <c r="N47" s="72"/>
    </row>
    <row r="48" spans="1:14" s="1" customFormat="1" ht="20.25" customHeight="1">
      <c r="A48" s="61" t="s">
        <v>52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</row>
    <row r="49" spans="1:14" s="1" customFormat="1" ht="20.25" customHeight="1">
      <c r="A49" s="61" t="s">
        <v>53</v>
      </c>
      <c r="B49" s="71">
        <v>160.83000000000001</v>
      </c>
      <c r="C49" s="71"/>
      <c r="D49" s="71"/>
      <c r="E49" s="71">
        <v>2.92</v>
      </c>
      <c r="F49" s="71"/>
      <c r="G49" s="71">
        <v>100.54</v>
      </c>
      <c r="H49" s="71"/>
      <c r="I49" s="71">
        <v>55.19</v>
      </c>
      <c r="J49" s="71"/>
      <c r="K49" s="71">
        <v>2.1800000000000002</v>
      </c>
      <c r="L49" s="71"/>
      <c r="M49" s="71"/>
      <c r="N49" s="72"/>
    </row>
    <row r="50" spans="1:14" s="1" customFormat="1" ht="20.25" customHeight="1">
      <c r="A50" s="62" t="s">
        <v>54</v>
      </c>
      <c r="B50" s="75">
        <v>13622.32</v>
      </c>
      <c r="C50" s="75">
        <v>90.36</v>
      </c>
      <c r="D50" s="75">
        <v>733.86</v>
      </c>
      <c r="E50" s="75">
        <v>3184.26</v>
      </c>
      <c r="F50" s="75">
        <v>68.3</v>
      </c>
      <c r="G50" s="75">
        <v>516.17999999999995</v>
      </c>
      <c r="H50" s="75">
        <v>583.73</v>
      </c>
      <c r="I50" s="75">
        <v>2037.41</v>
      </c>
      <c r="J50" s="75">
        <v>910.82</v>
      </c>
      <c r="K50" s="75">
        <v>1230.33</v>
      </c>
      <c r="L50" s="75">
        <v>467.05</v>
      </c>
      <c r="M50" s="75">
        <v>3407.2</v>
      </c>
      <c r="N50" s="76">
        <v>392.82</v>
      </c>
    </row>
    <row r="51" spans="1:14" ht="23.25" customHeight="1">
      <c r="A51" s="244" t="s">
        <v>147</v>
      </c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</row>
    <row r="52" spans="1:14">
      <c r="D52" s="4"/>
    </row>
  </sheetData>
  <mergeCells count="3">
    <mergeCell ref="A1:N1"/>
    <mergeCell ref="A51:N51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C8" sqref="C8"/>
    </sheetView>
  </sheetViews>
  <sheetFormatPr defaultRowHeight="14.25"/>
  <cols>
    <col min="1" max="1" width="10.5" customWidth="1"/>
    <col min="2" max="4" width="16.5" customWidth="1"/>
  </cols>
  <sheetData>
    <row r="1" spans="1:5" ht="18.75">
      <c r="A1" s="250" t="s">
        <v>153</v>
      </c>
      <c r="B1" s="250"/>
      <c r="C1" s="250"/>
      <c r="D1" s="250"/>
      <c r="E1" s="90"/>
    </row>
    <row r="2" spans="1:5" ht="18.75">
      <c r="A2" s="92"/>
      <c r="B2" s="92"/>
      <c r="C2" s="92"/>
      <c r="D2" s="154" t="s">
        <v>154</v>
      </c>
      <c r="E2" s="90"/>
    </row>
    <row r="3" spans="1:5" ht="14.25" customHeight="1">
      <c r="A3" s="251" t="s">
        <v>155</v>
      </c>
      <c r="B3" s="252" t="s">
        <v>156</v>
      </c>
      <c r="C3" s="254"/>
      <c r="D3" s="255"/>
      <c r="E3" s="91"/>
    </row>
    <row r="4" spans="1:5" ht="33.75" customHeight="1">
      <c r="A4" s="251"/>
      <c r="B4" s="253"/>
      <c r="C4" s="155" t="s">
        <v>157</v>
      </c>
      <c r="D4" s="156" t="s">
        <v>158</v>
      </c>
      <c r="E4" s="91"/>
    </row>
    <row r="5" spans="1:5" ht="24.75" customHeight="1">
      <c r="A5" s="121">
        <v>2003</v>
      </c>
      <c r="B5" s="122">
        <v>39.6</v>
      </c>
      <c r="C5" s="123">
        <v>34</v>
      </c>
      <c r="D5" s="122">
        <v>5.6</v>
      </c>
      <c r="E5" s="248"/>
    </row>
    <row r="6" spans="1:5" ht="24.75" customHeight="1">
      <c r="A6" s="124">
        <v>2004</v>
      </c>
      <c r="B6" s="125">
        <v>22.63</v>
      </c>
      <c r="C6" s="125">
        <v>17.52</v>
      </c>
      <c r="D6" s="125">
        <v>5.1100000000000003</v>
      </c>
      <c r="E6" s="248"/>
    </row>
    <row r="7" spans="1:5" ht="24.75" customHeight="1">
      <c r="A7" s="124">
        <v>2005</v>
      </c>
      <c r="B7" s="125">
        <v>27.19</v>
      </c>
      <c r="C7" s="125">
        <v>22.65</v>
      </c>
      <c r="D7" s="125">
        <v>4.5400000000000027</v>
      </c>
      <c r="E7" s="248"/>
    </row>
    <row r="8" spans="1:5" ht="24.75" customHeight="1">
      <c r="A8" s="124">
        <v>2006</v>
      </c>
      <c r="B8" s="125">
        <v>13.76</v>
      </c>
      <c r="C8" s="125">
        <v>9.3800000000000008</v>
      </c>
      <c r="D8" s="125">
        <v>4.38</v>
      </c>
      <c r="E8" s="248"/>
    </row>
    <row r="9" spans="1:5" ht="24.75" customHeight="1">
      <c r="A9" s="124">
        <v>2007</v>
      </c>
      <c r="B9" s="125">
        <v>50.59</v>
      </c>
      <c r="C9" s="125">
        <v>45.42</v>
      </c>
      <c r="D9" s="125">
        <v>5.1700000000000017</v>
      </c>
      <c r="E9" s="248"/>
    </row>
    <row r="10" spans="1:5" ht="24.75" customHeight="1">
      <c r="A10" s="124">
        <v>2008</v>
      </c>
      <c r="B10" s="122">
        <v>38.43</v>
      </c>
      <c r="C10" s="122">
        <v>33.67</v>
      </c>
      <c r="D10" s="122">
        <v>4.76</v>
      </c>
      <c r="E10" s="248"/>
    </row>
    <row r="11" spans="1:5" ht="24.75" customHeight="1">
      <c r="A11" s="124">
        <v>2009</v>
      </c>
      <c r="B11" s="125">
        <v>27.06</v>
      </c>
      <c r="C11" s="125">
        <v>22.45</v>
      </c>
      <c r="D11" s="125">
        <v>4.6100000000000003</v>
      </c>
      <c r="E11" s="248"/>
    </row>
    <row r="12" spans="1:5" ht="24.75" customHeight="1">
      <c r="A12" s="124">
        <v>2010</v>
      </c>
      <c r="B12" s="122">
        <v>35.200000000000003</v>
      </c>
      <c r="C12" s="125">
        <v>30.67</v>
      </c>
      <c r="D12" s="125">
        <v>4.5300000000000011</v>
      </c>
      <c r="E12" s="248"/>
    </row>
    <row r="13" spans="1:5" ht="24.75" customHeight="1">
      <c r="A13" s="124">
        <v>2011</v>
      </c>
      <c r="B13" s="125">
        <v>36.15</v>
      </c>
      <c r="C13" s="125">
        <v>31.68</v>
      </c>
      <c r="D13" s="125">
        <v>4.47</v>
      </c>
      <c r="E13" s="248"/>
    </row>
    <row r="14" spans="1:5" ht="24.75" customHeight="1">
      <c r="A14" s="124">
        <v>2012</v>
      </c>
      <c r="B14" s="125">
        <v>28.93</v>
      </c>
      <c r="C14" s="125">
        <v>21.01</v>
      </c>
      <c r="D14" s="125">
        <v>7.9199999999999982</v>
      </c>
      <c r="E14" s="248"/>
    </row>
    <row r="15" spans="1:5" ht="24.75" customHeight="1">
      <c r="A15" s="124" t="s">
        <v>106</v>
      </c>
      <c r="B15" s="125">
        <v>38.340000000000003</v>
      </c>
      <c r="C15" s="125">
        <v>29.98</v>
      </c>
      <c r="D15" s="125">
        <v>8.360000000000003</v>
      </c>
      <c r="E15" s="249"/>
    </row>
    <row r="16" spans="1:5" ht="24.75" customHeight="1">
      <c r="A16" s="124" t="s">
        <v>107</v>
      </c>
      <c r="B16" s="125">
        <v>23.19</v>
      </c>
      <c r="C16" s="125">
        <v>16.89</v>
      </c>
      <c r="D16" s="122">
        <v>6.3000000000000007</v>
      </c>
      <c r="E16" s="249"/>
    </row>
    <row r="17" spans="1:5" ht="21" customHeight="1">
      <c r="A17" s="126" t="s">
        <v>159</v>
      </c>
      <c r="B17" s="127">
        <v>21.79</v>
      </c>
      <c r="C17" s="128">
        <v>15.5</v>
      </c>
      <c r="D17" s="129">
        <v>6.29</v>
      </c>
      <c r="E17" s="93"/>
    </row>
    <row r="18" spans="1:5">
      <c r="A18" s="247" t="s">
        <v>160</v>
      </c>
      <c r="B18" s="247"/>
      <c r="C18" s="247"/>
      <c r="D18" s="247"/>
      <c r="E18" s="89"/>
    </row>
  </sheetData>
  <mergeCells count="7">
    <mergeCell ref="A18:D18"/>
    <mergeCell ref="E14:E16"/>
    <mergeCell ref="E5:E13"/>
    <mergeCell ref="A1:D1"/>
    <mergeCell ref="A3:A4"/>
    <mergeCell ref="B3:B4"/>
    <mergeCell ref="C3:D3"/>
  </mergeCells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E7" sqref="E7"/>
    </sheetView>
  </sheetViews>
  <sheetFormatPr defaultRowHeight="18" customHeight="1"/>
  <cols>
    <col min="1" max="1" width="6.875" customWidth="1"/>
    <col min="2" max="2" width="9.25" customWidth="1"/>
    <col min="3" max="5" width="7" customWidth="1"/>
    <col min="6" max="6" width="9.125" customWidth="1"/>
    <col min="7" max="10" width="7.75" customWidth="1"/>
  </cols>
  <sheetData>
    <row r="1" spans="1:12" ht="26.25" customHeight="1">
      <c r="A1" s="256" t="s">
        <v>161</v>
      </c>
      <c r="B1" s="256"/>
      <c r="C1" s="256"/>
      <c r="D1" s="256"/>
      <c r="E1" s="256"/>
      <c r="F1" s="256"/>
      <c r="G1" s="256"/>
      <c r="H1" s="256"/>
      <c r="I1" s="256"/>
      <c r="J1" s="256"/>
      <c r="K1" s="94"/>
      <c r="L1" s="94"/>
    </row>
    <row r="2" spans="1:12" ht="26.25" customHeight="1">
      <c r="A2" s="105"/>
      <c r="B2" s="105"/>
      <c r="C2" s="105"/>
      <c r="D2" s="105"/>
      <c r="E2" s="105"/>
      <c r="F2" s="105"/>
      <c r="G2" s="105"/>
      <c r="H2" s="105"/>
      <c r="I2" s="264" t="s">
        <v>154</v>
      </c>
      <c r="J2" s="264"/>
      <c r="K2" s="94"/>
      <c r="L2" s="94"/>
    </row>
    <row r="3" spans="1:12" ht="23.25" customHeight="1">
      <c r="A3" s="263" t="s">
        <v>162</v>
      </c>
      <c r="B3" s="257" t="s">
        <v>163</v>
      </c>
      <c r="C3" s="260"/>
      <c r="D3" s="260"/>
      <c r="E3" s="261"/>
      <c r="F3" s="259" t="s">
        <v>164</v>
      </c>
      <c r="G3" s="260"/>
      <c r="H3" s="260"/>
      <c r="I3" s="260"/>
      <c r="J3" s="262"/>
      <c r="K3" s="96"/>
      <c r="L3" s="95"/>
    </row>
    <row r="4" spans="1:12" ht="23.25" customHeight="1">
      <c r="A4" s="263"/>
      <c r="B4" s="258"/>
      <c r="C4" s="97" t="s">
        <v>165</v>
      </c>
      <c r="D4" s="97" t="s">
        <v>166</v>
      </c>
      <c r="E4" s="97" t="s">
        <v>167</v>
      </c>
      <c r="F4" s="258"/>
      <c r="G4" s="97" t="s">
        <v>168</v>
      </c>
      <c r="H4" s="97" t="s">
        <v>169</v>
      </c>
      <c r="I4" s="98" t="s">
        <v>170</v>
      </c>
      <c r="J4" s="99" t="s">
        <v>171</v>
      </c>
      <c r="K4" s="95"/>
      <c r="L4" s="95"/>
    </row>
    <row r="5" spans="1:12" ht="23.25" customHeight="1">
      <c r="A5" s="104">
        <v>2000</v>
      </c>
      <c r="B5" s="100">
        <v>10.7499</v>
      </c>
      <c r="C5" s="101">
        <v>2.8100999999999998</v>
      </c>
      <c r="D5" s="101">
        <v>7.5053000000000001</v>
      </c>
      <c r="E5" s="101">
        <v>0.4345</v>
      </c>
      <c r="F5" s="101">
        <v>10.7499</v>
      </c>
      <c r="G5" s="101">
        <v>6.8380000000000001</v>
      </c>
      <c r="H5" s="101">
        <v>2.3643000000000001</v>
      </c>
      <c r="I5" s="102">
        <v>1.5476000000000001</v>
      </c>
      <c r="J5" s="103"/>
      <c r="K5" s="95"/>
      <c r="L5" s="95"/>
    </row>
    <row r="6" spans="1:12" ht="23.25" customHeight="1">
      <c r="A6" s="104">
        <v>2001</v>
      </c>
      <c r="B6" s="100">
        <v>11.3909</v>
      </c>
      <c r="C6" s="101">
        <v>3.0642999999999998</v>
      </c>
      <c r="D6" s="101">
        <v>7.6928000000000001</v>
      </c>
      <c r="E6" s="101">
        <v>0.63380000000000003</v>
      </c>
      <c r="F6" s="101">
        <v>11.3909</v>
      </c>
      <c r="G6" s="101">
        <v>7.5568</v>
      </c>
      <c r="H6" s="101">
        <v>2.1494</v>
      </c>
      <c r="I6" s="102">
        <v>1.6847000000000001</v>
      </c>
      <c r="J6" s="103"/>
      <c r="K6" s="95"/>
      <c r="L6" s="95"/>
    </row>
    <row r="7" spans="1:12" ht="23.25" customHeight="1">
      <c r="A7" s="104">
        <v>2002</v>
      </c>
      <c r="B7" s="100">
        <v>10.08</v>
      </c>
      <c r="C7" s="101">
        <v>3.9420999999999999</v>
      </c>
      <c r="D7" s="101">
        <v>6.0848000000000004</v>
      </c>
      <c r="E7" s="101">
        <v>0.05</v>
      </c>
      <c r="F7" s="101">
        <v>10.075699999999999</v>
      </c>
      <c r="G7" s="101">
        <v>7.5434000000000001</v>
      </c>
      <c r="H7" s="101">
        <v>1.1726000000000001</v>
      </c>
      <c r="I7" s="102">
        <v>1.3596999999999999</v>
      </c>
      <c r="J7" s="103"/>
      <c r="K7" s="95"/>
      <c r="L7" s="95"/>
    </row>
    <row r="8" spans="1:12" ht="23.25" customHeight="1">
      <c r="A8" s="104">
        <v>2003</v>
      </c>
      <c r="B8" s="100">
        <v>9.2472999999999992</v>
      </c>
      <c r="C8" s="101">
        <v>3.9285999999999999</v>
      </c>
      <c r="D8" s="101">
        <v>4.9335000000000004</v>
      </c>
      <c r="E8" s="101">
        <v>0.38519999999999999</v>
      </c>
      <c r="F8" s="101">
        <v>9.2472999999999992</v>
      </c>
      <c r="G8" s="101">
        <v>6.2889999999999997</v>
      </c>
      <c r="H8" s="101">
        <v>1.472</v>
      </c>
      <c r="I8" s="102">
        <v>1.4448000000000001</v>
      </c>
      <c r="J8" s="103">
        <v>4.1500000000000002E-2</v>
      </c>
      <c r="K8" s="95"/>
      <c r="L8" s="95"/>
    </row>
    <row r="9" spans="1:12" ht="23.25" customHeight="1">
      <c r="A9" s="104">
        <v>2004</v>
      </c>
      <c r="B9" s="100">
        <v>9.2146000000000008</v>
      </c>
      <c r="C9" s="101">
        <v>3.8043</v>
      </c>
      <c r="D9" s="101">
        <v>5.4002999999999997</v>
      </c>
      <c r="E9" s="101">
        <v>0.01</v>
      </c>
      <c r="F9" s="101">
        <v>9.2146000000000008</v>
      </c>
      <c r="G9" s="101">
        <v>6.4737</v>
      </c>
      <c r="H9" s="101">
        <v>1.2824</v>
      </c>
      <c r="I9" s="102">
        <v>1.405</v>
      </c>
      <c r="J9" s="103">
        <v>5.3499999999999999E-2</v>
      </c>
      <c r="K9" s="95"/>
      <c r="L9" s="95"/>
    </row>
    <row r="10" spans="1:12" ht="23.25" customHeight="1">
      <c r="A10" s="104">
        <v>2005</v>
      </c>
      <c r="B10" s="100">
        <v>8.7359000000000009</v>
      </c>
      <c r="C10" s="101">
        <v>3.5796999999999999</v>
      </c>
      <c r="D10" s="101">
        <v>5.1093999999999999</v>
      </c>
      <c r="E10" s="101">
        <v>4.6800000000000001E-2</v>
      </c>
      <c r="F10" s="101">
        <v>8.7359000000000009</v>
      </c>
      <c r="G10" s="101">
        <v>6.0274999999999999</v>
      </c>
      <c r="H10" s="101">
        <v>1.0175000000000001</v>
      </c>
      <c r="I10" s="102">
        <v>1.6379999999999999</v>
      </c>
      <c r="J10" s="103">
        <v>5.2900000000000003E-2</v>
      </c>
      <c r="K10" s="95"/>
      <c r="L10" s="95"/>
    </row>
    <row r="11" spans="1:12" ht="23.25" customHeight="1">
      <c r="A11" s="104">
        <v>2006</v>
      </c>
      <c r="B11" s="100">
        <v>9.0446000000000009</v>
      </c>
      <c r="C11" s="101">
        <v>3.9039000000000001</v>
      </c>
      <c r="D11" s="101">
        <v>5.1237000000000004</v>
      </c>
      <c r="E11" s="101">
        <v>1.7000000000000001E-2</v>
      </c>
      <c r="F11" s="101">
        <v>9.0446000000000009</v>
      </c>
      <c r="G11" s="101">
        <v>6.0824999999999996</v>
      </c>
      <c r="H11" s="101">
        <v>1.2334000000000001</v>
      </c>
      <c r="I11" s="102">
        <v>1.6709000000000001</v>
      </c>
      <c r="J11" s="103">
        <v>5.7799999999999997E-2</v>
      </c>
      <c r="K11" s="95"/>
      <c r="L11" s="95"/>
    </row>
    <row r="12" spans="1:12" ht="23.25" customHeight="1">
      <c r="A12" s="104">
        <v>2007</v>
      </c>
      <c r="B12" s="100">
        <v>9.1527999999999992</v>
      </c>
      <c r="C12" s="101">
        <v>4.4584999999999999</v>
      </c>
      <c r="D12" s="101">
        <v>4.6734999999999998</v>
      </c>
      <c r="E12" s="101">
        <v>2.0799999999999999E-2</v>
      </c>
      <c r="F12" s="101">
        <v>9.1527999999999992</v>
      </c>
      <c r="G12" s="101">
        <v>6.2119</v>
      </c>
      <c r="H12" s="101">
        <v>1.1801999999999999</v>
      </c>
      <c r="I12" s="102">
        <v>1.6855</v>
      </c>
      <c r="J12" s="103">
        <v>7.5200000000000003E-2</v>
      </c>
      <c r="K12" s="95"/>
      <c r="L12" s="95"/>
    </row>
    <row r="13" spans="1:12" ht="23.25" customHeight="1">
      <c r="A13" s="104">
        <v>2008</v>
      </c>
      <c r="B13" s="100">
        <v>8.5427</v>
      </c>
      <c r="C13" s="101">
        <v>3.9550000000000001</v>
      </c>
      <c r="D13" s="101">
        <v>4.5743999999999998</v>
      </c>
      <c r="E13" s="101">
        <v>1.3299999999999999E-2</v>
      </c>
      <c r="F13" s="101">
        <v>8.5427</v>
      </c>
      <c r="G13" s="101">
        <v>5.4551999999999996</v>
      </c>
      <c r="H13" s="101">
        <v>1.1912</v>
      </c>
      <c r="I13" s="102">
        <v>1.8169</v>
      </c>
      <c r="J13" s="103">
        <v>7.9399999999999998E-2</v>
      </c>
      <c r="K13" s="95"/>
      <c r="L13" s="95"/>
    </row>
    <row r="14" spans="1:12" ht="23.25" customHeight="1">
      <c r="A14" s="104">
        <v>2009</v>
      </c>
      <c r="B14" s="100">
        <v>8.5357000000000003</v>
      </c>
      <c r="C14" s="101">
        <v>4.3449</v>
      </c>
      <c r="D14" s="101">
        <v>4.1733000000000002</v>
      </c>
      <c r="E14" s="101">
        <v>1.7500000000000002E-2</v>
      </c>
      <c r="F14" s="101">
        <v>8.5357000000000003</v>
      </c>
      <c r="G14" s="101">
        <v>5.5298999999999996</v>
      </c>
      <c r="H14" s="101">
        <v>1.0692999999999999</v>
      </c>
      <c r="I14" s="102">
        <v>1.8522000000000001</v>
      </c>
      <c r="J14" s="103">
        <v>8.43E-2</v>
      </c>
      <c r="K14" s="95"/>
      <c r="L14" s="95"/>
    </row>
    <row r="15" spans="1:12" ht="23.25" customHeight="1">
      <c r="A15" s="104">
        <v>2010</v>
      </c>
      <c r="B15" s="100">
        <v>8.5776000000000003</v>
      </c>
      <c r="C15" s="101">
        <v>4.7191999999999998</v>
      </c>
      <c r="D15" s="101">
        <v>3.8460000000000001</v>
      </c>
      <c r="E15" s="101">
        <v>1.24E-2</v>
      </c>
      <c r="F15" s="101">
        <v>8.5776000000000003</v>
      </c>
      <c r="G15" s="101">
        <v>5.4764999999999997</v>
      </c>
      <c r="H15" s="101">
        <v>1.1607000000000001</v>
      </c>
      <c r="I15" s="102">
        <v>1.8591</v>
      </c>
      <c r="J15" s="103">
        <v>8.1299999999999997E-2</v>
      </c>
      <c r="K15" s="95"/>
      <c r="L15" s="95"/>
    </row>
    <row r="16" spans="1:12" ht="23.25" customHeight="1">
      <c r="A16" s="104">
        <v>2011</v>
      </c>
      <c r="B16" s="100">
        <v>9.7858999999999998</v>
      </c>
      <c r="C16" s="101">
        <v>5.8658000000000001</v>
      </c>
      <c r="D16" s="101">
        <v>3.8929</v>
      </c>
      <c r="E16" s="101">
        <v>2.7199999999999998E-2</v>
      </c>
      <c r="F16" s="101">
        <v>9.7858999999999998</v>
      </c>
      <c r="G16" s="101">
        <v>6.2580999999999998</v>
      </c>
      <c r="H16" s="101">
        <v>1.2170000000000001</v>
      </c>
      <c r="I16" s="102">
        <v>2.1799200000000001</v>
      </c>
      <c r="J16" s="103">
        <v>0.13088</v>
      </c>
      <c r="K16" s="95"/>
      <c r="L16" s="95"/>
    </row>
    <row r="17" spans="1:12" ht="23.25" customHeight="1">
      <c r="A17" s="104">
        <v>2012</v>
      </c>
      <c r="B17" s="100">
        <v>9.5486000000000004</v>
      </c>
      <c r="C17" s="101">
        <v>5.4115000000000002</v>
      </c>
      <c r="D17" s="101">
        <v>4.1177000000000001</v>
      </c>
      <c r="E17" s="101">
        <v>1.9400000000000001E-2</v>
      </c>
      <c r="F17" s="101">
        <v>9.5486000000000004</v>
      </c>
      <c r="G17" s="101">
        <v>6.2183000000000002</v>
      </c>
      <c r="H17" s="101">
        <v>1.2190000000000001</v>
      </c>
      <c r="I17" s="102">
        <v>2.0116999999999998</v>
      </c>
      <c r="J17" s="103">
        <v>9.9599999999999994E-2</v>
      </c>
      <c r="K17" s="95"/>
      <c r="L17" s="95"/>
    </row>
    <row r="18" spans="1:12" ht="23.25" customHeight="1">
      <c r="A18" s="104" t="s">
        <v>106</v>
      </c>
      <c r="B18" s="100">
        <v>9.7184000000000008</v>
      </c>
      <c r="C18" s="101">
        <v>5.5094000000000003</v>
      </c>
      <c r="D18" s="101">
        <v>4.1749000000000001</v>
      </c>
      <c r="E18" s="101">
        <v>3.4099999999999998E-2</v>
      </c>
      <c r="F18" s="101">
        <v>9.7184000000000008</v>
      </c>
      <c r="G18" s="101">
        <v>6.3917000000000002</v>
      </c>
      <c r="H18" s="101">
        <v>1.2257</v>
      </c>
      <c r="I18" s="102">
        <v>2.0003000000000002</v>
      </c>
      <c r="J18" s="103">
        <v>0.1007</v>
      </c>
      <c r="K18" s="95"/>
      <c r="L18" s="95"/>
    </row>
    <row r="19" spans="1:12" ht="23.25" customHeight="1">
      <c r="A19" s="104" t="s">
        <v>107</v>
      </c>
      <c r="B19" s="106">
        <v>8.4031000000000002</v>
      </c>
      <c r="C19" s="107">
        <v>4.7561</v>
      </c>
      <c r="D19" s="107">
        <v>3.6469999999999998</v>
      </c>
      <c r="E19" s="107"/>
      <c r="F19" s="107">
        <v>8.4031000000000002</v>
      </c>
      <c r="G19" s="107">
        <v>5.5610999999999997</v>
      </c>
      <c r="H19" s="107">
        <v>1.117</v>
      </c>
      <c r="I19" s="107">
        <v>1.7250000000000001</v>
      </c>
      <c r="J19" s="108"/>
      <c r="K19" s="95"/>
      <c r="L19" s="95"/>
    </row>
    <row r="20" spans="1:12" ht="18" customHeight="1">
      <c r="A20" s="111" t="s">
        <v>172</v>
      </c>
      <c r="B20" s="109">
        <v>8.69</v>
      </c>
      <c r="C20" s="109">
        <v>4.68</v>
      </c>
      <c r="D20" s="109">
        <v>4.01</v>
      </c>
      <c r="E20" s="109"/>
      <c r="F20" s="109">
        <v>8.69</v>
      </c>
      <c r="G20" s="109">
        <v>5.67</v>
      </c>
      <c r="H20" s="109">
        <v>1.28</v>
      </c>
      <c r="I20" s="109">
        <v>1.74</v>
      </c>
      <c r="J20" s="110"/>
      <c r="K20" s="95"/>
      <c r="L20" s="95"/>
    </row>
    <row r="21" spans="1:12" ht="18" customHeight="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</row>
    <row r="22" spans="1:12" ht="18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</sheetData>
  <mergeCells count="7">
    <mergeCell ref="A1:J1"/>
    <mergeCell ref="B3:B4"/>
    <mergeCell ref="F3:F4"/>
    <mergeCell ref="C3:E3"/>
    <mergeCell ref="G3:J3"/>
    <mergeCell ref="A3:A4"/>
    <mergeCell ref="I2:J2"/>
  </mergeCells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18" sqref="F18"/>
    </sheetView>
  </sheetViews>
  <sheetFormatPr defaultRowHeight="14.25"/>
  <cols>
    <col min="3" max="4" width="8.25" customWidth="1"/>
    <col min="5" max="5" width="7.375" customWidth="1"/>
    <col min="7" max="10" width="7.625" customWidth="1"/>
  </cols>
  <sheetData>
    <row r="1" spans="1:12" ht="18.75">
      <c r="A1" s="250" t="s">
        <v>173</v>
      </c>
      <c r="B1" s="250"/>
      <c r="C1" s="250"/>
      <c r="D1" s="250"/>
      <c r="E1" s="250"/>
      <c r="F1" s="250"/>
      <c r="G1" s="250"/>
      <c r="H1" s="250"/>
      <c r="I1" s="250"/>
      <c r="J1" s="250"/>
      <c r="K1" s="112"/>
      <c r="L1" s="112"/>
    </row>
    <row r="2" spans="1:12" ht="18.75">
      <c r="A2" s="157"/>
      <c r="B2" s="157"/>
      <c r="C2" s="157"/>
      <c r="D2" s="157"/>
      <c r="E2" s="157"/>
      <c r="F2" s="157"/>
      <c r="G2" s="157"/>
      <c r="H2" s="157"/>
      <c r="I2" s="272" t="s">
        <v>154</v>
      </c>
      <c r="J2" s="272"/>
      <c r="K2" s="112"/>
      <c r="L2" s="112"/>
    </row>
    <row r="3" spans="1:12">
      <c r="A3" s="265" t="s">
        <v>174</v>
      </c>
      <c r="B3" s="266" t="s">
        <v>163</v>
      </c>
      <c r="C3" s="268"/>
      <c r="D3" s="268"/>
      <c r="E3" s="269"/>
      <c r="F3" s="270" t="s">
        <v>164</v>
      </c>
      <c r="G3" s="268"/>
      <c r="H3" s="268"/>
      <c r="I3" s="268"/>
      <c r="J3" s="271"/>
      <c r="K3" s="114"/>
      <c r="L3" s="113"/>
    </row>
    <row r="4" spans="1:12">
      <c r="A4" s="265"/>
      <c r="B4" s="267"/>
      <c r="C4" s="130" t="s">
        <v>165</v>
      </c>
      <c r="D4" s="130" t="s">
        <v>166</v>
      </c>
      <c r="E4" s="130" t="s">
        <v>167</v>
      </c>
      <c r="F4" s="267"/>
      <c r="G4" s="130" t="s">
        <v>168</v>
      </c>
      <c r="H4" s="130" t="s">
        <v>169</v>
      </c>
      <c r="I4" s="131" t="s">
        <v>170</v>
      </c>
      <c r="J4" s="132" t="s">
        <v>171</v>
      </c>
      <c r="K4" s="113"/>
      <c r="L4" s="113"/>
    </row>
    <row r="5" spans="1:12" ht="24" customHeight="1">
      <c r="A5" s="133" t="s">
        <v>175</v>
      </c>
      <c r="B5" s="134">
        <v>8.69</v>
      </c>
      <c r="C5" s="135">
        <v>4.68</v>
      </c>
      <c r="D5" s="135">
        <v>4.01</v>
      </c>
      <c r="E5" s="135"/>
      <c r="F5" s="135">
        <v>8.69</v>
      </c>
      <c r="G5" s="135">
        <v>5.67</v>
      </c>
      <c r="H5" s="135">
        <v>1.28</v>
      </c>
      <c r="I5" s="135">
        <v>1.74</v>
      </c>
      <c r="J5" s="136"/>
      <c r="K5" s="113"/>
      <c r="L5" s="113"/>
    </row>
    <row r="6" spans="1:12" ht="24" customHeight="1">
      <c r="A6" s="137" t="s">
        <v>176</v>
      </c>
      <c r="B6" s="134">
        <v>0.44</v>
      </c>
      <c r="C6" s="135">
        <v>0.42</v>
      </c>
      <c r="D6" s="135">
        <v>0.02</v>
      </c>
      <c r="E6" s="135"/>
      <c r="F6" s="138">
        <v>0.44</v>
      </c>
      <c r="G6" s="135">
        <v>0.04</v>
      </c>
      <c r="H6" s="138">
        <v>0.13</v>
      </c>
      <c r="I6" s="135">
        <v>0.27</v>
      </c>
      <c r="J6" s="139"/>
      <c r="K6" s="113"/>
      <c r="L6" s="113"/>
    </row>
    <row r="7" spans="1:12" ht="24" customHeight="1">
      <c r="A7" s="140" t="s">
        <v>177</v>
      </c>
      <c r="B7" s="135">
        <v>0.33</v>
      </c>
      <c r="C7" s="135">
        <v>0.1</v>
      </c>
      <c r="D7" s="135">
        <v>0.23</v>
      </c>
      <c r="E7" s="135"/>
      <c r="F7" s="138">
        <v>0.33</v>
      </c>
      <c r="G7" s="135">
        <v>0.23</v>
      </c>
      <c r="H7" s="138">
        <v>0.04</v>
      </c>
      <c r="I7" s="135">
        <v>0.06</v>
      </c>
      <c r="J7" s="139"/>
      <c r="K7" s="113"/>
      <c r="L7" s="113"/>
    </row>
    <row r="8" spans="1:12" ht="24" customHeight="1">
      <c r="A8" s="140" t="s">
        <v>178</v>
      </c>
      <c r="B8" s="135">
        <v>0.68</v>
      </c>
      <c r="C8" s="135">
        <v>0.31</v>
      </c>
      <c r="D8" s="135">
        <v>0.37</v>
      </c>
      <c r="E8" s="135"/>
      <c r="F8" s="138">
        <v>0.68</v>
      </c>
      <c r="G8" s="135">
        <v>0.47</v>
      </c>
      <c r="H8" s="138">
        <v>0.1</v>
      </c>
      <c r="I8" s="135">
        <v>0.11</v>
      </c>
      <c r="J8" s="139"/>
      <c r="K8" s="113"/>
      <c r="L8" s="113"/>
    </row>
    <row r="9" spans="1:12" ht="24" customHeight="1">
      <c r="A9" s="140" t="s">
        <v>179</v>
      </c>
      <c r="B9" s="135">
        <v>0.21</v>
      </c>
      <c r="C9" s="135">
        <v>0.14000000000000001</v>
      </c>
      <c r="D9" s="135">
        <v>7.0000000000000007E-2</v>
      </c>
      <c r="E9" s="135"/>
      <c r="F9" s="138">
        <v>0.21</v>
      </c>
      <c r="G9" s="135">
        <v>0.08</v>
      </c>
      <c r="H9" s="138">
        <v>0.08</v>
      </c>
      <c r="I9" s="135">
        <v>0.05</v>
      </c>
      <c r="J9" s="139"/>
      <c r="K9" s="113"/>
      <c r="L9" s="113"/>
    </row>
    <row r="10" spans="1:12" ht="24" customHeight="1">
      <c r="A10" s="140" t="s">
        <v>180</v>
      </c>
      <c r="B10" s="135">
        <v>0.35</v>
      </c>
      <c r="C10" s="135">
        <v>0.31</v>
      </c>
      <c r="D10" s="135">
        <v>0.04</v>
      </c>
      <c r="E10" s="135"/>
      <c r="F10" s="138">
        <v>0.35</v>
      </c>
      <c r="G10" s="135">
        <v>7.0000000000000007E-2</v>
      </c>
      <c r="H10" s="138">
        <v>0.19</v>
      </c>
      <c r="I10" s="135">
        <v>0.09</v>
      </c>
      <c r="J10" s="139"/>
      <c r="K10" s="113"/>
      <c r="L10" s="113"/>
    </row>
    <row r="11" spans="1:12" ht="24" customHeight="1">
      <c r="A11" s="140" t="s">
        <v>181</v>
      </c>
      <c r="B11" s="135">
        <v>0.05</v>
      </c>
      <c r="C11" s="135">
        <v>0.04</v>
      </c>
      <c r="D11" s="135">
        <v>0.01</v>
      </c>
      <c r="E11" s="135"/>
      <c r="F11" s="138">
        <v>0.05</v>
      </c>
      <c r="G11" s="135">
        <v>0</v>
      </c>
      <c r="H11" s="138">
        <v>0.02</v>
      </c>
      <c r="I11" s="135">
        <v>0.03</v>
      </c>
      <c r="J11" s="139"/>
      <c r="K11" s="113"/>
      <c r="L11" s="113"/>
    </row>
    <row r="12" spans="1:12" ht="24" customHeight="1">
      <c r="A12" s="140" t="s">
        <v>182</v>
      </c>
      <c r="B12" s="135">
        <v>0.97</v>
      </c>
      <c r="C12" s="135">
        <v>0.45</v>
      </c>
      <c r="D12" s="135">
        <v>0.52</v>
      </c>
      <c r="E12" s="135"/>
      <c r="F12" s="138">
        <v>0.97</v>
      </c>
      <c r="G12" s="135">
        <v>0.56000000000000005</v>
      </c>
      <c r="H12" s="138">
        <v>0.22</v>
      </c>
      <c r="I12" s="135">
        <v>0.19</v>
      </c>
      <c r="J12" s="139"/>
      <c r="K12" s="113"/>
      <c r="L12" s="113"/>
    </row>
    <row r="13" spans="1:12" ht="24" customHeight="1">
      <c r="A13" s="140" t="s">
        <v>183</v>
      </c>
      <c r="B13" s="135">
        <v>1.17</v>
      </c>
      <c r="C13" s="135">
        <v>0.65</v>
      </c>
      <c r="D13" s="135">
        <v>0.52</v>
      </c>
      <c r="E13" s="135"/>
      <c r="F13" s="138">
        <v>1.17</v>
      </c>
      <c r="G13" s="135">
        <v>0.87</v>
      </c>
      <c r="H13" s="138">
        <v>0.09</v>
      </c>
      <c r="I13" s="135">
        <v>0.21</v>
      </c>
      <c r="J13" s="139"/>
      <c r="K13" s="113"/>
      <c r="L13" s="113"/>
    </row>
    <row r="14" spans="1:12" ht="24" customHeight="1">
      <c r="A14" s="140" t="s">
        <v>184</v>
      </c>
      <c r="B14" s="135">
        <v>1.06</v>
      </c>
      <c r="C14" s="135">
        <v>0.44</v>
      </c>
      <c r="D14" s="135">
        <v>0.62</v>
      </c>
      <c r="E14" s="135"/>
      <c r="F14" s="138">
        <v>1.06</v>
      </c>
      <c r="G14" s="135">
        <v>0.68</v>
      </c>
      <c r="H14" s="138">
        <v>0.17</v>
      </c>
      <c r="I14" s="135">
        <v>0.21</v>
      </c>
      <c r="J14" s="139"/>
      <c r="K14" s="113"/>
      <c r="L14" s="113"/>
    </row>
    <row r="15" spans="1:12" ht="24" customHeight="1">
      <c r="A15" s="140" t="s">
        <v>185</v>
      </c>
      <c r="B15" s="135">
        <v>0.61</v>
      </c>
      <c r="C15" s="135">
        <v>0.26</v>
      </c>
      <c r="D15" s="135">
        <v>0.35</v>
      </c>
      <c r="E15" s="135"/>
      <c r="F15" s="138">
        <v>0.61</v>
      </c>
      <c r="G15" s="135">
        <v>0.43</v>
      </c>
      <c r="H15" s="138">
        <v>7.0000000000000007E-2</v>
      </c>
      <c r="I15" s="135">
        <v>0.11</v>
      </c>
      <c r="J15" s="139"/>
      <c r="K15" s="113"/>
      <c r="L15" s="113"/>
    </row>
    <row r="16" spans="1:12" ht="24" customHeight="1">
      <c r="A16" s="140" t="s">
        <v>186</v>
      </c>
      <c r="B16" s="135">
        <v>0.8</v>
      </c>
      <c r="C16" s="135">
        <v>0.4</v>
      </c>
      <c r="D16" s="135">
        <v>0.4</v>
      </c>
      <c r="E16" s="135"/>
      <c r="F16" s="138">
        <v>0.8</v>
      </c>
      <c r="G16" s="135">
        <v>0.54</v>
      </c>
      <c r="H16" s="138">
        <v>0.12</v>
      </c>
      <c r="I16" s="135">
        <v>0.14000000000000001</v>
      </c>
      <c r="J16" s="139"/>
      <c r="K16" s="113"/>
      <c r="L16" s="113"/>
    </row>
    <row r="17" spans="1:12" ht="24" customHeight="1">
      <c r="A17" s="140" t="s">
        <v>187</v>
      </c>
      <c r="B17" s="135">
        <v>1.1399999999999999</v>
      </c>
      <c r="C17" s="135">
        <v>0.65</v>
      </c>
      <c r="D17" s="135">
        <v>0.49</v>
      </c>
      <c r="E17" s="135"/>
      <c r="F17" s="138">
        <v>1.1399999999999999</v>
      </c>
      <c r="G17" s="135">
        <v>1.03</v>
      </c>
      <c r="H17" s="138">
        <v>0.02</v>
      </c>
      <c r="I17" s="135">
        <v>0.09</v>
      </c>
      <c r="J17" s="139"/>
      <c r="K17" s="113"/>
      <c r="L17" s="113"/>
    </row>
    <row r="18" spans="1:12" ht="24" customHeight="1">
      <c r="A18" s="140" t="s">
        <v>188</v>
      </c>
      <c r="B18" s="135">
        <v>0.87</v>
      </c>
      <c r="C18" s="135">
        <v>0.5</v>
      </c>
      <c r="D18" s="135">
        <v>0.37</v>
      </c>
      <c r="E18" s="135"/>
      <c r="F18" s="138">
        <v>0.87</v>
      </c>
      <c r="G18" s="135">
        <v>0.67</v>
      </c>
      <c r="H18" s="138">
        <v>0.03</v>
      </c>
      <c r="I18" s="135">
        <v>0.17</v>
      </c>
      <c r="J18" s="139"/>
      <c r="K18" s="113"/>
      <c r="L18" s="113"/>
    </row>
    <row r="19" spans="1:12" ht="24" customHeight="1" thickBot="1">
      <c r="A19" s="141" t="s">
        <v>189</v>
      </c>
      <c r="B19" s="142">
        <v>0.01</v>
      </c>
      <c r="C19" s="142">
        <v>0.01</v>
      </c>
      <c r="D19" s="142">
        <v>0</v>
      </c>
      <c r="E19" s="142"/>
      <c r="F19" s="143">
        <v>0.01</v>
      </c>
      <c r="G19" s="142">
        <v>0</v>
      </c>
      <c r="H19" s="143">
        <v>0</v>
      </c>
      <c r="I19" s="142">
        <v>0.01</v>
      </c>
      <c r="J19" s="144"/>
      <c r="K19" s="113"/>
      <c r="L19" s="113"/>
    </row>
    <row r="21" spans="1:12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</row>
  </sheetData>
  <mergeCells count="7">
    <mergeCell ref="A1:J1"/>
    <mergeCell ref="A3:A4"/>
    <mergeCell ref="B3:B4"/>
    <mergeCell ref="C3:E3"/>
    <mergeCell ref="F3:F4"/>
    <mergeCell ref="G3:J3"/>
    <mergeCell ref="I2:J2"/>
  </mergeCells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12-1人口和资源</vt:lpstr>
      <vt:lpstr>12-2</vt:lpstr>
      <vt:lpstr>12-3</vt:lpstr>
      <vt:lpstr>12-4（左上右上）</vt:lpstr>
      <vt:lpstr>12-5（左下右下）</vt:lpstr>
      <vt:lpstr>12-6土地利用）</vt:lpstr>
      <vt:lpstr>12-7</vt:lpstr>
      <vt:lpstr>12-8</vt:lpstr>
      <vt:lpstr>12-9</vt:lpstr>
      <vt:lpstr>12-10</vt:lpstr>
      <vt:lpstr>12-11</vt:lpstr>
      <vt:lpstr>12-11续表</vt:lpstr>
      <vt:lpstr>12-12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ZongHe72</dc:creator>
  <cp:lastModifiedBy>Administrator</cp:lastModifiedBy>
  <cp:lastPrinted>2016-06-02T03:02:43Z</cp:lastPrinted>
  <dcterms:created xsi:type="dcterms:W3CDTF">2003-03-16T15:43:23Z</dcterms:created>
  <dcterms:modified xsi:type="dcterms:W3CDTF">2016-09-26T06:20:44Z</dcterms:modified>
</cp:coreProperties>
</file>