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240" windowWidth="11475" windowHeight="5880" tabRatio="849" activeTab="2"/>
  </bookViews>
  <sheets>
    <sheet name="20-1历史文化（左）" sheetId="27" r:id="rId1"/>
    <sheet name="20-2当年文化（右）" sheetId="29" r:id="rId2"/>
    <sheet name="20-3各县文化（左）" sheetId="30" r:id="rId3"/>
    <sheet name="20-4广电（右）" sheetId="28" r:id="rId4"/>
    <sheet name="20-5出版（左）" sheetId="31" r:id="rId5"/>
    <sheet name="20-6卫生历史（右）" sheetId="32" r:id="rId6"/>
    <sheet name="20-7 卫生情况（左上右上）" sheetId="21" r:id="rId7"/>
    <sheet name="20-8 卫生综合（左下）" sheetId="4" r:id="rId8"/>
    <sheet name="20-9 体育（右下）" sheetId="9" r:id="rId9"/>
  </sheets>
  <calcPr calcId="125725"/>
</workbook>
</file>

<file path=xl/calcChain.xml><?xml version="1.0" encoding="utf-8"?>
<calcChain xmlns="http://schemas.openxmlformats.org/spreadsheetml/2006/main">
  <c r="E21" i="9"/>
  <c r="E20"/>
  <c r="E19"/>
  <c r="E18"/>
  <c r="E17"/>
  <c r="E16"/>
  <c r="E15"/>
  <c r="E12"/>
  <c r="E11"/>
  <c r="E10"/>
  <c r="E9"/>
  <c r="E8"/>
  <c r="E6"/>
  <c r="E5"/>
</calcChain>
</file>

<file path=xl/sharedStrings.xml><?xml version="1.0" encoding="utf-8"?>
<sst xmlns="http://schemas.openxmlformats.org/spreadsheetml/2006/main" count="258" uniqueCount="195">
  <si>
    <t>单位</t>
  </si>
  <si>
    <t>个</t>
  </si>
  <si>
    <t>人</t>
  </si>
  <si>
    <t>张</t>
  </si>
  <si>
    <t>千元</t>
  </si>
  <si>
    <t>次</t>
  </si>
  <si>
    <t>万人</t>
  </si>
  <si>
    <t>处</t>
  </si>
  <si>
    <t xml:space="preserve">  一、体育事业经费</t>
  </si>
  <si>
    <t xml:space="preserve">  三、举办全民健身活动</t>
  </si>
  <si>
    <t>2013年</t>
  </si>
  <si>
    <t>2014年</t>
  </si>
  <si>
    <t xml:space="preserve">    文化站</t>
  </si>
  <si>
    <t>年  份</t>
  </si>
  <si>
    <t>文化(艺术)馆</t>
  </si>
  <si>
    <t>文化站</t>
  </si>
  <si>
    <t>艺术表演团体</t>
  </si>
  <si>
    <t>剧 场(院)</t>
  </si>
  <si>
    <t>图 书 馆</t>
  </si>
  <si>
    <t>博 物 馆</t>
  </si>
  <si>
    <t>机构数
(个)</t>
  </si>
  <si>
    <t>人 数
(人)</t>
  </si>
  <si>
    <t>2013</t>
  </si>
  <si>
    <t>2014</t>
  </si>
  <si>
    <t>项    目</t>
  </si>
  <si>
    <t>机  构  数
(个)</t>
  </si>
  <si>
    <t>人  员  数
(人)</t>
  </si>
  <si>
    <t>总    计</t>
  </si>
  <si>
    <t xml:space="preserve">  艺术业</t>
  </si>
  <si>
    <t xml:space="preserve">    艺术表演团体</t>
  </si>
  <si>
    <t xml:space="preserve">    艺术表演场馆</t>
  </si>
  <si>
    <t xml:space="preserve">    艺术创作机构</t>
  </si>
  <si>
    <t xml:space="preserve">    其他艺术</t>
  </si>
  <si>
    <t xml:space="preserve">  公共图书馆业</t>
  </si>
  <si>
    <t xml:space="preserve">  群众文化服务业</t>
  </si>
  <si>
    <t xml:space="preserve">    艺术馆、文化馆</t>
  </si>
  <si>
    <t xml:space="preserve">  艺术教育业</t>
  </si>
  <si>
    <t xml:space="preserve">  文化市场经营机构</t>
  </si>
  <si>
    <t xml:space="preserve">  文艺科研机构</t>
  </si>
  <si>
    <t xml:space="preserve">  文物业</t>
  </si>
  <si>
    <t xml:space="preserve">    文物保护管理机构</t>
  </si>
  <si>
    <t xml:space="preserve">    文物科研机构</t>
  </si>
  <si>
    <t xml:space="preserve">    博物馆</t>
  </si>
  <si>
    <t xml:space="preserve">    文物商店</t>
  </si>
  <si>
    <t xml:space="preserve">  其他文化及相关产业</t>
  </si>
  <si>
    <t>注：文化市场经营机构含互联网上网服务营业场所和娱乐场所。</t>
  </si>
  <si>
    <t>地  区</t>
  </si>
  <si>
    <t>公    共
图书馆数
(个)</t>
  </si>
  <si>
    <t>公共图书馆
藏书量
(万册)</t>
  </si>
  <si>
    <t>艺术表演
团    体
(个)</t>
  </si>
  <si>
    <t>艺术表演
场    所
(个)</t>
  </si>
  <si>
    <t>文化馆
(个)</t>
  </si>
  <si>
    <t>文化站
(个)</t>
  </si>
  <si>
    <t>文物、文化
事业费
(万元)</t>
  </si>
  <si>
    <t>博物馆
(个)</t>
  </si>
  <si>
    <t>2011年</t>
  </si>
  <si>
    <t>2012年</t>
  </si>
  <si>
    <t>广播</t>
  </si>
  <si>
    <t xml:space="preserve">  广播节目综合人口覆盖率     </t>
  </si>
  <si>
    <t>%</t>
  </si>
  <si>
    <t xml:space="preserve">  广播节目套数              </t>
  </si>
  <si>
    <t>套</t>
  </si>
  <si>
    <t xml:space="preserve">  广播节目制作时间       </t>
  </si>
  <si>
    <t>万小时</t>
  </si>
  <si>
    <t xml:space="preserve">  公共广播节目播出时间   </t>
  </si>
  <si>
    <t xml:space="preserve">  广播节目播出语言种类      </t>
  </si>
  <si>
    <t>种</t>
  </si>
  <si>
    <t>电视</t>
  </si>
  <si>
    <t xml:space="preserve">  电视节目综合人口覆盖率     </t>
  </si>
  <si>
    <t xml:space="preserve">  电视节目套数              </t>
  </si>
  <si>
    <t xml:space="preserve">  电视节目制作时间        </t>
  </si>
  <si>
    <t xml:space="preserve">  公共电视节目播出时间    </t>
  </si>
  <si>
    <t xml:space="preserve">  电视节目播出语言种类       </t>
  </si>
  <si>
    <t>广播电视技术及其他</t>
  </si>
  <si>
    <t xml:space="preserve">  广播电视总收入           </t>
  </si>
  <si>
    <t>亿元</t>
  </si>
  <si>
    <t xml:space="preserve">  广播电视从业人员数       </t>
  </si>
  <si>
    <t xml:space="preserve">  中、短波转播发射台         </t>
  </si>
  <si>
    <t>座</t>
  </si>
  <si>
    <t xml:space="preserve">  调频转播发射台             </t>
  </si>
  <si>
    <t xml:space="preserve">  电视转播发射台            </t>
  </si>
  <si>
    <t>类    别</t>
  </si>
  <si>
    <t>图书总计</t>
  </si>
  <si>
    <t>期刊总计</t>
  </si>
  <si>
    <t>报纸总计</t>
  </si>
  <si>
    <t>年 份</t>
  </si>
  <si>
    <t>卫生机构数
(个)</t>
  </si>
  <si>
    <t>卫生机构
床位数
(万张)</t>
  </si>
  <si>
    <t>卫生技术
人 员 数
(万人)</t>
  </si>
  <si>
    <t>20-4 广播电视基本情况</t>
    <phoneticPr fontId="32" type="noConversion"/>
  </si>
  <si>
    <r>
      <rPr>
        <sz val="14"/>
        <color indexed="8"/>
        <rFont val="宋体"/>
        <charset val="134"/>
      </rPr>
      <t>20</t>
    </r>
    <r>
      <rPr>
        <sz val="14"/>
        <color indexed="8"/>
        <rFont val="宋体"/>
        <charset val="134"/>
      </rPr>
      <t>-9</t>
    </r>
    <r>
      <rPr>
        <sz val="14"/>
        <color indexed="8"/>
        <rFont val="宋体"/>
        <charset val="134"/>
      </rPr>
      <t xml:space="preserve"> 体育事业基本情况</t>
    </r>
  </si>
  <si>
    <r>
      <rPr>
        <sz val="10"/>
        <color indexed="8"/>
        <rFont val="宋体"/>
        <charset val="134"/>
      </rPr>
      <t xml:space="preserve">类 </t>
    </r>
    <r>
      <rPr>
        <sz val="10"/>
        <color indexed="8"/>
        <rFont val="宋体"/>
        <charset val="134"/>
      </rPr>
      <t xml:space="preserve"> </t>
    </r>
    <r>
      <rPr>
        <sz val="10"/>
        <color indexed="8"/>
        <rFont val="宋体"/>
        <charset val="134"/>
      </rPr>
      <t>别</t>
    </r>
  </si>
  <si>
    <t>2015年</t>
  </si>
  <si>
    <t>2015年为
2014年%</t>
  </si>
  <si>
    <t xml:space="preserve">        #体育竞赛经费</t>
  </si>
  <si>
    <t xml:space="preserve">         业余训练经费</t>
  </si>
  <si>
    <t xml:space="preserve">         体育场馆费</t>
  </si>
  <si>
    <t xml:space="preserve">  二、举办大型运动会次数</t>
  </si>
  <si>
    <t xml:space="preserve">      单项比赛</t>
  </si>
  <si>
    <t xml:space="preserve">      参加活动人数</t>
  </si>
  <si>
    <t xml:space="preserve">  四、等级运动员发展人数</t>
  </si>
  <si>
    <t xml:space="preserve">         #女性</t>
  </si>
  <si>
    <t xml:space="preserve">  五、等级裁判员发展人数</t>
  </si>
  <si>
    <t xml:space="preserve">  六、少儿业体学校处数</t>
  </si>
  <si>
    <t xml:space="preserve">  七、少儿业体在校学生</t>
  </si>
  <si>
    <t xml:space="preserve">  八、少儿业体专职教练员人数</t>
  </si>
  <si>
    <t xml:space="preserve">        #大专以上文化程度</t>
  </si>
  <si>
    <t xml:space="preserve">  九、公共体育场馆数</t>
  </si>
  <si>
    <t xml:space="preserve">        #开放使用个数</t>
  </si>
  <si>
    <t xml:space="preserve">  十、公共体育场馆使用场数</t>
  </si>
  <si>
    <t>注：本资料取自体育局。</t>
  </si>
  <si>
    <t>20-6 主要年份卫生事业基本情况</t>
  </si>
  <si>
    <t>#医 院、
卫生院</t>
  </si>
  <si>
    <t>#医 生</t>
  </si>
  <si>
    <r>
      <t>2</t>
    </r>
    <r>
      <rPr>
        <sz val="10"/>
        <rFont val="宋体"/>
        <charset val="134"/>
      </rPr>
      <t>015</t>
    </r>
  </si>
  <si>
    <r>
      <t xml:space="preserve">类 </t>
    </r>
    <r>
      <rPr>
        <sz val="10"/>
        <color indexed="8"/>
        <rFont val="宋体"/>
        <charset val="134"/>
      </rPr>
      <t xml:space="preserve"> </t>
    </r>
    <r>
      <rPr>
        <sz val="10"/>
        <color indexed="8"/>
        <rFont val="宋体"/>
        <charset val="134"/>
      </rPr>
      <t>别</t>
    </r>
  </si>
  <si>
    <t>卫生机构
（个）</t>
  </si>
  <si>
    <t>卫生机构病床位
（张）</t>
  </si>
  <si>
    <t>卫生机构职工人数
（人）</t>
  </si>
  <si>
    <t>卫生技术人员数
（人）</t>
  </si>
  <si>
    <t>执业（助理）医生数
（人）</t>
  </si>
  <si>
    <r>
      <t>201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年</t>
    </r>
  </si>
  <si>
    <r>
      <t>201</t>
    </r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年</t>
    </r>
  </si>
  <si>
    <t>总   计</t>
  </si>
  <si>
    <t xml:space="preserve">  #医院合计</t>
  </si>
  <si>
    <t xml:space="preserve">   疗养院</t>
  </si>
  <si>
    <t xml:space="preserve">   社区卫生服务中心(站)</t>
  </si>
  <si>
    <t xml:space="preserve">   卫生院合计</t>
  </si>
  <si>
    <t xml:space="preserve">   门诊部</t>
  </si>
  <si>
    <t xml:space="preserve">   诊所、卫生所、医务室、护理站</t>
  </si>
  <si>
    <t xml:space="preserve">   急救中心（站）</t>
  </si>
  <si>
    <t xml:space="preserve">   采供血机构</t>
  </si>
  <si>
    <t xml:space="preserve">   妇幼保健院（所、站）</t>
  </si>
  <si>
    <t xml:space="preserve">   专科疾病防治院（所、站）</t>
  </si>
  <si>
    <t xml:space="preserve">   疾病预防控制中心(防疫站)</t>
  </si>
  <si>
    <t xml:space="preserve">   卫生监督所</t>
  </si>
  <si>
    <t xml:space="preserve">   卫生监督检验(监测.检测)所(站)</t>
  </si>
  <si>
    <t xml:space="preserve">   医学科学研究机构</t>
  </si>
  <si>
    <t xml:space="preserve">   医学在职培训机构</t>
  </si>
  <si>
    <t xml:space="preserve">   健康教育所(站、中心)</t>
  </si>
  <si>
    <t xml:space="preserve">   其他卫生机构</t>
  </si>
  <si>
    <t>20-7 卫生机构基本情况</t>
    <phoneticPr fontId="2" type="noConversion"/>
  </si>
  <si>
    <t>20-8 卫生机构、病床位、人员情况</t>
    <phoneticPr fontId="2" type="noConversion"/>
  </si>
  <si>
    <r>
      <t>201</t>
    </r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年为
201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年%</t>
    </r>
  </si>
  <si>
    <t>一、机    构</t>
  </si>
  <si>
    <t>二、床    位</t>
  </si>
  <si>
    <t>三、人 员 数</t>
  </si>
  <si>
    <t xml:space="preserve">    卫生技术人员</t>
  </si>
  <si>
    <t xml:space="preserve">        执业医师</t>
  </si>
  <si>
    <t xml:space="preserve">        执业助理医师</t>
  </si>
  <si>
    <t xml:space="preserve">        注册护士</t>
  </si>
  <si>
    <t xml:space="preserve">        药剂人员</t>
  </si>
  <si>
    <t xml:space="preserve">        检验人员</t>
  </si>
  <si>
    <t xml:space="preserve">        其    他</t>
  </si>
  <si>
    <t xml:space="preserve">    其他技术人员</t>
  </si>
  <si>
    <t xml:space="preserve">    管理人员</t>
  </si>
  <si>
    <t xml:space="preserve">    工勤人员</t>
  </si>
  <si>
    <t>注：本表资料包括村卫生室和计生机构数据。</t>
  </si>
  <si>
    <t xml:space="preserve"> 20-1 主要年份文化、文物事业基本情况</t>
  </si>
  <si>
    <t>注：文化部分资料取自文广新局。</t>
  </si>
  <si>
    <t>20-2 文化、文物机构人员情况(2015年)</t>
  </si>
  <si>
    <r>
      <t xml:space="preserve">类 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别</t>
    </r>
  </si>
  <si>
    <t>20-3 各县（市、区）文化、文物事业基本情况(2015年)</t>
  </si>
  <si>
    <t>合   计</t>
  </si>
  <si>
    <r>
      <t>2</t>
    </r>
    <r>
      <rPr>
        <sz val="10"/>
        <rFont val="宋体"/>
        <charset val="134"/>
      </rPr>
      <t>015年</t>
    </r>
    <phoneticPr fontId="32" type="noConversion"/>
  </si>
  <si>
    <r>
      <t>20-5 图书、期刊和报纸出版情况(201</t>
    </r>
    <r>
      <rPr>
        <sz val="14"/>
        <rFont val="宋体"/>
        <charset val="134"/>
      </rPr>
      <t>5</t>
    </r>
    <r>
      <rPr>
        <sz val="14"/>
        <rFont val="宋体"/>
        <charset val="134"/>
      </rPr>
      <t>年)</t>
    </r>
  </si>
  <si>
    <t>种 数(种)</t>
  </si>
  <si>
    <t>总印数(万册、万份)</t>
  </si>
  <si>
    <t xml:space="preserve">  #经济</t>
  </si>
  <si>
    <t xml:space="preserve">   文化、科学、教育、体育</t>
  </si>
  <si>
    <t xml:space="preserve">   文学</t>
  </si>
  <si>
    <t xml:space="preserve">   医学、卫生</t>
  </si>
  <si>
    <t xml:space="preserve">  #综  合</t>
  </si>
  <si>
    <t xml:space="preserve">   哲学社会科学</t>
  </si>
  <si>
    <t xml:space="preserve">   自然科学技术</t>
  </si>
  <si>
    <t xml:space="preserve">  #综合报</t>
  </si>
  <si>
    <t xml:space="preserve">   专业报</t>
  </si>
  <si>
    <t xml:space="preserve">   高校校报</t>
  </si>
  <si>
    <t xml:space="preserve">注：卫生资料取自卫生局。1、自2011年起，医疗卫生机构数含村卫生室。
   2、自2013年起医疗卫生机构数含计划生育技术服务机构。                                                                                                                                                </t>
    <phoneticPr fontId="32" type="noConversion"/>
  </si>
  <si>
    <t xml:space="preserve"> 市  直</t>
    <phoneticPr fontId="32" type="noConversion"/>
  </si>
  <si>
    <t xml:space="preserve"> 芝罘区</t>
    <phoneticPr fontId="32" type="noConversion"/>
  </si>
  <si>
    <t xml:space="preserve"> 福山区</t>
    <phoneticPr fontId="32" type="noConversion"/>
  </si>
  <si>
    <t xml:space="preserve"> 牟平区</t>
    <phoneticPr fontId="32" type="noConversion"/>
  </si>
  <si>
    <t xml:space="preserve"> 莱山区</t>
    <phoneticPr fontId="32" type="noConversion"/>
  </si>
  <si>
    <t xml:space="preserve"> 开发区</t>
    <phoneticPr fontId="32" type="noConversion"/>
  </si>
  <si>
    <t xml:space="preserve"> 高新区</t>
    <phoneticPr fontId="32" type="noConversion"/>
  </si>
  <si>
    <t xml:space="preserve"> 昆嵛区</t>
    <phoneticPr fontId="32" type="noConversion"/>
  </si>
  <si>
    <t xml:space="preserve"> 龙口市</t>
    <phoneticPr fontId="32" type="noConversion"/>
  </si>
  <si>
    <t xml:space="preserve"> 莱阳市</t>
    <phoneticPr fontId="32" type="noConversion"/>
  </si>
  <si>
    <t xml:space="preserve"> 莱州市</t>
    <phoneticPr fontId="32" type="noConversion"/>
  </si>
  <si>
    <t xml:space="preserve"> 蓬莱市</t>
    <phoneticPr fontId="32" type="noConversion"/>
  </si>
  <si>
    <t xml:space="preserve"> 招远市</t>
    <phoneticPr fontId="32" type="noConversion"/>
  </si>
  <si>
    <t xml:space="preserve"> 栖霞市</t>
    <phoneticPr fontId="32" type="noConversion"/>
  </si>
  <si>
    <t xml:space="preserve"> 海阳市</t>
    <phoneticPr fontId="32" type="noConversion"/>
  </si>
  <si>
    <t xml:space="preserve"> 长岛县</t>
    <phoneticPr fontId="32" type="noConversion"/>
  </si>
</sst>
</file>

<file path=xl/styles.xml><?xml version="1.0" encoding="utf-8"?>
<styleSheet xmlns="http://schemas.openxmlformats.org/spreadsheetml/2006/main">
  <numFmts count="6">
    <numFmt numFmtId="184" formatCode="0.00_ "/>
    <numFmt numFmtId="186" formatCode="0.0_ "/>
    <numFmt numFmtId="195" formatCode="0.0"/>
    <numFmt numFmtId="196" formatCode="0_ "/>
    <numFmt numFmtId="199" formatCode="#0\ ;\-#0\ "/>
    <numFmt numFmtId="203" formatCode="0_);\(0\)"/>
  </numFmts>
  <fonts count="36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Helv"/>
      <family val="2"/>
    </font>
    <font>
      <sz val="12"/>
      <color indexed="8"/>
      <name val="宋体"/>
      <charset val="134"/>
    </font>
    <font>
      <sz val="10.5"/>
      <color indexed="8"/>
      <name val="宋体"/>
      <charset val="134"/>
    </font>
    <font>
      <sz val="10"/>
      <color indexed="8"/>
      <name val="宋体"/>
      <charset val="134"/>
    </font>
    <font>
      <sz val="14"/>
      <color indexed="8"/>
      <name val="宋体"/>
      <charset val="134"/>
    </font>
    <font>
      <sz val="10"/>
      <name val="宋体"/>
      <charset val="134"/>
    </font>
    <font>
      <sz val="14"/>
      <name val="汉仪书宋一简"/>
      <family val="3"/>
      <charset val="134"/>
    </font>
    <font>
      <sz val="9"/>
      <name val="汉仪报宋简"/>
      <family val="3"/>
      <charset val="134"/>
    </font>
    <font>
      <sz val="9"/>
      <name val="Times New Roman"/>
      <family val="1"/>
    </font>
    <font>
      <sz val="8"/>
      <name val="宋体"/>
      <charset val="134"/>
    </font>
    <font>
      <sz val="8"/>
      <name val="Times New Roman"/>
      <family val="1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b/>
      <sz val="10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rgb="FF000000"/>
      </bottom>
      <diagonal/>
    </border>
  </borders>
  <cellStyleXfs count="51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" fillId="0" borderId="0"/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4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31" fillId="23" borderId="9" applyNumberFormat="0" applyFont="0" applyAlignment="0" applyProtection="0">
      <alignment vertical="center"/>
    </xf>
  </cellStyleXfs>
  <cellXfs count="156">
    <xf numFmtId="0" fontId="0" fillId="0" borderId="0" xfId="0"/>
    <xf numFmtId="0" fontId="4" fillId="0" borderId="0" xfId="0" applyFont="1" applyAlignment="1">
      <alignment vertical="center"/>
    </xf>
    <xf numFmtId="196" fontId="4" fillId="0" borderId="0" xfId="0" applyNumberFormat="1" applyFont="1" applyAlignment="1">
      <alignment vertical="center"/>
    </xf>
    <xf numFmtId="196" fontId="6" fillId="0" borderId="10" xfId="33" applyNumberFormat="1" applyFont="1" applyBorder="1" applyAlignment="1">
      <alignment vertical="center"/>
    </xf>
    <xf numFmtId="196" fontId="6" fillId="0" borderId="11" xfId="33" applyNumberFormat="1" applyFont="1" applyBorder="1" applyAlignment="1">
      <alignment vertical="center"/>
    </xf>
    <xf numFmtId="196" fontId="6" fillId="0" borderId="12" xfId="33" applyNumberFormat="1" applyFont="1" applyBorder="1" applyAlignment="1">
      <alignment vertical="center"/>
    </xf>
    <xf numFmtId="196" fontId="6" fillId="0" borderId="13" xfId="0" applyNumberFormat="1" applyFont="1" applyBorder="1" applyAlignment="1">
      <alignment vertical="center"/>
    </xf>
    <xf numFmtId="196" fontId="6" fillId="0" borderId="12" xfId="0" applyNumberFormat="1" applyFont="1" applyBorder="1" applyAlignment="1">
      <alignment vertical="center"/>
    </xf>
    <xf numFmtId="196" fontId="6" fillId="0" borderId="14" xfId="0" applyNumberFormat="1" applyFont="1" applyBorder="1" applyAlignment="1">
      <alignment vertical="center"/>
    </xf>
    <xf numFmtId="196" fontId="6" fillId="0" borderId="14" xfId="33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196" fontId="8" fillId="0" borderId="15" xfId="0" applyNumberFormat="1" applyFont="1" applyBorder="1" applyAlignment="1">
      <alignment horizontal="right" vertical="center"/>
    </xf>
    <xf numFmtId="196" fontId="8" fillId="0" borderId="15" xfId="27" applyNumberFormat="1" applyFont="1" applyBorder="1" applyAlignment="1">
      <alignment horizontal="right" vertical="center"/>
    </xf>
    <xf numFmtId="196" fontId="8" fillId="0" borderId="13" xfId="0" applyNumberFormat="1" applyFont="1" applyBorder="1" applyAlignment="1">
      <alignment horizontal="right" vertical="center"/>
    </xf>
    <xf numFmtId="196" fontId="8" fillId="0" borderId="13" xfId="27" applyNumberFormat="1" applyFont="1" applyBorder="1" applyAlignment="1">
      <alignment horizontal="right" vertical="center"/>
    </xf>
    <xf numFmtId="196" fontId="8" fillId="0" borderId="16" xfId="0" applyNumberFormat="1" applyFont="1" applyBorder="1" applyAlignment="1">
      <alignment horizontal="right" vertical="center"/>
    </xf>
    <xf numFmtId="196" fontId="8" fillId="0" borderId="16" xfId="27" applyNumberFormat="1" applyFont="1" applyBorder="1" applyAlignment="1">
      <alignment horizontal="right" vertical="center"/>
    </xf>
    <xf numFmtId="0" fontId="1" fillId="0" borderId="0" xfId="26">
      <alignment vertical="center"/>
    </xf>
    <xf numFmtId="0" fontId="31" fillId="0" borderId="0" xfId="25">
      <alignment vertical="center"/>
    </xf>
    <xf numFmtId="0" fontId="13" fillId="24" borderId="0" xfId="25" applyFont="1" applyFill="1" applyBorder="1" applyAlignment="1">
      <alignment horizontal="left" vertical="center"/>
    </xf>
    <xf numFmtId="0" fontId="12" fillId="25" borderId="0" xfId="25" applyFont="1" applyFill="1" applyBorder="1" applyAlignment="1">
      <alignment horizontal="left" vertical="center"/>
    </xf>
    <xf numFmtId="0" fontId="12" fillId="24" borderId="17" xfId="25" applyFont="1" applyFill="1" applyBorder="1" applyAlignment="1">
      <alignment horizontal="left" vertical="center"/>
    </xf>
    <xf numFmtId="0" fontId="12" fillId="25" borderId="17" xfId="25" applyFont="1" applyFill="1" applyBorder="1" applyAlignment="1">
      <alignment horizontal="left" vertical="center"/>
    </xf>
    <xf numFmtId="0" fontId="13" fillId="25" borderId="0" xfId="25" applyFont="1" applyFill="1" applyBorder="1" applyAlignment="1">
      <alignment horizontal="left" vertical="center"/>
    </xf>
    <xf numFmtId="0" fontId="10" fillId="24" borderId="18" xfId="25" applyFont="1" applyFill="1" applyBorder="1" applyAlignment="1">
      <alignment horizontal="center" vertical="center"/>
    </xf>
    <xf numFmtId="0" fontId="10" fillId="24" borderId="15" xfId="25" applyFont="1" applyFill="1" applyBorder="1" applyAlignment="1">
      <alignment horizontal="center" vertical="center" wrapText="1"/>
    </xf>
    <xf numFmtId="0" fontId="10" fillId="24" borderId="19" xfId="25" applyFont="1" applyFill="1" applyBorder="1" applyAlignment="1">
      <alignment horizontal="center" vertical="center" wrapText="1"/>
    </xf>
    <xf numFmtId="0" fontId="33" fillId="0" borderId="20" xfId="25" applyFont="1" applyFill="1" applyBorder="1" applyAlignment="1">
      <alignment horizontal="right" vertical="center"/>
    </xf>
    <xf numFmtId="49" fontId="33" fillId="24" borderId="21" xfId="25" applyNumberFormat="1" applyFont="1" applyFill="1" applyBorder="1" applyAlignment="1">
      <alignment horizontal="left" vertical="center"/>
    </xf>
    <xf numFmtId="0" fontId="33" fillId="24" borderId="17" xfId="25" applyFont="1" applyFill="1" applyBorder="1" applyAlignment="1">
      <alignment horizontal="center" vertical="center"/>
    </xf>
    <xf numFmtId="0" fontId="33" fillId="24" borderId="11" xfId="25" applyFont="1" applyFill="1" applyBorder="1" applyAlignment="1">
      <alignment horizontal="center" vertical="center"/>
    </xf>
    <xf numFmtId="0" fontId="33" fillId="24" borderId="22" xfId="25" applyFont="1" applyFill="1" applyBorder="1" applyAlignment="1">
      <alignment horizontal="center" vertical="center"/>
    </xf>
    <xf numFmtId="49" fontId="33" fillId="24" borderId="23" xfId="25" applyNumberFormat="1" applyFont="1" applyFill="1" applyBorder="1" applyAlignment="1">
      <alignment horizontal="center" vertical="center"/>
    </xf>
    <xf numFmtId="0" fontId="35" fillId="25" borderId="23" xfId="25" applyFont="1" applyFill="1" applyBorder="1" applyAlignment="1">
      <alignment horizontal="right" vertical="center"/>
    </xf>
    <xf numFmtId="49" fontId="33" fillId="24" borderId="21" xfId="25" applyNumberFormat="1" applyFont="1" applyFill="1" applyBorder="1" applyAlignment="1" applyProtection="1">
      <alignment horizontal="left" vertical="center"/>
      <protection locked="0"/>
    </xf>
    <xf numFmtId="49" fontId="33" fillId="24" borderId="23" xfId="25" applyNumberFormat="1" applyFont="1" applyFill="1" applyBorder="1" applyAlignment="1" applyProtection="1">
      <alignment horizontal="center" vertical="center"/>
      <protection locked="0"/>
    </xf>
    <xf numFmtId="195" fontId="33" fillId="25" borderId="23" xfId="25" applyNumberFormat="1" applyFont="1" applyFill="1" applyBorder="1" applyAlignment="1">
      <alignment horizontal="right" vertical="center"/>
    </xf>
    <xf numFmtId="1" fontId="33" fillId="25" borderId="23" xfId="25" applyNumberFormat="1" applyFont="1" applyFill="1" applyBorder="1" applyAlignment="1">
      <alignment horizontal="right" vertical="center"/>
    </xf>
    <xf numFmtId="186" fontId="35" fillId="25" borderId="23" xfId="25" applyNumberFormat="1" applyFont="1" applyFill="1" applyBorder="1" applyAlignment="1">
      <alignment horizontal="right" vertical="center"/>
    </xf>
    <xf numFmtId="196" fontId="11" fillId="25" borderId="24" xfId="25" applyNumberFormat="1" applyFont="1" applyFill="1" applyBorder="1" applyAlignment="1">
      <alignment horizontal="right" vertical="center"/>
    </xf>
    <xf numFmtId="196" fontId="11" fillId="25" borderId="25" xfId="25" applyNumberFormat="1" applyFont="1" applyFill="1" applyBorder="1" applyAlignment="1">
      <alignment horizontal="right" vertical="center"/>
    </xf>
    <xf numFmtId="196" fontId="11" fillId="25" borderId="12" xfId="25" applyNumberFormat="1" applyFont="1" applyFill="1" applyBorder="1" applyAlignment="1">
      <alignment horizontal="right" vertical="center"/>
    </xf>
    <xf numFmtId="196" fontId="11" fillId="25" borderId="26" xfId="25" applyNumberFormat="1" applyFont="1" applyFill="1" applyBorder="1" applyAlignment="1">
      <alignment horizontal="right" vertical="center"/>
    </xf>
    <xf numFmtId="196" fontId="11" fillId="25" borderId="27" xfId="25" applyNumberFormat="1" applyFont="1" applyFill="1" applyBorder="1" applyAlignment="1">
      <alignment horizontal="right" vertical="center"/>
    </xf>
    <xf numFmtId="196" fontId="11" fillId="25" borderId="28" xfId="25" applyNumberFormat="1" applyFont="1" applyFill="1" applyBorder="1" applyAlignment="1">
      <alignment horizontal="right" vertical="center"/>
    </xf>
    <xf numFmtId="186" fontId="11" fillId="0" borderId="0" xfId="25" applyNumberFormat="1" applyFont="1" applyFill="1" applyAlignment="1">
      <alignment horizontal="right" vertical="center"/>
    </xf>
    <xf numFmtId="0" fontId="8" fillId="24" borderId="18" xfId="25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/>
    </xf>
    <xf numFmtId="186" fontId="6" fillId="0" borderId="19" xfId="0" applyNumberFormat="1" applyFont="1" applyBorder="1" applyAlignment="1">
      <alignment horizontal="right" vertical="center"/>
    </xf>
    <xf numFmtId="0" fontId="6" fillId="0" borderId="30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186" fontId="6" fillId="0" borderId="10" xfId="0" applyNumberFormat="1" applyFont="1" applyBorder="1" applyAlignment="1">
      <alignment horizontal="right" vertical="center"/>
    </xf>
    <xf numFmtId="0" fontId="6" fillId="0" borderId="31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186" fontId="6" fillId="0" borderId="32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8" fillId="24" borderId="33" xfId="25" applyFont="1" applyFill="1" applyBorder="1" applyAlignment="1">
      <alignment horizontal="center" vertical="center"/>
    </xf>
    <xf numFmtId="0" fontId="8" fillId="24" borderId="34" xfId="25" applyFont="1" applyFill="1" applyBorder="1" applyAlignment="1">
      <alignment horizontal="center" vertical="center"/>
    </xf>
    <xf numFmtId="0" fontId="8" fillId="24" borderId="15" xfId="25" applyFont="1" applyFill="1" applyBorder="1" applyAlignment="1">
      <alignment horizontal="center" vertical="center" wrapText="1"/>
    </xf>
    <xf numFmtId="0" fontId="8" fillId="24" borderId="19" xfId="25" applyFont="1" applyFill="1" applyBorder="1" applyAlignment="1">
      <alignment horizontal="center" vertical="center" wrapText="1"/>
    </xf>
    <xf numFmtId="49" fontId="8" fillId="24" borderId="35" xfId="25" applyNumberFormat="1" applyFont="1" applyFill="1" applyBorder="1" applyAlignment="1">
      <alignment horizontal="center" vertical="center"/>
    </xf>
    <xf numFmtId="199" fontId="8" fillId="25" borderId="11" xfId="25" applyNumberFormat="1" applyFont="1" applyFill="1" applyBorder="1" applyAlignment="1">
      <alignment horizontal="right" vertical="center" wrapText="1"/>
    </xf>
    <xf numFmtId="203" fontId="8" fillId="25" borderId="11" xfId="25" applyNumberFormat="1" applyFont="1" applyFill="1" applyBorder="1" applyAlignment="1">
      <alignment horizontal="right" vertical="center" wrapText="1"/>
    </xf>
    <xf numFmtId="203" fontId="8" fillId="25" borderId="22" xfId="25" applyNumberFormat="1" applyFont="1" applyFill="1" applyBorder="1" applyAlignment="1">
      <alignment horizontal="right" vertical="center" wrapText="1"/>
    </xf>
    <xf numFmtId="49" fontId="8" fillId="24" borderId="36" xfId="25" applyNumberFormat="1" applyFont="1" applyFill="1" applyBorder="1" applyAlignment="1">
      <alignment horizontal="center" vertical="center"/>
    </xf>
    <xf numFmtId="199" fontId="8" fillId="25" borderId="12" xfId="25" applyNumberFormat="1" applyFont="1" applyFill="1" applyBorder="1" applyAlignment="1">
      <alignment horizontal="right" vertical="center" wrapText="1"/>
    </xf>
    <xf numFmtId="203" fontId="8" fillId="25" borderId="12" xfId="25" applyNumberFormat="1" applyFont="1" applyFill="1" applyBorder="1" applyAlignment="1">
      <alignment horizontal="right" vertical="center" wrapText="1"/>
    </xf>
    <xf numFmtId="203" fontId="8" fillId="25" borderId="26" xfId="25" applyNumberFormat="1" applyFont="1" applyFill="1" applyBorder="1" applyAlignment="1">
      <alignment horizontal="right" vertical="center" wrapText="1"/>
    </xf>
    <xf numFmtId="0" fontId="8" fillId="0" borderId="12" xfId="25" applyFont="1" applyFill="1" applyBorder="1" applyAlignment="1">
      <alignment horizontal="right" vertical="center"/>
    </xf>
    <xf numFmtId="0" fontId="8" fillId="25" borderId="12" xfId="25" applyFont="1" applyFill="1" applyBorder="1" applyAlignment="1">
      <alignment horizontal="right" vertical="center" wrapText="1"/>
    </xf>
    <xf numFmtId="49" fontId="8" fillId="24" borderId="37" xfId="25" applyNumberFormat="1" applyFont="1" applyFill="1" applyBorder="1" applyAlignment="1">
      <alignment horizontal="center" vertical="center"/>
    </xf>
    <xf numFmtId="199" fontId="8" fillId="25" borderId="14" xfId="25" applyNumberFormat="1" applyFont="1" applyFill="1" applyBorder="1" applyAlignment="1">
      <alignment horizontal="right" vertical="center"/>
    </xf>
    <xf numFmtId="203" fontId="8" fillId="25" borderId="14" xfId="25" applyNumberFormat="1" applyFont="1" applyFill="1" applyBorder="1" applyAlignment="1">
      <alignment horizontal="right" vertical="center"/>
    </xf>
    <xf numFmtId="203" fontId="8" fillId="25" borderId="38" xfId="25" applyNumberFormat="1" applyFont="1" applyFill="1" applyBorder="1" applyAlignment="1">
      <alignment horizontal="right" vertical="center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>
      <alignment horizontal="left" vertical="center"/>
    </xf>
    <xf numFmtId="196" fontId="6" fillId="0" borderId="11" xfId="27" applyNumberFormat="1" applyFont="1" applyBorder="1" applyAlignment="1">
      <alignment horizontal="right" vertical="center"/>
    </xf>
    <xf numFmtId="196" fontId="8" fillId="0" borderId="10" xfId="33" applyNumberFormat="1" applyFont="1" applyBorder="1" applyAlignment="1">
      <alignment vertical="center"/>
    </xf>
    <xf numFmtId="196" fontId="6" fillId="0" borderId="10" xfId="30" applyNumberFormat="1" applyFont="1" applyBorder="1" applyAlignment="1">
      <alignment vertical="center"/>
    </xf>
    <xf numFmtId="196" fontId="6" fillId="0" borderId="26" xfId="30" applyNumberFormat="1" applyFont="1" applyBorder="1" applyAlignment="1">
      <alignment vertical="center"/>
    </xf>
    <xf numFmtId="196" fontId="6" fillId="0" borderId="26" xfId="32" applyNumberFormat="1" applyFont="1" applyBorder="1" applyAlignment="1">
      <alignment vertical="center"/>
    </xf>
    <xf numFmtId="196" fontId="6" fillId="0" borderId="10" xfId="32" applyNumberFormat="1" applyFont="1" applyBorder="1" applyAlignment="1">
      <alignment vertical="center"/>
    </xf>
    <xf numFmtId="196" fontId="6" fillId="0" borderId="10" xfId="31" applyNumberFormat="1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196" fontId="6" fillId="0" borderId="10" xfId="29" applyNumberFormat="1" applyFont="1" applyBorder="1" applyAlignment="1">
      <alignment horizontal="right" vertical="center"/>
    </xf>
    <xf numFmtId="196" fontId="8" fillId="0" borderId="10" xfId="29" applyNumberFormat="1" applyFont="1" applyBorder="1" applyAlignment="1">
      <alignment horizontal="right" vertical="center"/>
    </xf>
    <xf numFmtId="0" fontId="6" fillId="0" borderId="37" xfId="0" applyFont="1" applyBorder="1" applyAlignment="1">
      <alignment vertical="center"/>
    </xf>
    <xf numFmtId="196" fontId="6" fillId="0" borderId="39" xfId="29" applyNumberFormat="1" applyFont="1" applyBorder="1" applyAlignment="1">
      <alignment horizontal="right" vertical="center"/>
    </xf>
    <xf numFmtId="196" fontId="6" fillId="0" borderId="39" xfId="30" applyNumberFormat="1" applyFont="1" applyBorder="1" applyAlignment="1">
      <alignment vertical="center"/>
    </xf>
    <xf numFmtId="196" fontId="6" fillId="0" borderId="39" xfId="32" applyNumberFormat="1" applyFont="1" applyBorder="1" applyAlignment="1">
      <alignment vertical="center"/>
    </xf>
    <xf numFmtId="196" fontId="6" fillId="0" borderId="39" xfId="31" applyNumberFormat="1" applyFont="1" applyBorder="1" applyAlignment="1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186" fontId="6" fillId="0" borderId="22" xfId="27" applyNumberFormat="1" applyFont="1" applyBorder="1" applyAlignment="1">
      <alignment horizontal="right" vertical="center"/>
    </xf>
    <xf numFmtId="0" fontId="6" fillId="0" borderId="12" xfId="0" applyFont="1" applyBorder="1" applyAlignment="1">
      <alignment horizontal="center" vertical="center"/>
    </xf>
    <xf numFmtId="196" fontId="6" fillId="0" borderId="12" xfId="27" applyNumberFormat="1" applyFont="1" applyBorder="1" applyAlignment="1">
      <alignment horizontal="right" vertical="center"/>
    </xf>
    <xf numFmtId="186" fontId="6" fillId="0" borderId="26" xfId="27" applyNumberFormat="1" applyFont="1" applyBorder="1" applyAlignment="1">
      <alignment horizontal="right" vertical="center"/>
    </xf>
    <xf numFmtId="0" fontId="6" fillId="0" borderId="14" xfId="0" applyFont="1" applyBorder="1" applyAlignment="1">
      <alignment horizontal="center" vertical="center"/>
    </xf>
    <xf numFmtId="196" fontId="6" fillId="0" borderId="14" xfId="27" applyNumberFormat="1" applyFont="1" applyBorder="1" applyAlignment="1">
      <alignment horizontal="right" vertical="center"/>
    </xf>
    <xf numFmtId="186" fontId="6" fillId="0" borderId="38" xfId="27" applyNumberFormat="1" applyFont="1" applyBorder="1" applyAlignment="1">
      <alignment horizontal="right" vertical="center"/>
    </xf>
    <xf numFmtId="199" fontId="8" fillId="25" borderId="11" xfId="25" applyNumberFormat="1" applyFont="1" applyFill="1" applyBorder="1" applyAlignment="1">
      <alignment horizontal="right" vertical="center"/>
    </xf>
    <xf numFmtId="0" fontId="8" fillId="0" borderId="11" xfId="25" applyFont="1" applyFill="1" applyBorder="1" applyAlignment="1">
      <alignment horizontal="right" vertical="center"/>
    </xf>
    <xf numFmtId="0" fontId="8" fillId="0" borderId="22" xfId="25" applyFont="1" applyFill="1" applyBorder="1" applyAlignment="1">
      <alignment horizontal="right" vertical="center"/>
    </xf>
    <xf numFmtId="199" fontId="8" fillId="25" borderId="12" xfId="25" applyNumberFormat="1" applyFont="1" applyFill="1" applyBorder="1" applyAlignment="1">
      <alignment horizontal="right" vertical="center"/>
    </xf>
    <xf numFmtId="0" fontId="8" fillId="0" borderId="26" xfId="25" applyFont="1" applyFill="1" applyBorder="1" applyAlignment="1">
      <alignment horizontal="right" vertical="center"/>
    </xf>
    <xf numFmtId="0" fontId="8" fillId="0" borderId="12" xfId="26" applyFont="1" applyBorder="1" applyAlignment="1">
      <alignment horizontal="right" vertical="center"/>
    </xf>
    <xf numFmtId="0" fontId="8" fillId="0" borderId="14" xfId="25" applyFont="1" applyFill="1" applyBorder="1" applyAlignment="1">
      <alignment horizontal="right" vertical="center"/>
    </xf>
    <xf numFmtId="0" fontId="8" fillId="0" borderId="38" xfId="25" applyFont="1" applyFill="1" applyBorder="1" applyAlignment="1">
      <alignment horizontal="right" vertical="center"/>
    </xf>
    <xf numFmtId="49" fontId="8" fillId="24" borderId="35" xfId="25" applyNumberFormat="1" applyFont="1" applyFill="1" applyBorder="1" applyAlignment="1">
      <alignment horizontal="left" vertical="center"/>
    </xf>
    <xf numFmtId="196" fontId="8" fillId="25" borderId="11" xfId="25" applyNumberFormat="1" applyFont="1" applyFill="1" applyBorder="1" applyAlignment="1">
      <alignment horizontal="right" vertical="center"/>
    </xf>
    <xf numFmtId="196" fontId="8" fillId="25" borderId="22" xfId="25" applyNumberFormat="1" applyFont="1" applyFill="1" applyBorder="1" applyAlignment="1">
      <alignment horizontal="right" vertical="center"/>
    </xf>
    <xf numFmtId="49" fontId="8" fillId="24" borderId="36" xfId="25" applyNumberFormat="1" applyFont="1" applyFill="1" applyBorder="1" applyAlignment="1">
      <alignment horizontal="left" vertical="center"/>
    </xf>
    <xf numFmtId="196" fontId="8" fillId="25" borderId="12" xfId="25" applyNumberFormat="1" applyFont="1" applyFill="1" applyBorder="1" applyAlignment="1">
      <alignment horizontal="right" vertical="center"/>
    </xf>
    <xf numFmtId="196" fontId="8" fillId="25" borderId="26" xfId="25" applyNumberFormat="1" applyFont="1" applyFill="1" applyBorder="1" applyAlignment="1">
      <alignment horizontal="right" vertical="center"/>
    </xf>
    <xf numFmtId="49" fontId="8" fillId="24" borderId="37" xfId="25" applyNumberFormat="1" applyFont="1" applyFill="1" applyBorder="1" applyAlignment="1">
      <alignment horizontal="left" vertical="center"/>
    </xf>
    <xf numFmtId="196" fontId="8" fillId="25" borderId="14" xfId="25" applyNumberFormat="1" applyFont="1" applyFill="1" applyBorder="1" applyAlignment="1">
      <alignment horizontal="right" vertical="center"/>
    </xf>
    <xf numFmtId="196" fontId="8" fillId="25" borderId="38" xfId="25" applyNumberFormat="1" applyFont="1" applyFill="1" applyBorder="1" applyAlignment="1">
      <alignment horizontal="right" vertical="center"/>
    </xf>
    <xf numFmtId="0" fontId="8" fillId="0" borderId="41" xfId="25" applyFont="1" applyBorder="1" applyAlignment="1">
      <alignment vertical="center"/>
    </xf>
    <xf numFmtId="0" fontId="8" fillId="0" borderId="36" xfId="25" applyFont="1" applyBorder="1" applyAlignment="1">
      <alignment vertical="center"/>
    </xf>
    <xf numFmtId="0" fontId="8" fillId="0" borderId="42" xfId="25" applyFont="1" applyFill="1" applyBorder="1" applyAlignment="1">
      <alignment vertical="center"/>
    </xf>
    <xf numFmtId="0" fontId="8" fillId="24" borderId="22" xfId="25" applyFont="1" applyFill="1" applyBorder="1" applyAlignment="1">
      <alignment horizontal="center" vertical="center"/>
    </xf>
    <xf numFmtId="195" fontId="8" fillId="25" borderId="20" xfId="25" applyNumberFormat="1" applyFont="1" applyFill="1" applyBorder="1" applyAlignment="1">
      <alignment horizontal="right" vertical="center"/>
    </xf>
    <xf numFmtId="1" fontId="8" fillId="25" borderId="20" xfId="25" applyNumberFormat="1" applyFont="1" applyFill="1" applyBorder="1" applyAlignment="1">
      <alignment horizontal="right" vertical="center"/>
    </xf>
    <xf numFmtId="186" fontId="35" fillId="25" borderId="20" xfId="25" applyNumberFormat="1" applyFont="1" applyFill="1" applyBorder="1" applyAlignment="1">
      <alignment horizontal="right" vertical="center"/>
    </xf>
    <xf numFmtId="49" fontId="8" fillId="24" borderId="21" xfId="25" applyNumberFormat="1" applyFont="1" applyFill="1" applyBorder="1" applyAlignment="1">
      <alignment horizontal="left" vertical="center"/>
    </xf>
    <xf numFmtId="1" fontId="6" fillId="26" borderId="23" xfId="28" applyNumberFormat="1" applyFont="1" applyFill="1" applyBorder="1" applyAlignment="1">
      <alignment horizontal="center" vertical="center"/>
    </xf>
    <xf numFmtId="1" fontId="8" fillId="26" borderId="23" xfId="25" applyNumberFormat="1" applyFont="1" applyFill="1" applyBorder="1" applyAlignment="1">
      <alignment horizontal="center" vertical="center"/>
    </xf>
    <xf numFmtId="1" fontId="8" fillId="25" borderId="23" xfId="25" applyNumberFormat="1" applyFont="1" applyFill="1" applyBorder="1" applyAlignment="1">
      <alignment horizontal="center" vertical="center"/>
    </xf>
    <xf numFmtId="0" fontId="8" fillId="24" borderId="47" xfId="25" applyNumberFormat="1" applyFont="1" applyFill="1" applyBorder="1" applyAlignment="1">
      <alignment horizontal="center" vertical="center" wrapText="1"/>
    </xf>
    <xf numFmtId="195" fontId="33" fillId="0" borderId="20" xfId="25" applyNumberFormat="1" applyFont="1" applyFill="1" applyBorder="1" applyAlignment="1">
      <alignment horizontal="right" vertical="center"/>
    </xf>
    <xf numFmtId="186" fontId="33" fillId="0" borderId="20" xfId="25" applyNumberFormat="1" applyFont="1" applyFill="1" applyBorder="1" applyAlignment="1">
      <alignment horizontal="right" vertical="center"/>
    </xf>
    <xf numFmtId="184" fontId="8" fillId="24" borderId="19" xfId="25" applyNumberFormat="1" applyFont="1" applyFill="1" applyBorder="1" applyAlignment="1">
      <alignment horizontal="center" vertical="center" wrapText="1"/>
    </xf>
    <xf numFmtId="0" fontId="2" fillId="0" borderId="0" xfId="26" applyFont="1" applyBorder="1" applyAlignment="1">
      <alignment horizontal="left" vertical="center"/>
    </xf>
    <xf numFmtId="0" fontId="34" fillId="25" borderId="44" xfId="25" applyFont="1" applyFill="1" applyBorder="1" applyAlignment="1">
      <alignment horizontal="center" vertical="center"/>
    </xf>
    <xf numFmtId="0" fontId="8" fillId="24" borderId="45" xfId="25" applyFont="1" applyFill="1" applyBorder="1" applyAlignment="1">
      <alignment horizontal="center" vertical="center" wrapText="1"/>
    </xf>
    <xf numFmtId="0" fontId="8" fillId="24" borderId="43" xfId="25" applyFont="1" applyFill="1" applyBorder="1" applyAlignment="1">
      <alignment horizontal="center" vertical="center" wrapText="1"/>
    </xf>
    <xf numFmtId="0" fontId="8" fillId="24" borderId="33" xfId="25" applyFont="1" applyFill="1" applyBorder="1" applyAlignment="1">
      <alignment horizontal="center" vertical="center" wrapText="1"/>
    </xf>
    <xf numFmtId="0" fontId="8" fillId="24" borderId="18" xfId="25" applyFont="1" applyFill="1" applyBorder="1" applyAlignment="1">
      <alignment horizontal="center" vertical="center" wrapText="1"/>
    </xf>
    <xf numFmtId="0" fontId="34" fillId="24" borderId="0" xfId="25" applyFont="1" applyFill="1" applyBorder="1" applyAlignment="1">
      <alignment horizontal="center" vertical="center"/>
    </xf>
    <xf numFmtId="0" fontId="8" fillId="24" borderId="0" xfId="25" applyFont="1" applyFill="1" applyBorder="1" applyAlignment="1">
      <alignment horizontal="left" vertical="center"/>
    </xf>
    <xf numFmtId="0" fontId="9" fillId="25" borderId="0" xfId="25" applyFont="1" applyFill="1" applyBorder="1" applyAlignment="1">
      <alignment horizontal="center" vertical="center"/>
    </xf>
    <xf numFmtId="0" fontId="34" fillId="25" borderId="0" xfId="25" applyFont="1" applyFill="1" applyBorder="1" applyAlignment="1">
      <alignment horizontal="center" vertical="center"/>
    </xf>
    <xf numFmtId="0" fontId="2" fillId="24" borderId="46" xfId="25" applyFont="1" applyFill="1" applyBorder="1" applyAlignment="1">
      <alignment horizontal="left" vertical="center" wrapText="1"/>
    </xf>
    <xf numFmtId="0" fontId="8" fillId="24" borderId="15" xfId="25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51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_Sheet1" xfId="27"/>
    <cellStyle name="常规_Sheet1 2" xfId="28"/>
    <cellStyle name="常规_Sheet2" xfId="29"/>
    <cellStyle name="常规_Sheet3" xfId="30"/>
    <cellStyle name="常规_Sheet4" xfId="31"/>
    <cellStyle name="常规_Sheet5" xfId="32"/>
    <cellStyle name="常规_Sheet6" xfId="33"/>
    <cellStyle name="好 2" xfId="34"/>
    <cellStyle name="汇总 2" xfId="35"/>
    <cellStyle name="计算 2" xfId="36"/>
    <cellStyle name="检查单元格 2" xfId="37"/>
    <cellStyle name="解释性文本 2" xfId="38"/>
    <cellStyle name="警告文本 2" xfId="39"/>
    <cellStyle name="链接单元格 2" xfId="40"/>
    <cellStyle name="强调文字颜色 1 2" xfId="41"/>
    <cellStyle name="强调文字颜色 2 2" xfId="42"/>
    <cellStyle name="强调文字颜色 3 2" xfId="43"/>
    <cellStyle name="强调文字颜色 4 2" xfId="44"/>
    <cellStyle name="强调文字颜色 5 2" xfId="45"/>
    <cellStyle name="强调文字颜色 6 2" xfId="46"/>
    <cellStyle name="适中 2" xfId="47"/>
    <cellStyle name="输出 2" xfId="48"/>
    <cellStyle name="输入 2" xfId="49"/>
    <cellStyle name="注释 2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M16"/>
  <sheetViews>
    <sheetView workbookViewId="0">
      <selection activeCell="A4" sqref="A4"/>
    </sheetView>
  </sheetViews>
  <sheetFormatPr defaultRowHeight="14.25"/>
  <sheetData>
    <row r="1" spans="1:13" ht="27.75" customHeight="1">
      <c r="A1" s="139" t="s">
        <v>158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ht="14.25" customHeight="1">
      <c r="A2" s="142" t="s">
        <v>13</v>
      </c>
      <c r="B2" s="140" t="s">
        <v>14</v>
      </c>
      <c r="C2" s="140"/>
      <c r="D2" s="140" t="s">
        <v>15</v>
      </c>
      <c r="E2" s="140"/>
      <c r="F2" s="140" t="s">
        <v>16</v>
      </c>
      <c r="G2" s="140"/>
      <c r="H2" s="140" t="s">
        <v>17</v>
      </c>
      <c r="I2" s="140"/>
      <c r="J2" s="140" t="s">
        <v>18</v>
      </c>
      <c r="K2" s="140"/>
      <c r="L2" s="140" t="s">
        <v>19</v>
      </c>
      <c r="M2" s="141"/>
    </row>
    <row r="3" spans="1:13" ht="33" customHeight="1">
      <c r="A3" s="143"/>
      <c r="B3" s="62" t="s">
        <v>20</v>
      </c>
      <c r="C3" s="62" t="s">
        <v>21</v>
      </c>
      <c r="D3" s="62" t="s">
        <v>20</v>
      </c>
      <c r="E3" s="62" t="s">
        <v>21</v>
      </c>
      <c r="F3" s="62" t="s">
        <v>20</v>
      </c>
      <c r="G3" s="62" t="s">
        <v>21</v>
      </c>
      <c r="H3" s="62" t="s">
        <v>20</v>
      </c>
      <c r="I3" s="62" t="s">
        <v>21</v>
      </c>
      <c r="J3" s="62" t="s">
        <v>20</v>
      </c>
      <c r="K3" s="62" t="s">
        <v>21</v>
      </c>
      <c r="L3" s="62" t="s">
        <v>20</v>
      </c>
      <c r="M3" s="63" t="s">
        <v>21</v>
      </c>
    </row>
    <row r="4" spans="1:13" ht="21.75" customHeight="1">
      <c r="A4" s="64">
        <v>2004</v>
      </c>
      <c r="B4" s="106">
        <v>13</v>
      </c>
      <c r="C4" s="106">
        <v>233</v>
      </c>
      <c r="D4" s="106">
        <v>108</v>
      </c>
      <c r="E4" s="106">
        <v>141</v>
      </c>
      <c r="F4" s="106">
        <v>10</v>
      </c>
      <c r="G4" s="106">
        <v>490</v>
      </c>
      <c r="H4" s="107">
        <v>7</v>
      </c>
      <c r="I4" s="107">
        <v>78</v>
      </c>
      <c r="J4" s="107">
        <v>14</v>
      </c>
      <c r="K4" s="107">
        <v>253</v>
      </c>
      <c r="L4" s="107">
        <v>7</v>
      </c>
      <c r="M4" s="108">
        <v>122</v>
      </c>
    </row>
    <row r="5" spans="1:13" ht="21.75" customHeight="1">
      <c r="A5" s="68">
        <v>2005</v>
      </c>
      <c r="B5" s="109">
        <v>13</v>
      </c>
      <c r="C5" s="109">
        <v>229</v>
      </c>
      <c r="D5" s="109">
        <v>108</v>
      </c>
      <c r="E5" s="109">
        <v>141</v>
      </c>
      <c r="F5" s="109">
        <v>10</v>
      </c>
      <c r="G5" s="109">
        <v>486</v>
      </c>
      <c r="H5" s="72">
        <v>6</v>
      </c>
      <c r="I5" s="72">
        <v>64</v>
      </c>
      <c r="J5" s="72">
        <v>14</v>
      </c>
      <c r="K5" s="72">
        <v>251</v>
      </c>
      <c r="L5" s="72">
        <v>7</v>
      </c>
      <c r="M5" s="110">
        <v>122</v>
      </c>
    </row>
    <row r="6" spans="1:13" ht="21.75" customHeight="1">
      <c r="A6" s="68">
        <v>2006</v>
      </c>
      <c r="B6" s="109">
        <v>13</v>
      </c>
      <c r="C6" s="109">
        <v>221</v>
      </c>
      <c r="D6" s="109">
        <v>110</v>
      </c>
      <c r="E6" s="109">
        <v>143</v>
      </c>
      <c r="F6" s="109">
        <v>40</v>
      </c>
      <c r="G6" s="109">
        <v>477</v>
      </c>
      <c r="H6" s="72">
        <v>8</v>
      </c>
      <c r="I6" s="72">
        <v>219</v>
      </c>
      <c r="J6" s="72">
        <v>14</v>
      </c>
      <c r="K6" s="72">
        <v>251</v>
      </c>
      <c r="L6" s="72">
        <v>7</v>
      </c>
      <c r="M6" s="110">
        <v>120</v>
      </c>
    </row>
    <row r="7" spans="1:13" ht="21.75" customHeight="1">
      <c r="A7" s="68">
        <v>2007</v>
      </c>
      <c r="B7" s="109">
        <v>13</v>
      </c>
      <c r="C7" s="109">
        <v>231</v>
      </c>
      <c r="D7" s="111">
        <v>116</v>
      </c>
      <c r="E7" s="111">
        <v>133</v>
      </c>
      <c r="F7" s="109">
        <v>10</v>
      </c>
      <c r="G7" s="109">
        <v>480</v>
      </c>
      <c r="H7" s="72">
        <v>8</v>
      </c>
      <c r="I7" s="72">
        <v>236</v>
      </c>
      <c r="J7" s="72">
        <v>13</v>
      </c>
      <c r="K7" s="72">
        <v>238</v>
      </c>
      <c r="L7" s="72">
        <v>7</v>
      </c>
      <c r="M7" s="110">
        <v>149</v>
      </c>
    </row>
    <row r="8" spans="1:13" ht="21.75" customHeight="1">
      <c r="A8" s="68">
        <v>2008</v>
      </c>
      <c r="B8" s="109">
        <v>13</v>
      </c>
      <c r="C8" s="109">
        <v>221</v>
      </c>
      <c r="D8" s="109">
        <v>138</v>
      </c>
      <c r="E8" s="109">
        <v>145</v>
      </c>
      <c r="F8" s="109">
        <v>10</v>
      </c>
      <c r="G8" s="109">
        <v>477</v>
      </c>
      <c r="H8" s="72">
        <v>8</v>
      </c>
      <c r="I8" s="72">
        <v>112</v>
      </c>
      <c r="J8" s="72">
        <v>13</v>
      </c>
      <c r="K8" s="72">
        <v>231</v>
      </c>
      <c r="L8" s="72">
        <v>7</v>
      </c>
      <c r="M8" s="110">
        <v>131</v>
      </c>
    </row>
    <row r="9" spans="1:13" ht="21.75" customHeight="1">
      <c r="A9" s="68">
        <v>2009</v>
      </c>
      <c r="B9" s="109">
        <v>13</v>
      </c>
      <c r="C9" s="109">
        <v>215</v>
      </c>
      <c r="D9" s="109">
        <v>152</v>
      </c>
      <c r="E9" s="109">
        <v>261</v>
      </c>
      <c r="F9" s="109">
        <v>10</v>
      </c>
      <c r="G9" s="109">
        <v>474</v>
      </c>
      <c r="H9" s="72">
        <v>5</v>
      </c>
      <c r="I9" s="72">
        <v>54</v>
      </c>
      <c r="J9" s="72">
        <v>13</v>
      </c>
      <c r="K9" s="72">
        <v>240</v>
      </c>
      <c r="L9" s="72">
        <v>8</v>
      </c>
      <c r="M9" s="110">
        <v>140</v>
      </c>
    </row>
    <row r="10" spans="1:13" ht="21.75" customHeight="1">
      <c r="A10" s="68">
        <v>2010</v>
      </c>
      <c r="B10" s="109">
        <v>13</v>
      </c>
      <c r="C10" s="109">
        <v>203</v>
      </c>
      <c r="D10" s="109">
        <v>151</v>
      </c>
      <c r="E10" s="109">
        <v>281</v>
      </c>
      <c r="F10" s="109">
        <v>10</v>
      </c>
      <c r="G10" s="109">
        <v>476</v>
      </c>
      <c r="H10" s="72">
        <v>5</v>
      </c>
      <c r="I10" s="72">
        <v>52</v>
      </c>
      <c r="J10" s="72">
        <v>13</v>
      </c>
      <c r="K10" s="72">
        <v>235</v>
      </c>
      <c r="L10" s="72">
        <v>8</v>
      </c>
      <c r="M10" s="110">
        <v>142</v>
      </c>
    </row>
    <row r="11" spans="1:13" ht="21.75" customHeight="1">
      <c r="A11" s="68">
        <v>2011</v>
      </c>
      <c r="B11" s="109">
        <v>13</v>
      </c>
      <c r="C11" s="109">
        <v>226</v>
      </c>
      <c r="D11" s="109">
        <v>151</v>
      </c>
      <c r="E11" s="109">
        <v>319</v>
      </c>
      <c r="F11" s="109">
        <v>10</v>
      </c>
      <c r="G11" s="109">
        <v>463</v>
      </c>
      <c r="H11" s="72">
        <v>6</v>
      </c>
      <c r="I11" s="72">
        <v>126</v>
      </c>
      <c r="J11" s="72">
        <v>13</v>
      </c>
      <c r="K11" s="72">
        <v>226</v>
      </c>
      <c r="L11" s="72">
        <v>8</v>
      </c>
      <c r="M11" s="110">
        <v>138</v>
      </c>
    </row>
    <row r="12" spans="1:13" ht="21.75" customHeight="1">
      <c r="A12" s="68">
        <v>2012</v>
      </c>
      <c r="B12" s="109">
        <v>13</v>
      </c>
      <c r="C12" s="109">
        <v>214</v>
      </c>
      <c r="D12" s="109">
        <v>151</v>
      </c>
      <c r="E12" s="109">
        <v>346</v>
      </c>
      <c r="F12" s="109">
        <v>10</v>
      </c>
      <c r="G12" s="109">
        <v>442</v>
      </c>
      <c r="H12" s="72">
        <v>6</v>
      </c>
      <c r="I12" s="72">
        <v>124</v>
      </c>
      <c r="J12" s="72">
        <v>13</v>
      </c>
      <c r="K12" s="72">
        <v>226</v>
      </c>
      <c r="L12" s="72">
        <v>15</v>
      </c>
      <c r="M12" s="110">
        <v>300</v>
      </c>
    </row>
    <row r="13" spans="1:13" ht="21.75" customHeight="1">
      <c r="A13" s="68" t="s">
        <v>22</v>
      </c>
      <c r="B13" s="109">
        <v>14</v>
      </c>
      <c r="C13" s="109">
        <v>212</v>
      </c>
      <c r="D13" s="109">
        <v>155</v>
      </c>
      <c r="E13" s="109">
        <v>346</v>
      </c>
      <c r="F13" s="109">
        <v>10</v>
      </c>
      <c r="G13" s="109">
        <v>398</v>
      </c>
      <c r="H13" s="72">
        <v>8</v>
      </c>
      <c r="I13" s="72">
        <v>141</v>
      </c>
      <c r="J13" s="72">
        <v>14</v>
      </c>
      <c r="K13" s="72">
        <v>226</v>
      </c>
      <c r="L13" s="72">
        <v>14</v>
      </c>
      <c r="M13" s="110">
        <v>278</v>
      </c>
    </row>
    <row r="14" spans="1:13" ht="21.75" customHeight="1">
      <c r="A14" s="68" t="s">
        <v>23</v>
      </c>
      <c r="B14" s="109">
        <v>14</v>
      </c>
      <c r="C14" s="109">
        <v>216</v>
      </c>
      <c r="D14" s="109">
        <v>155</v>
      </c>
      <c r="E14" s="109">
        <v>350</v>
      </c>
      <c r="F14" s="109">
        <v>10</v>
      </c>
      <c r="G14" s="109">
        <v>401</v>
      </c>
      <c r="H14" s="72">
        <v>8</v>
      </c>
      <c r="I14" s="72">
        <v>173</v>
      </c>
      <c r="J14" s="72">
        <v>14</v>
      </c>
      <c r="K14" s="72">
        <v>225</v>
      </c>
      <c r="L14" s="72">
        <v>18</v>
      </c>
      <c r="M14" s="110">
        <v>339</v>
      </c>
    </row>
    <row r="15" spans="1:13" ht="22.5" customHeight="1">
      <c r="A15" s="74" t="s">
        <v>114</v>
      </c>
      <c r="B15" s="75">
        <v>14</v>
      </c>
      <c r="C15" s="75">
        <v>223</v>
      </c>
      <c r="D15" s="75">
        <v>155</v>
      </c>
      <c r="E15" s="75">
        <v>351</v>
      </c>
      <c r="F15" s="75">
        <v>10</v>
      </c>
      <c r="G15" s="75">
        <v>408</v>
      </c>
      <c r="H15" s="112">
        <v>8</v>
      </c>
      <c r="I15" s="112">
        <v>162</v>
      </c>
      <c r="J15" s="112">
        <v>14</v>
      </c>
      <c r="K15" s="112">
        <v>223</v>
      </c>
      <c r="L15" s="112">
        <v>23</v>
      </c>
      <c r="M15" s="113">
        <v>409</v>
      </c>
    </row>
    <row r="16" spans="1:13">
      <c r="A16" s="138" t="s">
        <v>159</v>
      </c>
      <c r="B16" s="138"/>
      <c r="C16" s="138"/>
      <c r="D16" s="138"/>
      <c r="E16" s="138"/>
      <c r="F16" s="138"/>
      <c r="G16" s="17"/>
      <c r="H16" s="17"/>
      <c r="I16" s="17"/>
      <c r="J16" s="17"/>
      <c r="K16" s="17"/>
      <c r="L16" s="17"/>
      <c r="M16" s="17"/>
    </row>
  </sheetData>
  <mergeCells count="9">
    <mergeCell ref="A16:F16"/>
    <mergeCell ref="A1:M1"/>
    <mergeCell ref="B2:C2"/>
    <mergeCell ref="D2:E2"/>
    <mergeCell ref="F2:G2"/>
    <mergeCell ref="H2:I2"/>
    <mergeCell ref="J2:K2"/>
    <mergeCell ref="L2:M2"/>
    <mergeCell ref="A2:A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C25"/>
  <sheetViews>
    <sheetView topLeftCell="A4" workbookViewId="0">
      <selection sqref="A1:C22"/>
    </sheetView>
  </sheetViews>
  <sheetFormatPr defaultRowHeight="14.25"/>
  <cols>
    <col min="1" max="1" width="26.75" customWidth="1"/>
    <col min="2" max="3" width="24.5" customWidth="1"/>
    <col min="5" max="5" width="9" customWidth="1"/>
  </cols>
  <sheetData>
    <row r="1" spans="1:3" ht="27.75" customHeight="1">
      <c r="A1" s="144" t="s">
        <v>160</v>
      </c>
      <c r="B1" s="144"/>
      <c r="C1" s="144"/>
    </row>
    <row r="2" spans="1:3" ht="24">
      <c r="A2" s="46" t="s">
        <v>161</v>
      </c>
      <c r="B2" s="62" t="s">
        <v>25</v>
      </c>
      <c r="C2" s="63" t="s">
        <v>26</v>
      </c>
    </row>
    <row r="3" spans="1:3" ht="26.25" customHeight="1">
      <c r="A3" s="114" t="s">
        <v>27</v>
      </c>
      <c r="B3" s="115">
        <v>1659</v>
      </c>
      <c r="C3" s="116">
        <v>7393</v>
      </c>
    </row>
    <row r="4" spans="1:3" ht="26.25" customHeight="1">
      <c r="A4" s="117" t="s">
        <v>28</v>
      </c>
      <c r="B4" s="118">
        <v>28</v>
      </c>
      <c r="C4" s="119">
        <v>637</v>
      </c>
    </row>
    <row r="5" spans="1:3" ht="26.25" customHeight="1">
      <c r="A5" s="117" t="s">
        <v>29</v>
      </c>
      <c r="B5" s="118">
        <v>10</v>
      </c>
      <c r="C5" s="119">
        <v>408</v>
      </c>
    </row>
    <row r="6" spans="1:3" ht="26.25" customHeight="1">
      <c r="A6" s="117" t="s">
        <v>30</v>
      </c>
      <c r="B6" s="118">
        <v>8</v>
      </c>
      <c r="C6" s="119">
        <v>162</v>
      </c>
    </row>
    <row r="7" spans="1:3" ht="26.25" customHeight="1">
      <c r="A7" s="117" t="s">
        <v>31</v>
      </c>
      <c r="B7" s="118">
        <v>10</v>
      </c>
      <c r="C7" s="119">
        <v>67</v>
      </c>
    </row>
    <row r="8" spans="1:3" ht="26.25" customHeight="1">
      <c r="A8" s="117" t="s">
        <v>32</v>
      </c>
      <c r="B8" s="118"/>
      <c r="C8" s="119"/>
    </row>
    <row r="9" spans="1:3" ht="26.25" customHeight="1">
      <c r="A9" s="117" t="s">
        <v>33</v>
      </c>
      <c r="B9" s="118">
        <v>14</v>
      </c>
      <c r="C9" s="119">
        <v>223</v>
      </c>
    </row>
    <row r="10" spans="1:3" ht="26.25" customHeight="1">
      <c r="A10" s="117" t="s">
        <v>34</v>
      </c>
      <c r="B10" s="118">
        <v>169</v>
      </c>
      <c r="C10" s="119">
        <v>569</v>
      </c>
    </row>
    <row r="11" spans="1:3" ht="26.25" customHeight="1">
      <c r="A11" s="117" t="s">
        <v>35</v>
      </c>
      <c r="B11" s="118">
        <v>14</v>
      </c>
      <c r="C11" s="119">
        <v>218</v>
      </c>
    </row>
    <row r="12" spans="1:3" ht="26.25" customHeight="1">
      <c r="A12" s="117" t="s">
        <v>12</v>
      </c>
      <c r="B12" s="118">
        <v>155</v>
      </c>
      <c r="C12" s="119">
        <v>351</v>
      </c>
    </row>
    <row r="13" spans="1:3" ht="26.25" customHeight="1">
      <c r="A13" s="117" t="s">
        <v>36</v>
      </c>
      <c r="B13" s="118"/>
      <c r="C13" s="119"/>
    </row>
    <row r="14" spans="1:3" ht="26.25" customHeight="1">
      <c r="A14" s="117" t="s">
        <v>37</v>
      </c>
      <c r="B14" s="118"/>
      <c r="C14" s="119"/>
    </row>
    <row r="15" spans="1:3" ht="26.25" customHeight="1">
      <c r="A15" s="117" t="s">
        <v>38</v>
      </c>
      <c r="B15" s="118"/>
      <c r="C15" s="119"/>
    </row>
    <row r="16" spans="1:3" ht="26.25" customHeight="1">
      <c r="A16" s="117" t="s">
        <v>39</v>
      </c>
      <c r="B16" s="118">
        <v>29</v>
      </c>
      <c r="C16" s="119">
        <v>1074</v>
      </c>
    </row>
    <row r="17" spans="1:3" ht="26.25" customHeight="1">
      <c r="A17" s="117" t="s">
        <v>40</v>
      </c>
      <c r="B17" s="118">
        <v>5</v>
      </c>
      <c r="C17" s="119">
        <v>655</v>
      </c>
    </row>
    <row r="18" spans="1:3" ht="26.25" customHeight="1">
      <c r="A18" s="117" t="s">
        <v>41</v>
      </c>
      <c r="B18" s="118"/>
      <c r="C18" s="119"/>
    </row>
    <row r="19" spans="1:3" ht="26.25" customHeight="1">
      <c r="A19" s="117" t="s">
        <v>42</v>
      </c>
      <c r="B19" s="118">
        <v>23</v>
      </c>
      <c r="C19" s="119">
        <v>409</v>
      </c>
    </row>
    <row r="20" spans="1:3" ht="26.25" customHeight="1">
      <c r="A20" s="117" t="s">
        <v>43</v>
      </c>
      <c r="B20" s="118">
        <v>1</v>
      </c>
      <c r="C20" s="119">
        <v>10</v>
      </c>
    </row>
    <row r="21" spans="1:3" ht="26.25" customHeight="1">
      <c r="A21" s="120" t="s">
        <v>44</v>
      </c>
      <c r="B21" s="121">
        <v>1419</v>
      </c>
      <c r="C21" s="122">
        <v>4890</v>
      </c>
    </row>
    <row r="22" spans="1:3" ht="27" customHeight="1">
      <c r="A22" s="145" t="s">
        <v>45</v>
      </c>
      <c r="B22" s="145"/>
      <c r="C22" s="145"/>
    </row>
    <row r="23" spans="1:3">
      <c r="A23" s="19"/>
      <c r="B23" s="20"/>
      <c r="C23" s="20"/>
    </row>
    <row r="24" spans="1:3">
      <c r="A24" s="18"/>
      <c r="B24" s="18"/>
      <c r="C24" s="18"/>
    </row>
    <row r="25" spans="1:3">
      <c r="A25" s="18"/>
      <c r="B25" s="18"/>
      <c r="C25" s="18"/>
    </row>
  </sheetData>
  <mergeCells count="2">
    <mergeCell ref="A1:C1"/>
    <mergeCell ref="A22:C22"/>
  </mergeCells>
  <phoneticPr fontId="3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I22"/>
  <sheetViews>
    <sheetView tabSelected="1" workbookViewId="0">
      <selection activeCell="B15" sqref="B15"/>
    </sheetView>
  </sheetViews>
  <sheetFormatPr defaultRowHeight="14.25"/>
  <cols>
    <col min="1" max="1" width="8.75" customWidth="1"/>
    <col min="2" max="9" width="8.125" customWidth="1"/>
  </cols>
  <sheetData>
    <row r="1" spans="1:9" ht="18.75">
      <c r="A1" s="146" t="s">
        <v>162</v>
      </c>
      <c r="B1" s="146"/>
      <c r="C1" s="146"/>
      <c r="D1" s="146"/>
      <c r="E1" s="146"/>
      <c r="F1" s="146"/>
      <c r="G1" s="146"/>
      <c r="H1" s="146"/>
      <c r="I1" s="146"/>
    </row>
    <row r="2" spans="1:9" ht="42.75" customHeight="1">
      <c r="A2" s="24" t="s">
        <v>46</v>
      </c>
      <c r="B2" s="25" t="s">
        <v>47</v>
      </c>
      <c r="C2" s="25" t="s">
        <v>48</v>
      </c>
      <c r="D2" s="25" t="s">
        <v>49</v>
      </c>
      <c r="E2" s="25" t="s">
        <v>50</v>
      </c>
      <c r="F2" s="25" t="s">
        <v>51</v>
      </c>
      <c r="G2" s="25" t="s">
        <v>52</v>
      </c>
      <c r="H2" s="25" t="s">
        <v>53</v>
      </c>
      <c r="I2" s="26" t="s">
        <v>54</v>
      </c>
    </row>
    <row r="3" spans="1:9" ht="23.25" customHeight="1">
      <c r="A3" s="123" t="s">
        <v>163</v>
      </c>
      <c r="B3" s="39">
        <v>14</v>
      </c>
      <c r="C3" s="39">
        <v>572</v>
      </c>
      <c r="D3" s="39">
        <v>10</v>
      </c>
      <c r="E3" s="39">
        <v>8</v>
      </c>
      <c r="F3" s="39">
        <v>14</v>
      </c>
      <c r="G3" s="39">
        <v>155</v>
      </c>
      <c r="H3" s="39">
        <v>60706</v>
      </c>
      <c r="I3" s="40">
        <v>23</v>
      </c>
    </row>
    <row r="4" spans="1:9" ht="23.25" customHeight="1">
      <c r="A4" s="124" t="s">
        <v>179</v>
      </c>
      <c r="B4" s="41">
        <v>1</v>
      </c>
      <c r="C4" s="41">
        <v>140</v>
      </c>
      <c r="D4" s="41">
        <v>3</v>
      </c>
      <c r="E4" s="41">
        <v>1</v>
      </c>
      <c r="F4" s="41">
        <v>1</v>
      </c>
      <c r="G4" s="41"/>
      <c r="H4" s="41">
        <v>19841</v>
      </c>
      <c r="I4" s="42">
        <v>4</v>
      </c>
    </row>
    <row r="5" spans="1:9" ht="23.25" customHeight="1">
      <c r="A5" s="124" t="s">
        <v>180</v>
      </c>
      <c r="B5" s="41">
        <v>1</v>
      </c>
      <c r="C5" s="41">
        <v>25</v>
      </c>
      <c r="D5" s="41"/>
      <c r="E5" s="41"/>
      <c r="F5" s="41">
        <v>1</v>
      </c>
      <c r="G5" s="41">
        <v>12</v>
      </c>
      <c r="H5" s="41">
        <v>1415</v>
      </c>
      <c r="I5" s="42"/>
    </row>
    <row r="6" spans="1:9" ht="23.25" customHeight="1">
      <c r="A6" s="124" t="s">
        <v>181</v>
      </c>
      <c r="B6" s="41">
        <v>1</v>
      </c>
      <c r="C6" s="41">
        <v>11</v>
      </c>
      <c r="D6" s="41"/>
      <c r="E6" s="41"/>
      <c r="F6" s="41">
        <v>1</v>
      </c>
      <c r="G6" s="41">
        <v>7</v>
      </c>
      <c r="H6" s="41">
        <v>2172</v>
      </c>
      <c r="I6" s="42">
        <v>1</v>
      </c>
    </row>
    <row r="7" spans="1:9" ht="23.25" customHeight="1">
      <c r="A7" s="124" t="s">
        <v>182</v>
      </c>
      <c r="B7" s="41">
        <v>1</v>
      </c>
      <c r="C7" s="41">
        <v>28</v>
      </c>
      <c r="D7" s="41"/>
      <c r="E7" s="41">
        <v>2</v>
      </c>
      <c r="F7" s="41">
        <v>1</v>
      </c>
      <c r="G7" s="41">
        <v>13</v>
      </c>
      <c r="H7" s="41">
        <v>2009</v>
      </c>
      <c r="I7" s="42">
        <v>1</v>
      </c>
    </row>
    <row r="8" spans="1:9" ht="23.25" customHeight="1">
      <c r="A8" s="124" t="s">
        <v>183</v>
      </c>
      <c r="B8" s="41">
        <v>1</v>
      </c>
      <c r="C8" s="41">
        <v>27</v>
      </c>
      <c r="D8" s="41"/>
      <c r="E8" s="41">
        <v>1</v>
      </c>
      <c r="F8" s="41">
        <v>1</v>
      </c>
      <c r="G8" s="41">
        <v>7</v>
      </c>
      <c r="H8" s="41">
        <v>1857</v>
      </c>
      <c r="I8" s="42"/>
    </row>
    <row r="9" spans="1:9" ht="23.25" customHeight="1">
      <c r="A9" s="124" t="s">
        <v>184</v>
      </c>
      <c r="B9" s="41">
        <v>1</v>
      </c>
      <c r="C9" s="41">
        <v>24</v>
      </c>
      <c r="D9" s="41"/>
      <c r="E9" s="41"/>
      <c r="F9" s="41"/>
      <c r="G9" s="41">
        <v>4</v>
      </c>
      <c r="H9" s="41">
        <v>419</v>
      </c>
      <c r="I9" s="42"/>
    </row>
    <row r="10" spans="1:9" ht="23.25" customHeight="1">
      <c r="A10" s="124" t="s">
        <v>185</v>
      </c>
      <c r="B10" s="41"/>
      <c r="C10" s="41"/>
      <c r="D10" s="41"/>
      <c r="E10" s="41"/>
      <c r="F10" s="41"/>
      <c r="G10" s="41"/>
      <c r="H10" s="41"/>
      <c r="I10" s="42"/>
    </row>
    <row r="11" spans="1:9" ht="23.25" customHeight="1">
      <c r="A11" s="124" t="s">
        <v>186</v>
      </c>
      <c r="B11" s="41"/>
      <c r="C11" s="41"/>
      <c r="D11" s="41"/>
      <c r="E11" s="41"/>
      <c r="F11" s="41"/>
      <c r="G11" s="41"/>
      <c r="H11" s="41"/>
      <c r="I11" s="42"/>
    </row>
    <row r="12" spans="1:9" ht="23.25" customHeight="1">
      <c r="A12" s="124" t="s">
        <v>187</v>
      </c>
      <c r="B12" s="41">
        <v>1</v>
      </c>
      <c r="C12" s="41">
        <v>161</v>
      </c>
      <c r="D12" s="41">
        <v>1</v>
      </c>
      <c r="E12" s="41">
        <v>1</v>
      </c>
      <c r="F12" s="41">
        <v>2</v>
      </c>
      <c r="G12" s="41">
        <v>13</v>
      </c>
      <c r="H12" s="41">
        <v>1997</v>
      </c>
      <c r="I12" s="42">
        <v>1</v>
      </c>
    </row>
    <row r="13" spans="1:9" ht="23.25" customHeight="1">
      <c r="A13" s="124" t="s">
        <v>188</v>
      </c>
      <c r="B13" s="41">
        <v>1</v>
      </c>
      <c r="C13" s="41">
        <v>20</v>
      </c>
      <c r="D13" s="41">
        <v>1</v>
      </c>
      <c r="E13" s="41">
        <v>1</v>
      </c>
      <c r="F13" s="41">
        <v>1</v>
      </c>
      <c r="G13" s="41">
        <v>18</v>
      </c>
      <c r="H13" s="41">
        <v>2163</v>
      </c>
      <c r="I13" s="42">
        <v>1</v>
      </c>
    </row>
    <row r="14" spans="1:9" ht="23.25" customHeight="1">
      <c r="A14" s="124" t="s">
        <v>189</v>
      </c>
      <c r="B14" s="41">
        <v>1</v>
      </c>
      <c r="C14" s="41">
        <v>25</v>
      </c>
      <c r="D14" s="41">
        <v>2</v>
      </c>
      <c r="E14" s="41">
        <v>1</v>
      </c>
      <c r="F14" s="41">
        <v>1</v>
      </c>
      <c r="G14" s="41">
        <v>17</v>
      </c>
      <c r="H14" s="41">
        <v>2204</v>
      </c>
      <c r="I14" s="42">
        <v>1</v>
      </c>
    </row>
    <row r="15" spans="1:9" ht="23.25" customHeight="1">
      <c r="A15" s="124" t="s">
        <v>190</v>
      </c>
      <c r="B15" s="41">
        <v>1</v>
      </c>
      <c r="C15" s="41">
        <v>18</v>
      </c>
      <c r="D15" s="41"/>
      <c r="E15" s="41"/>
      <c r="F15" s="41">
        <v>1</v>
      </c>
      <c r="G15" s="41">
        <v>12</v>
      </c>
      <c r="H15" s="41">
        <v>17551</v>
      </c>
      <c r="I15" s="42">
        <v>3</v>
      </c>
    </row>
    <row r="16" spans="1:9" ht="23.25" customHeight="1">
      <c r="A16" s="124" t="s">
        <v>191</v>
      </c>
      <c r="B16" s="41">
        <v>1</v>
      </c>
      <c r="C16" s="41">
        <v>58</v>
      </c>
      <c r="D16" s="41">
        <v>1</v>
      </c>
      <c r="E16" s="41"/>
      <c r="F16" s="41">
        <v>1</v>
      </c>
      <c r="G16" s="41">
        <v>14</v>
      </c>
      <c r="H16" s="41">
        <v>2758</v>
      </c>
      <c r="I16" s="42">
        <v>5</v>
      </c>
    </row>
    <row r="17" spans="1:9" ht="23.25" customHeight="1">
      <c r="A17" s="124" t="s">
        <v>192</v>
      </c>
      <c r="B17" s="41">
        <v>1</v>
      </c>
      <c r="C17" s="41">
        <v>8</v>
      </c>
      <c r="D17" s="41">
        <v>1</v>
      </c>
      <c r="E17" s="41"/>
      <c r="F17" s="41">
        <v>1</v>
      </c>
      <c r="G17" s="41">
        <v>16</v>
      </c>
      <c r="H17" s="41">
        <v>1795</v>
      </c>
      <c r="I17" s="42">
        <v>1</v>
      </c>
    </row>
    <row r="18" spans="1:9" ht="23.25" customHeight="1">
      <c r="A18" s="124" t="s">
        <v>193</v>
      </c>
      <c r="B18" s="41">
        <v>1</v>
      </c>
      <c r="C18" s="41">
        <v>19</v>
      </c>
      <c r="D18" s="41">
        <v>1</v>
      </c>
      <c r="E18" s="41"/>
      <c r="F18" s="41">
        <v>1</v>
      </c>
      <c r="G18" s="41">
        <v>14</v>
      </c>
      <c r="H18" s="41">
        <v>3876</v>
      </c>
      <c r="I18" s="42">
        <v>2</v>
      </c>
    </row>
    <row r="19" spans="1:9" ht="23.25" customHeight="1">
      <c r="A19" s="125" t="s">
        <v>194</v>
      </c>
      <c r="B19" s="43">
        <v>1</v>
      </c>
      <c r="C19" s="43">
        <v>8</v>
      </c>
      <c r="D19" s="43"/>
      <c r="E19" s="43">
        <v>1</v>
      </c>
      <c r="F19" s="43">
        <v>1</v>
      </c>
      <c r="G19" s="43">
        <v>8</v>
      </c>
      <c r="H19" s="43">
        <v>649</v>
      </c>
      <c r="I19" s="44">
        <v>3</v>
      </c>
    </row>
    <row r="20" spans="1:9">
      <c r="A20" s="21"/>
      <c r="B20" s="22"/>
      <c r="C20" s="22"/>
      <c r="D20" s="22"/>
      <c r="E20" s="22"/>
      <c r="F20" s="22"/>
      <c r="G20" s="22"/>
      <c r="H20" s="22"/>
      <c r="I20" s="22"/>
    </row>
    <row r="21" spans="1:9">
      <c r="A21" s="19"/>
      <c r="B21" s="23"/>
      <c r="C21" s="23"/>
      <c r="D21" s="23"/>
      <c r="E21" s="23"/>
      <c r="F21" s="23"/>
      <c r="G21" s="23"/>
      <c r="H21" s="20"/>
      <c r="I21" s="23"/>
    </row>
    <row r="22" spans="1:9">
      <c r="A22" s="18"/>
      <c r="B22" s="18"/>
      <c r="C22" s="18"/>
      <c r="D22" s="18"/>
      <c r="E22" s="18"/>
      <c r="F22" s="18"/>
      <c r="G22" s="18"/>
      <c r="H22" s="18"/>
      <c r="I22" s="18"/>
    </row>
  </sheetData>
  <mergeCells count="1">
    <mergeCell ref="A1:I1"/>
  </mergeCells>
  <phoneticPr fontId="3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G21"/>
  <sheetViews>
    <sheetView topLeftCell="A7" workbookViewId="0">
      <selection activeCell="A16" sqref="A16"/>
    </sheetView>
  </sheetViews>
  <sheetFormatPr defaultRowHeight="14.25"/>
  <cols>
    <col min="1" max="1" width="22.375" customWidth="1"/>
  </cols>
  <sheetData>
    <row r="1" spans="1:7" ht="18.75">
      <c r="A1" s="147" t="s">
        <v>89</v>
      </c>
      <c r="B1" s="147"/>
      <c r="C1" s="147"/>
      <c r="D1" s="147"/>
      <c r="E1" s="147"/>
      <c r="F1" s="147"/>
    </row>
    <row r="2" spans="1:7" ht="21" customHeight="1">
      <c r="A2" s="29" t="s">
        <v>24</v>
      </c>
      <c r="B2" s="30" t="s">
        <v>0</v>
      </c>
      <c r="C2" s="30" t="s">
        <v>55</v>
      </c>
      <c r="D2" s="30" t="s">
        <v>56</v>
      </c>
      <c r="E2" s="30" t="s">
        <v>10</v>
      </c>
      <c r="F2" s="31" t="s">
        <v>11</v>
      </c>
      <c r="G2" s="126" t="s">
        <v>164</v>
      </c>
    </row>
    <row r="3" spans="1:7" ht="21" customHeight="1">
      <c r="A3" s="28" t="s">
        <v>57</v>
      </c>
      <c r="B3" s="32"/>
      <c r="C3" s="33"/>
      <c r="D3" s="33"/>
      <c r="E3" s="33"/>
      <c r="F3" s="27"/>
      <c r="G3" s="27"/>
    </row>
    <row r="4" spans="1:7" ht="21" customHeight="1">
      <c r="A4" s="34" t="s">
        <v>58</v>
      </c>
      <c r="B4" s="35" t="s">
        <v>59</v>
      </c>
      <c r="C4" s="36">
        <v>100</v>
      </c>
      <c r="D4" s="36">
        <v>100</v>
      </c>
      <c r="E4" s="36">
        <v>100</v>
      </c>
      <c r="F4" s="136">
        <v>100</v>
      </c>
      <c r="G4" s="127">
        <v>100</v>
      </c>
    </row>
    <row r="5" spans="1:7" ht="21" customHeight="1">
      <c r="A5" s="28" t="s">
        <v>60</v>
      </c>
      <c r="B5" s="32" t="s">
        <v>61</v>
      </c>
      <c r="C5" s="37">
        <v>3</v>
      </c>
      <c r="D5" s="37">
        <v>3</v>
      </c>
      <c r="E5" s="37">
        <v>3</v>
      </c>
      <c r="F5" s="27">
        <v>3</v>
      </c>
      <c r="G5" s="128">
        <v>3</v>
      </c>
    </row>
    <row r="6" spans="1:7" ht="21" customHeight="1">
      <c r="A6" s="28" t="s">
        <v>62</v>
      </c>
      <c r="B6" s="32" t="s">
        <v>63</v>
      </c>
      <c r="C6" s="36">
        <v>1.4</v>
      </c>
      <c r="D6" s="36">
        <v>1.5</v>
      </c>
      <c r="E6" s="36">
        <v>1.8</v>
      </c>
      <c r="F6" s="27">
        <v>1.8</v>
      </c>
      <c r="G6" s="127">
        <v>1.8</v>
      </c>
    </row>
    <row r="7" spans="1:7" ht="21" customHeight="1">
      <c r="A7" s="28" t="s">
        <v>64</v>
      </c>
      <c r="B7" s="32" t="s">
        <v>63</v>
      </c>
      <c r="C7" s="36">
        <v>2.2000000000000002</v>
      </c>
      <c r="D7" s="36">
        <v>2.2000000000000002</v>
      </c>
      <c r="E7" s="36">
        <v>2.2000000000000002</v>
      </c>
      <c r="F7" s="27">
        <v>2.2000000000000002</v>
      </c>
      <c r="G7" s="127">
        <v>2.2999999999999998</v>
      </c>
    </row>
    <row r="8" spans="1:7" ht="21" customHeight="1">
      <c r="A8" s="34" t="s">
        <v>65</v>
      </c>
      <c r="B8" s="35" t="s">
        <v>66</v>
      </c>
      <c r="C8" s="37">
        <v>1</v>
      </c>
      <c r="D8" s="37">
        <v>1</v>
      </c>
      <c r="E8" s="37">
        <v>1</v>
      </c>
      <c r="F8" s="27">
        <v>1</v>
      </c>
      <c r="G8" s="128">
        <v>1</v>
      </c>
    </row>
    <row r="9" spans="1:7" ht="21" customHeight="1">
      <c r="A9" s="34" t="s">
        <v>67</v>
      </c>
      <c r="B9" s="35"/>
      <c r="C9" s="38"/>
      <c r="D9" s="38"/>
      <c r="E9" s="38"/>
      <c r="F9" s="27"/>
      <c r="G9" s="129"/>
    </row>
    <row r="10" spans="1:7" ht="21" customHeight="1">
      <c r="A10" s="34" t="s">
        <v>68</v>
      </c>
      <c r="B10" s="35" t="s">
        <v>59</v>
      </c>
      <c r="C10" s="36">
        <v>100</v>
      </c>
      <c r="D10" s="36">
        <v>100</v>
      </c>
      <c r="E10" s="36">
        <v>100</v>
      </c>
      <c r="F10" s="135">
        <v>100</v>
      </c>
      <c r="G10" s="127">
        <v>100</v>
      </c>
    </row>
    <row r="11" spans="1:7" ht="21" customHeight="1">
      <c r="A11" s="28" t="s">
        <v>69</v>
      </c>
      <c r="B11" s="32" t="s">
        <v>61</v>
      </c>
      <c r="C11" s="37">
        <v>4</v>
      </c>
      <c r="D11" s="37">
        <v>4</v>
      </c>
      <c r="E11" s="37">
        <v>4</v>
      </c>
      <c r="F11" s="27">
        <v>4</v>
      </c>
      <c r="G11" s="128">
        <v>4</v>
      </c>
    </row>
    <row r="12" spans="1:7" ht="21" customHeight="1">
      <c r="A12" s="28" t="s">
        <v>70</v>
      </c>
      <c r="B12" s="32" t="s">
        <v>63</v>
      </c>
      <c r="C12" s="36">
        <v>0.5</v>
      </c>
      <c r="D12" s="36">
        <v>0.5</v>
      </c>
      <c r="E12" s="36">
        <v>0.5</v>
      </c>
      <c r="F12" s="27">
        <v>0.5</v>
      </c>
      <c r="G12" s="127">
        <v>0.3</v>
      </c>
    </row>
    <row r="13" spans="1:7" ht="21" customHeight="1">
      <c r="A13" s="28" t="s">
        <v>71</v>
      </c>
      <c r="B13" s="32" t="s">
        <v>63</v>
      </c>
      <c r="C13" s="36">
        <v>3.2</v>
      </c>
      <c r="D13" s="36">
        <v>3.2</v>
      </c>
      <c r="E13" s="36">
        <v>3.2</v>
      </c>
      <c r="F13" s="27">
        <v>3.2</v>
      </c>
      <c r="G13" s="127">
        <v>3.2</v>
      </c>
    </row>
    <row r="14" spans="1:7" ht="21" customHeight="1">
      <c r="A14" s="28" t="s">
        <v>72</v>
      </c>
      <c r="B14" s="32" t="s">
        <v>66</v>
      </c>
      <c r="C14" s="37">
        <v>1</v>
      </c>
      <c r="D14" s="37">
        <v>1</v>
      </c>
      <c r="E14" s="37">
        <v>1</v>
      </c>
      <c r="F14" s="27">
        <v>1</v>
      </c>
      <c r="G14" s="128">
        <v>1</v>
      </c>
    </row>
    <row r="15" spans="1:7" ht="21" customHeight="1">
      <c r="A15" s="28" t="s">
        <v>73</v>
      </c>
      <c r="B15" s="32"/>
      <c r="C15" s="38"/>
      <c r="D15" s="38"/>
      <c r="E15" s="38"/>
      <c r="F15" s="27"/>
      <c r="G15" s="129"/>
    </row>
    <row r="16" spans="1:7" ht="21" customHeight="1">
      <c r="A16" s="28" t="s">
        <v>74</v>
      </c>
      <c r="B16" s="32" t="s">
        <v>75</v>
      </c>
      <c r="C16" s="36">
        <v>2.7</v>
      </c>
      <c r="D16" s="36">
        <v>2</v>
      </c>
      <c r="E16" s="36">
        <v>1.8</v>
      </c>
      <c r="F16" s="27">
        <v>2</v>
      </c>
      <c r="G16" s="127">
        <v>2.9</v>
      </c>
    </row>
    <row r="17" spans="1:7" ht="21" customHeight="1">
      <c r="A17" s="28" t="s">
        <v>76</v>
      </c>
      <c r="B17" s="32" t="s">
        <v>6</v>
      </c>
      <c r="C17" s="36">
        <v>0.08</v>
      </c>
      <c r="D17" s="36">
        <v>0.1</v>
      </c>
      <c r="E17" s="36">
        <v>0.1</v>
      </c>
      <c r="F17" s="27">
        <v>0.1</v>
      </c>
      <c r="G17" s="127">
        <v>0.1</v>
      </c>
    </row>
    <row r="18" spans="1:7" ht="21" customHeight="1">
      <c r="A18" s="28" t="s">
        <v>77</v>
      </c>
      <c r="B18" s="32" t="s">
        <v>78</v>
      </c>
      <c r="C18" s="37">
        <v>2</v>
      </c>
      <c r="D18" s="37">
        <v>2</v>
      </c>
      <c r="E18" s="37">
        <v>2</v>
      </c>
      <c r="F18" s="27">
        <v>2</v>
      </c>
      <c r="G18" s="128">
        <v>2</v>
      </c>
    </row>
    <row r="19" spans="1:7" ht="21" customHeight="1">
      <c r="A19" s="28" t="s">
        <v>79</v>
      </c>
      <c r="B19" s="32" t="s">
        <v>78</v>
      </c>
      <c r="C19" s="37">
        <v>3</v>
      </c>
      <c r="D19" s="37">
        <v>3</v>
      </c>
      <c r="E19" s="37">
        <v>3</v>
      </c>
      <c r="F19" s="27">
        <v>3</v>
      </c>
      <c r="G19" s="128">
        <v>3</v>
      </c>
    </row>
    <row r="20" spans="1:7" ht="21" customHeight="1">
      <c r="A20" s="28" t="s">
        <v>80</v>
      </c>
      <c r="B20" s="32" t="s">
        <v>78</v>
      </c>
      <c r="C20" s="37">
        <v>3</v>
      </c>
      <c r="D20" s="37">
        <v>3</v>
      </c>
      <c r="E20" s="37">
        <v>3</v>
      </c>
      <c r="F20" s="27">
        <v>3</v>
      </c>
      <c r="G20" s="128">
        <v>13</v>
      </c>
    </row>
    <row r="21" spans="1:7">
      <c r="A21" s="18"/>
      <c r="B21" s="18"/>
      <c r="C21" s="18"/>
      <c r="D21" s="18"/>
      <c r="E21" s="18"/>
      <c r="F21" s="18"/>
    </row>
  </sheetData>
  <mergeCells count="1">
    <mergeCell ref="A1:F1"/>
  </mergeCells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C16"/>
  <sheetViews>
    <sheetView workbookViewId="0">
      <selection activeCell="C13" sqref="C13:C15"/>
    </sheetView>
  </sheetViews>
  <sheetFormatPr defaultRowHeight="14.25"/>
  <cols>
    <col min="1" max="3" width="22.75" customWidth="1"/>
  </cols>
  <sheetData>
    <row r="1" spans="1:3" ht="36" customHeight="1">
      <c r="A1" s="147" t="s">
        <v>165</v>
      </c>
      <c r="B1" s="147"/>
      <c r="C1" s="147"/>
    </row>
    <row r="2" spans="1:3" ht="39.75" customHeight="1">
      <c r="A2" s="46" t="s">
        <v>81</v>
      </c>
      <c r="B2" s="62" t="s">
        <v>166</v>
      </c>
      <c r="C2" s="63" t="s">
        <v>167</v>
      </c>
    </row>
    <row r="3" spans="1:3" ht="29.25" customHeight="1">
      <c r="A3" s="130" t="s">
        <v>82</v>
      </c>
      <c r="B3" s="131">
        <v>4</v>
      </c>
      <c r="C3" s="63">
        <v>0.4</v>
      </c>
    </row>
    <row r="4" spans="1:3" ht="29.25" customHeight="1">
      <c r="A4" s="130" t="s">
        <v>168</v>
      </c>
      <c r="B4" s="131">
        <v>1</v>
      </c>
      <c r="C4" s="63">
        <v>0.1</v>
      </c>
    </row>
    <row r="5" spans="1:3" ht="29.25" customHeight="1">
      <c r="A5" s="130" t="s">
        <v>169</v>
      </c>
      <c r="B5" s="131">
        <v>1</v>
      </c>
      <c r="C5" s="63">
        <v>0.1</v>
      </c>
    </row>
    <row r="6" spans="1:3" ht="29.25" customHeight="1">
      <c r="A6" s="130" t="s">
        <v>170</v>
      </c>
      <c r="B6" s="131">
        <v>1</v>
      </c>
      <c r="C6" s="63">
        <v>0.1</v>
      </c>
    </row>
    <row r="7" spans="1:3" ht="29.25" customHeight="1">
      <c r="A7" s="130" t="s">
        <v>171</v>
      </c>
      <c r="B7" s="131">
        <v>1</v>
      </c>
      <c r="C7" s="63">
        <v>0.1</v>
      </c>
    </row>
    <row r="8" spans="1:3" ht="29.25" customHeight="1">
      <c r="A8" s="130" t="s">
        <v>83</v>
      </c>
      <c r="B8" s="132">
        <v>11</v>
      </c>
      <c r="C8" s="63">
        <v>15.16</v>
      </c>
    </row>
    <row r="9" spans="1:3" ht="29.25" customHeight="1">
      <c r="A9" s="130" t="s">
        <v>172</v>
      </c>
      <c r="B9" s="132">
        <v>5</v>
      </c>
      <c r="C9" s="137">
        <v>0.8</v>
      </c>
    </row>
    <row r="10" spans="1:3" ht="29.25" customHeight="1">
      <c r="A10" s="130" t="s">
        <v>173</v>
      </c>
      <c r="B10" s="133">
        <v>2</v>
      </c>
      <c r="C10" s="63">
        <v>1.1599999999999999</v>
      </c>
    </row>
    <row r="11" spans="1:3" ht="29.25" customHeight="1">
      <c r="A11" s="130" t="s">
        <v>174</v>
      </c>
      <c r="B11" s="133">
        <v>4</v>
      </c>
      <c r="C11" s="137">
        <v>13.2</v>
      </c>
    </row>
    <row r="12" spans="1:3" ht="29.25" customHeight="1">
      <c r="A12" s="130" t="s">
        <v>84</v>
      </c>
      <c r="B12" s="132">
        <v>8</v>
      </c>
      <c r="C12" s="63">
        <v>58406.879999999997</v>
      </c>
    </row>
    <row r="13" spans="1:3" ht="29.25" customHeight="1">
      <c r="A13" s="130" t="s">
        <v>175</v>
      </c>
      <c r="B13" s="132">
        <v>3</v>
      </c>
      <c r="C13" s="63">
        <v>57581</v>
      </c>
    </row>
    <row r="14" spans="1:3" ht="29.25" customHeight="1">
      <c r="A14" s="130" t="s">
        <v>176</v>
      </c>
      <c r="B14" s="132">
        <v>2</v>
      </c>
      <c r="C14" s="63">
        <v>765</v>
      </c>
    </row>
    <row r="15" spans="1:3" ht="29.25" customHeight="1">
      <c r="A15" s="130" t="s">
        <v>177</v>
      </c>
      <c r="B15" s="133">
        <v>3</v>
      </c>
      <c r="C15" s="134">
        <v>60.88</v>
      </c>
    </row>
    <row r="16" spans="1:3">
      <c r="A16" s="18"/>
      <c r="B16" s="18"/>
      <c r="C16" s="18"/>
    </row>
  </sheetData>
  <mergeCells count="1">
    <mergeCell ref="A1:C1"/>
  </mergeCells>
  <phoneticPr fontId="3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G22"/>
  <sheetViews>
    <sheetView workbookViewId="0">
      <selection activeCell="C18" sqref="C18"/>
    </sheetView>
  </sheetViews>
  <sheetFormatPr defaultRowHeight="14.25"/>
  <cols>
    <col min="2" max="7" width="10.875" customWidth="1"/>
  </cols>
  <sheetData>
    <row r="1" spans="1:7" ht="26.25" customHeight="1">
      <c r="A1" s="147" t="s">
        <v>111</v>
      </c>
      <c r="B1" s="147"/>
      <c r="C1" s="147"/>
      <c r="D1" s="147"/>
      <c r="E1" s="147"/>
      <c r="F1" s="147"/>
      <c r="G1" s="147"/>
    </row>
    <row r="2" spans="1:7" ht="27" customHeight="1">
      <c r="A2" s="142" t="s">
        <v>85</v>
      </c>
      <c r="B2" s="141" t="s">
        <v>86</v>
      </c>
      <c r="C2" s="60"/>
      <c r="D2" s="141" t="s">
        <v>87</v>
      </c>
      <c r="E2" s="60"/>
      <c r="F2" s="141" t="s">
        <v>88</v>
      </c>
      <c r="G2" s="61"/>
    </row>
    <row r="3" spans="1:7" ht="36.75" customHeight="1">
      <c r="A3" s="143"/>
      <c r="B3" s="149"/>
      <c r="C3" s="62" t="s">
        <v>112</v>
      </c>
      <c r="D3" s="149"/>
      <c r="E3" s="62" t="s">
        <v>112</v>
      </c>
      <c r="F3" s="149"/>
      <c r="G3" s="63" t="s">
        <v>113</v>
      </c>
    </row>
    <row r="4" spans="1:7" ht="28.5" customHeight="1">
      <c r="A4" s="64">
        <v>2004</v>
      </c>
      <c r="B4" s="65">
        <v>4160</v>
      </c>
      <c r="C4" s="65">
        <v>279</v>
      </c>
      <c r="D4" s="66">
        <v>14383</v>
      </c>
      <c r="E4" s="66">
        <v>13782</v>
      </c>
      <c r="F4" s="66">
        <v>20238</v>
      </c>
      <c r="G4" s="67">
        <v>8752</v>
      </c>
    </row>
    <row r="5" spans="1:7" ht="28.5" customHeight="1">
      <c r="A5" s="68">
        <v>2005</v>
      </c>
      <c r="B5" s="69">
        <v>4139</v>
      </c>
      <c r="C5" s="69">
        <v>282</v>
      </c>
      <c r="D5" s="70">
        <v>15634</v>
      </c>
      <c r="E5" s="70">
        <v>14980</v>
      </c>
      <c r="F5" s="70">
        <v>21998</v>
      </c>
      <c r="G5" s="71">
        <v>9510</v>
      </c>
    </row>
    <row r="6" spans="1:7" ht="28.5" customHeight="1">
      <c r="A6" s="68">
        <v>2006</v>
      </c>
      <c r="B6" s="69">
        <v>4266</v>
      </c>
      <c r="C6" s="69">
        <v>283</v>
      </c>
      <c r="D6" s="70">
        <v>17372</v>
      </c>
      <c r="E6" s="70">
        <v>16645</v>
      </c>
      <c r="F6" s="70">
        <v>24443</v>
      </c>
      <c r="G6" s="71">
        <v>10566</v>
      </c>
    </row>
    <row r="7" spans="1:7" ht="28.5" customHeight="1">
      <c r="A7" s="68">
        <v>2007</v>
      </c>
      <c r="B7" s="69">
        <v>4488</v>
      </c>
      <c r="C7" s="69">
        <v>257</v>
      </c>
      <c r="D7" s="70">
        <v>21836</v>
      </c>
      <c r="E7" s="70">
        <v>20923</v>
      </c>
      <c r="F7" s="70">
        <v>25091</v>
      </c>
      <c r="G7" s="71">
        <v>11424</v>
      </c>
    </row>
    <row r="8" spans="1:7" ht="28.5" customHeight="1">
      <c r="A8" s="68">
        <v>2008</v>
      </c>
      <c r="B8" s="69">
        <v>4894</v>
      </c>
      <c r="C8" s="69">
        <v>266</v>
      </c>
      <c r="D8" s="70">
        <v>26354</v>
      </c>
      <c r="E8" s="70">
        <v>23528</v>
      </c>
      <c r="F8" s="70">
        <v>29491</v>
      </c>
      <c r="G8" s="71">
        <v>12863</v>
      </c>
    </row>
    <row r="9" spans="1:7" ht="28.5" customHeight="1">
      <c r="A9" s="68">
        <v>2009</v>
      </c>
      <c r="B9" s="69">
        <v>4781</v>
      </c>
      <c r="C9" s="69">
        <v>267</v>
      </c>
      <c r="D9" s="70">
        <v>28975</v>
      </c>
      <c r="E9" s="70">
        <v>25232</v>
      </c>
      <c r="F9" s="70">
        <v>33081</v>
      </c>
      <c r="G9" s="71">
        <v>14690</v>
      </c>
    </row>
    <row r="10" spans="1:7" ht="28.5" customHeight="1">
      <c r="A10" s="68">
        <v>2010</v>
      </c>
      <c r="B10" s="69">
        <v>5159</v>
      </c>
      <c r="C10" s="69">
        <v>277</v>
      </c>
      <c r="D10" s="70">
        <v>34280</v>
      </c>
      <c r="E10" s="70">
        <v>29653</v>
      </c>
      <c r="F10" s="70">
        <v>37237</v>
      </c>
      <c r="G10" s="71">
        <v>15746</v>
      </c>
    </row>
    <row r="11" spans="1:7" ht="28.5" customHeight="1">
      <c r="A11" s="68">
        <v>2011</v>
      </c>
      <c r="B11" s="69">
        <v>5309</v>
      </c>
      <c r="C11" s="72">
        <v>260</v>
      </c>
      <c r="D11" s="70">
        <v>38481</v>
      </c>
      <c r="E11" s="70">
        <v>33514</v>
      </c>
      <c r="F11" s="70">
        <v>40914</v>
      </c>
      <c r="G11" s="71">
        <v>15891</v>
      </c>
    </row>
    <row r="12" spans="1:7" ht="28.5" customHeight="1">
      <c r="A12" s="68">
        <v>2012</v>
      </c>
      <c r="B12" s="69">
        <v>5156</v>
      </c>
      <c r="C12" s="69">
        <v>264</v>
      </c>
      <c r="D12" s="70">
        <v>44215</v>
      </c>
      <c r="E12" s="70">
        <v>38480</v>
      </c>
      <c r="F12" s="70">
        <v>45817</v>
      </c>
      <c r="G12" s="71">
        <v>17845</v>
      </c>
    </row>
    <row r="13" spans="1:7" ht="28.5" customHeight="1">
      <c r="A13" s="68" t="s">
        <v>22</v>
      </c>
      <c r="B13" s="73">
        <v>5333</v>
      </c>
      <c r="C13" s="73">
        <v>273</v>
      </c>
      <c r="D13" s="70">
        <v>41766</v>
      </c>
      <c r="E13" s="70">
        <v>36874</v>
      </c>
      <c r="F13" s="70">
        <v>50217</v>
      </c>
      <c r="G13" s="71">
        <v>20001</v>
      </c>
    </row>
    <row r="14" spans="1:7" ht="28.5" customHeight="1">
      <c r="A14" s="68" t="s">
        <v>23</v>
      </c>
      <c r="B14" s="73">
        <v>5469</v>
      </c>
      <c r="C14" s="73">
        <v>270</v>
      </c>
      <c r="D14" s="70">
        <v>40921</v>
      </c>
      <c r="E14" s="70">
        <v>36439</v>
      </c>
      <c r="F14" s="70">
        <v>46892</v>
      </c>
      <c r="G14" s="71">
        <v>17597</v>
      </c>
    </row>
    <row r="15" spans="1:7" ht="28.5" customHeight="1">
      <c r="A15" s="74" t="s">
        <v>114</v>
      </c>
      <c r="B15" s="75">
        <v>5395</v>
      </c>
      <c r="C15" s="75">
        <v>272</v>
      </c>
      <c r="D15" s="76">
        <v>41772</v>
      </c>
      <c r="E15" s="76">
        <v>37177</v>
      </c>
      <c r="F15" s="76">
        <v>45936</v>
      </c>
      <c r="G15" s="77">
        <v>17609</v>
      </c>
    </row>
    <row r="16" spans="1:7" ht="31.5" customHeight="1">
      <c r="A16" s="148" t="s">
        <v>178</v>
      </c>
      <c r="B16" s="148"/>
      <c r="C16" s="148"/>
      <c r="D16" s="148"/>
      <c r="E16" s="148"/>
      <c r="F16" s="148"/>
      <c r="G16" s="148"/>
    </row>
    <row r="17" spans="1:7">
      <c r="A17" s="18"/>
      <c r="B17" s="18"/>
      <c r="C17" s="18"/>
      <c r="D17" s="18"/>
      <c r="E17" s="18"/>
      <c r="F17" s="18"/>
      <c r="G17" s="18"/>
    </row>
    <row r="18" spans="1:7">
      <c r="A18" s="18"/>
      <c r="B18" s="45"/>
      <c r="C18" s="45"/>
      <c r="D18" s="45"/>
      <c r="E18" s="45"/>
      <c r="F18" s="45"/>
      <c r="G18" s="45"/>
    </row>
    <row r="22" spans="1:7">
      <c r="A22" s="18"/>
      <c r="B22" s="45"/>
      <c r="C22" s="45"/>
      <c r="D22" s="45"/>
      <c r="E22" s="45"/>
      <c r="F22" s="45"/>
      <c r="G22" s="45"/>
    </row>
  </sheetData>
  <mergeCells count="6">
    <mergeCell ref="A16:G16"/>
    <mergeCell ref="A1:G1"/>
    <mergeCell ref="A2:A3"/>
    <mergeCell ref="F2:F3"/>
    <mergeCell ref="D2:D3"/>
    <mergeCell ref="B2:B3"/>
  </mergeCells>
  <phoneticPr fontId="3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>
    <tabColor rgb="FFC00000"/>
  </sheetPr>
  <dimension ref="A1:K21"/>
  <sheetViews>
    <sheetView workbookViewId="0">
      <selection activeCell="A22" sqref="A22:IV62"/>
    </sheetView>
  </sheetViews>
  <sheetFormatPr defaultRowHeight="14.25"/>
  <cols>
    <col min="1" max="1" width="27.375" style="1" customWidth="1"/>
    <col min="2" max="3" width="9.75" style="1" customWidth="1"/>
    <col min="4" max="16384" width="9" style="1"/>
  </cols>
  <sheetData>
    <row r="1" spans="1:11" ht="33.75" customHeight="1">
      <c r="A1" s="153" t="s">
        <v>141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29.25" customHeight="1">
      <c r="A2" s="154" t="s">
        <v>115</v>
      </c>
      <c r="B2" s="150" t="s">
        <v>116</v>
      </c>
      <c r="C2" s="151"/>
      <c r="D2" s="150" t="s">
        <v>117</v>
      </c>
      <c r="E2" s="151"/>
      <c r="F2" s="150" t="s">
        <v>118</v>
      </c>
      <c r="G2" s="151"/>
      <c r="H2" s="150" t="s">
        <v>119</v>
      </c>
      <c r="I2" s="151"/>
      <c r="J2" s="150" t="s">
        <v>120</v>
      </c>
      <c r="K2" s="152"/>
    </row>
    <row r="3" spans="1:11" ht="23.25" customHeight="1">
      <c r="A3" s="154"/>
      <c r="B3" s="78" t="s">
        <v>121</v>
      </c>
      <c r="C3" s="78" t="s">
        <v>122</v>
      </c>
      <c r="D3" s="78" t="s">
        <v>121</v>
      </c>
      <c r="E3" s="78" t="s">
        <v>122</v>
      </c>
      <c r="F3" s="78" t="s">
        <v>121</v>
      </c>
      <c r="G3" s="78" t="s">
        <v>122</v>
      </c>
      <c r="H3" s="78" t="s">
        <v>121</v>
      </c>
      <c r="I3" s="78" t="s">
        <v>122</v>
      </c>
      <c r="J3" s="78" t="s">
        <v>121</v>
      </c>
      <c r="K3" s="79" t="s">
        <v>122</v>
      </c>
    </row>
    <row r="4" spans="1:11" ht="18.75" customHeight="1">
      <c r="A4" s="80" t="s">
        <v>123</v>
      </c>
      <c r="B4" s="81">
        <v>5469</v>
      </c>
      <c r="C4" s="81">
        <v>5395</v>
      </c>
      <c r="D4" s="82">
        <v>40921</v>
      </c>
      <c r="E4" s="4">
        <v>41772</v>
      </c>
      <c r="F4" s="83">
        <v>60038</v>
      </c>
      <c r="G4" s="84">
        <v>58958</v>
      </c>
      <c r="H4" s="85">
        <v>46892</v>
      </c>
      <c r="I4" s="86">
        <v>45936</v>
      </c>
      <c r="J4" s="87">
        <v>17597</v>
      </c>
      <c r="K4" s="87">
        <v>17609</v>
      </c>
    </row>
    <row r="5" spans="1:11" ht="18.75" customHeight="1">
      <c r="A5" s="88" t="s">
        <v>124</v>
      </c>
      <c r="B5" s="89">
        <v>148</v>
      </c>
      <c r="C5" s="89">
        <v>150</v>
      </c>
      <c r="D5" s="82">
        <v>27640</v>
      </c>
      <c r="E5" s="5">
        <v>29331</v>
      </c>
      <c r="F5" s="83">
        <v>32040</v>
      </c>
      <c r="G5" s="84">
        <v>32544</v>
      </c>
      <c r="H5" s="85">
        <v>27405</v>
      </c>
      <c r="I5" s="86">
        <v>27798</v>
      </c>
      <c r="J5" s="87">
        <v>9655</v>
      </c>
      <c r="K5" s="87">
        <v>9895</v>
      </c>
    </row>
    <row r="6" spans="1:11" ht="18.75" customHeight="1">
      <c r="A6" s="88" t="s">
        <v>125</v>
      </c>
      <c r="B6" s="89">
        <v>2</v>
      </c>
      <c r="C6" s="89">
        <v>3</v>
      </c>
      <c r="D6" s="3">
        <v>380</v>
      </c>
      <c r="E6" s="5">
        <v>450</v>
      </c>
      <c r="F6" s="83">
        <v>165</v>
      </c>
      <c r="G6" s="84">
        <v>192</v>
      </c>
      <c r="H6" s="85">
        <v>102</v>
      </c>
      <c r="I6" s="85">
        <v>142</v>
      </c>
      <c r="J6" s="87">
        <v>42</v>
      </c>
      <c r="K6" s="87">
        <v>64</v>
      </c>
    </row>
    <row r="7" spans="1:11" ht="18.75" customHeight="1">
      <c r="A7" s="88" t="s">
        <v>126</v>
      </c>
      <c r="B7" s="89">
        <v>237</v>
      </c>
      <c r="C7" s="89">
        <v>231</v>
      </c>
      <c r="D7" s="3">
        <v>2621</v>
      </c>
      <c r="E7" s="5">
        <v>2745</v>
      </c>
      <c r="F7" s="83">
        <v>3386</v>
      </c>
      <c r="G7" s="84">
        <v>3247</v>
      </c>
      <c r="H7" s="85">
        <v>3005</v>
      </c>
      <c r="I7" s="85">
        <v>2846</v>
      </c>
      <c r="J7" s="87">
        <v>1144</v>
      </c>
      <c r="K7" s="87">
        <v>1203</v>
      </c>
    </row>
    <row r="8" spans="1:11" ht="18.75" customHeight="1">
      <c r="A8" s="88" t="s">
        <v>127</v>
      </c>
      <c r="B8" s="89">
        <v>122</v>
      </c>
      <c r="C8" s="89">
        <v>122</v>
      </c>
      <c r="D8" s="3">
        <v>8789</v>
      </c>
      <c r="E8" s="5">
        <v>7846</v>
      </c>
      <c r="F8" s="83">
        <v>9866</v>
      </c>
      <c r="G8" s="84">
        <v>8936</v>
      </c>
      <c r="H8" s="85">
        <v>9061</v>
      </c>
      <c r="I8" s="85">
        <v>8127</v>
      </c>
      <c r="J8" s="87">
        <v>2841</v>
      </c>
      <c r="K8" s="87">
        <v>2699</v>
      </c>
    </row>
    <row r="9" spans="1:11" ht="18.75" customHeight="1">
      <c r="A9" s="88" t="s">
        <v>128</v>
      </c>
      <c r="B9" s="89">
        <v>14</v>
      </c>
      <c r="C9" s="89">
        <v>20</v>
      </c>
      <c r="D9" s="3">
        <v>16</v>
      </c>
      <c r="E9" s="5">
        <v>26</v>
      </c>
      <c r="F9" s="83">
        <v>148</v>
      </c>
      <c r="G9" s="83">
        <v>342</v>
      </c>
      <c r="H9" s="86">
        <v>134</v>
      </c>
      <c r="I9" s="86">
        <v>290</v>
      </c>
      <c r="J9" s="87">
        <v>59</v>
      </c>
      <c r="K9" s="87">
        <v>133</v>
      </c>
    </row>
    <row r="10" spans="1:11" ht="18.75" customHeight="1">
      <c r="A10" s="88" t="s">
        <v>129</v>
      </c>
      <c r="B10" s="89">
        <v>1486</v>
      </c>
      <c r="C10" s="89">
        <v>1505</v>
      </c>
      <c r="D10" s="3"/>
      <c r="E10" s="5"/>
      <c r="F10" s="83">
        <v>3325</v>
      </c>
      <c r="G10" s="83">
        <v>3071</v>
      </c>
      <c r="H10" s="86">
        <v>3269</v>
      </c>
      <c r="I10" s="86">
        <v>3006</v>
      </c>
      <c r="J10" s="87">
        <v>2175</v>
      </c>
      <c r="K10" s="87">
        <v>1980</v>
      </c>
    </row>
    <row r="11" spans="1:11" ht="18.75" customHeight="1">
      <c r="A11" s="88" t="s">
        <v>130</v>
      </c>
      <c r="B11" s="89">
        <v>1</v>
      </c>
      <c r="C11" s="89">
        <v>1</v>
      </c>
      <c r="D11" s="3"/>
      <c r="E11" s="5"/>
      <c r="F11" s="83">
        <v>33</v>
      </c>
      <c r="G11" s="83">
        <v>30</v>
      </c>
      <c r="H11" s="86">
        <v>16</v>
      </c>
      <c r="I11" s="86">
        <v>12</v>
      </c>
      <c r="J11" s="87">
        <v>2</v>
      </c>
      <c r="K11" s="87">
        <v>2</v>
      </c>
    </row>
    <row r="12" spans="1:11" ht="18.75" customHeight="1">
      <c r="A12" s="88" t="s">
        <v>131</v>
      </c>
      <c r="B12" s="89">
        <v>1</v>
      </c>
      <c r="C12" s="89">
        <v>1</v>
      </c>
      <c r="D12" s="3"/>
      <c r="E12" s="5"/>
      <c r="F12" s="83">
        <v>96</v>
      </c>
      <c r="G12" s="83">
        <v>105</v>
      </c>
      <c r="H12" s="86">
        <v>77</v>
      </c>
      <c r="I12" s="86">
        <v>84</v>
      </c>
      <c r="J12" s="87">
        <v>24</v>
      </c>
      <c r="K12" s="87">
        <v>26</v>
      </c>
    </row>
    <row r="13" spans="1:11" ht="18.75" customHeight="1">
      <c r="A13" s="88" t="s">
        <v>132</v>
      </c>
      <c r="B13" s="89">
        <v>14</v>
      </c>
      <c r="C13" s="89">
        <v>14</v>
      </c>
      <c r="D13" s="3">
        <v>1015</v>
      </c>
      <c r="E13" s="5">
        <v>934</v>
      </c>
      <c r="F13" s="83">
        <v>1400</v>
      </c>
      <c r="G13" s="83">
        <v>1289</v>
      </c>
      <c r="H13" s="86">
        <v>1226</v>
      </c>
      <c r="I13" s="86">
        <v>1011</v>
      </c>
      <c r="J13" s="87">
        <v>396</v>
      </c>
      <c r="K13" s="87">
        <v>390</v>
      </c>
    </row>
    <row r="14" spans="1:11" ht="18.75" customHeight="1">
      <c r="A14" s="88" t="s">
        <v>133</v>
      </c>
      <c r="B14" s="89">
        <v>16</v>
      </c>
      <c r="C14" s="89">
        <v>15</v>
      </c>
      <c r="D14" s="3">
        <v>460</v>
      </c>
      <c r="E14" s="5">
        <v>440</v>
      </c>
      <c r="F14" s="83">
        <v>571</v>
      </c>
      <c r="G14" s="83">
        <v>524</v>
      </c>
      <c r="H14" s="86">
        <v>503</v>
      </c>
      <c r="I14" s="86">
        <v>458</v>
      </c>
      <c r="J14" s="87">
        <v>217</v>
      </c>
      <c r="K14" s="87">
        <v>198</v>
      </c>
    </row>
    <row r="15" spans="1:11" ht="18.75" customHeight="1">
      <c r="A15" s="88" t="s">
        <v>134</v>
      </c>
      <c r="B15" s="89">
        <v>15</v>
      </c>
      <c r="C15" s="89">
        <v>15</v>
      </c>
      <c r="D15" s="6"/>
      <c r="E15" s="5"/>
      <c r="F15" s="83">
        <v>1141</v>
      </c>
      <c r="G15" s="83">
        <v>1112</v>
      </c>
      <c r="H15" s="86">
        <v>921</v>
      </c>
      <c r="I15" s="86">
        <v>924</v>
      </c>
      <c r="J15" s="87">
        <v>433</v>
      </c>
      <c r="K15" s="87">
        <v>441</v>
      </c>
    </row>
    <row r="16" spans="1:11" ht="18.75" customHeight="1">
      <c r="A16" s="88" t="s">
        <v>135</v>
      </c>
      <c r="B16" s="90">
        <v>14</v>
      </c>
      <c r="C16" s="89">
        <v>14</v>
      </c>
      <c r="D16" s="7"/>
      <c r="E16" s="5"/>
      <c r="F16" s="83">
        <v>234</v>
      </c>
      <c r="G16" s="83">
        <v>234</v>
      </c>
      <c r="H16" s="86">
        <v>218</v>
      </c>
      <c r="I16" s="86">
        <v>213</v>
      </c>
      <c r="J16" s="87"/>
      <c r="K16" s="87"/>
    </row>
    <row r="17" spans="1:11" ht="18.75" customHeight="1">
      <c r="A17" s="88" t="s">
        <v>136</v>
      </c>
      <c r="B17" s="89">
        <v>1</v>
      </c>
      <c r="C17" s="89">
        <v>1</v>
      </c>
      <c r="D17" s="7"/>
      <c r="E17" s="5"/>
      <c r="F17" s="83">
        <v>9</v>
      </c>
      <c r="G17" s="83">
        <v>9</v>
      </c>
      <c r="H17" s="86">
        <v>4</v>
      </c>
      <c r="I17" s="86">
        <v>4</v>
      </c>
      <c r="J17" s="87">
        <v>2</v>
      </c>
      <c r="K17" s="87">
        <v>2</v>
      </c>
    </row>
    <row r="18" spans="1:11" ht="18.75" customHeight="1">
      <c r="A18" s="88" t="s">
        <v>137</v>
      </c>
      <c r="B18" s="89">
        <v>1</v>
      </c>
      <c r="C18" s="89">
        <v>1</v>
      </c>
      <c r="D18" s="7"/>
      <c r="E18" s="5"/>
      <c r="F18" s="83">
        <v>21</v>
      </c>
      <c r="G18" s="83">
        <v>21</v>
      </c>
      <c r="H18" s="86">
        <v>12</v>
      </c>
      <c r="I18" s="86">
        <v>12</v>
      </c>
      <c r="J18" s="87">
        <v>7</v>
      </c>
      <c r="K18" s="87">
        <v>7</v>
      </c>
    </row>
    <row r="19" spans="1:11" ht="18.75" customHeight="1">
      <c r="A19" s="88" t="s">
        <v>138</v>
      </c>
      <c r="B19" s="89">
        <v>2</v>
      </c>
      <c r="C19" s="89">
        <v>2</v>
      </c>
      <c r="D19" s="7"/>
      <c r="E19" s="5"/>
      <c r="F19" s="83">
        <v>90</v>
      </c>
      <c r="G19" s="83">
        <v>90</v>
      </c>
      <c r="H19" s="86">
        <v>58</v>
      </c>
      <c r="I19" s="86">
        <v>59</v>
      </c>
      <c r="J19" s="87">
        <v>36</v>
      </c>
      <c r="K19" s="87">
        <v>36</v>
      </c>
    </row>
    <row r="20" spans="1:11" ht="18.75" customHeight="1">
      <c r="A20" s="88" t="s">
        <v>139</v>
      </c>
      <c r="B20" s="89"/>
      <c r="C20" s="89"/>
      <c r="D20" s="7"/>
      <c r="E20" s="5"/>
      <c r="F20" s="83"/>
      <c r="G20" s="83"/>
      <c r="H20" s="83"/>
      <c r="I20" s="83"/>
      <c r="J20" s="87"/>
      <c r="K20" s="87"/>
    </row>
    <row r="21" spans="1:11" ht="18.75" customHeight="1">
      <c r="A21" s="91" t="s">
        <v>140</v>
      </c>
      <c r="B21" s="92">
        <v>3395</v>
      </c>
      <c r="C21" s="92">
        <v>3300</v>
      </c>
      <c r="D21" s="8"/>
      <c r="E21" s="9"/>
      <c r="F21" s="93">
        <v>7513</v>
      </c>
      <c r="G21" s="93">
        <v>7212</v>
      </c>
      <c r="H21" s="94">
        <v>881</v>
      </c>
      <c r="I21" s="94">
        <v>950</v>
      </c>
      <c r="J21" s="95">
        <v>564</v>
      </c>
      <c r="K21" s="95">
        <v>533</v>
      </c>
    </row>
  </sheetData>
  <mergeCells count="7">
    <mergeCell ref="F2:G2"/>
    <mergeCell ref="J2:K2"/>
    <mergeCell ref="A1:K1"/>
    <mergeCell ref="A2:A3"/>
    <mergeCell ref="B2:C2"/>
    <mergeCell ref="D2:E2"/>
    <mergeCell ref="H2:I2"/>
  </mergeCells>
  <phoneticPr fontId="2" type="noConversion"/>
  <pageMargins left="1.1417322834645669" right="0.55118110236220474" top="0.98425196850393704" bottom="0.98425196850393704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>
    <tabColor rgb="FFC00000"/>
  </sheetPr>
  <dimension ref="A1:G16"/>
  <sheetViews>
    <sheetView workbookViewId="0">
      <selection activeCell="E17" sqref="E17"/>
    </sheetView>
  </sheetViews>
  <sheetFormatPr defaultRowHeight="14.25"/>
  <cols>
    <col min="1" max="1" width="19" style="1" customWidth="1"/>
    <col min="2" max="2" width="7" style="1" customWidth="1"/>
    <col min="3" max="5" width="11.5" style="1" customWidth="1"/>
    <col min="6" max="16384" width="9" style="1"/>
  </cols>
  <sheetData>
    <row r="1" spans="1:7" ht="30.75" customHeight="1">
      <c r="A1" s="153" t="s">
        <v>142</v>
      </c>
      <c r="B1" s="153"/>
      <c r="C1" s="153"/>
      <c r="D1" s="153"/>
      <c r="E1" s="153"/>
    </row>
    <row r="2" spans="1:7" ht="42.75" customHeight="1">
      <c r="A2" s="47" t="s">
        <v>115</v>
      </c>
      <c r="B2" s="48" t="s">
        <v>0</v>
      </c>
      <c r="C2" s="96" t="s">
        <v>121</v>
      </c>
      <c r="D2" s="49" t="s">
        <v>122</v>
      </c>
      <c r="E2" s="50" t="s">
        <v>143</v>
      </c>
    </row>
    <row r="3" spans="1:7" ht="19.5" customHeight="1">
      <c r="A3" s="97" t="s">
        <v>144</v>
      </c>
      <c r="B3" s="98" t="s">
        <v>1</v>
      </c>
      <c r="C3" s="81">
        <v>5469</v>
      </c>
      <c r="D3" s="81">
        <v>5395</v>
      </c>
      <c r="E3" s="99">
        <v>98.6</v>
      </c>
    </row>
    <row r="4" spans="1:7" ht="19.5" customHeight="1">
      <c r="A4" s="88" t="s">
        <v>145</v>
      </c>
      <c r="B4" s="100" t="s">
        <v>3</v>
      </c>
      <c r="C4" s="101">
        <v>40921</v>
      </c>
      <c r="D4" s="101">
        <v>41772</v>
      </c>
      <c r="E4" s="102">
        <v>102</v>
      </c>
    </row>
    <row r="5" spans="1:7" ht="19.5" customHeight="1">
      <c r="A5" s="88" t="s">
        <v>146</v>
      </c>
      <c r="B5" s="100" t="s">
        <v>2</v>
      </c>
      <c r="C5" s="101">
        <v>60038</v>
      </c>
      <c r="D5" s="101">
        <v>58958</v>
      </c>
      <c r="E5" s="102">
        <v>98.2</v>
      </c>
    </row>
    <row r="6" spans="1:7" ht="19.5" customHeight="1">
      <c r="A6" s="88" t="s">
        <v>147</v>
      </c>
      <c r="B6" s="100" t="s">
        <v>2</v>
      </c>
      <c r="C6" s="101">
        <v>46892</v>
      </c>
      <c r="D6" s="101">
        <v>45936</v>
      </c>
      <c r="E6" s="102">
        <v>98</v>
      </c>
      <c r="F6" s="2"/>
    </row>
    <row r="7" spans="1:7" ht="19.5" customHeight="1">
      <c r="A7" s="88" t="s">
        <v>148</v>
      </c>
      <c r="B7" s="100" t="s">
        <v>2</v>
      </c>
      <c r="C7" s="101">
        <v>15718</v>
      </c>
      <c r="D7" s="101">
        <v>15858</v>
      </c>
      <c r="E7" s="102">
        <v>100.9</v>
      </c>
      <c r="F7" s="2"/>
      <c r="G7" s="2"/>
    </row>
    <row r="8" spans="1:7" ht="19.5" customHeight="1">
      <c r="A8" s="88" t="s">
        <v>149</v>
      </c>
      <c r="B8" s="100" t="s">
        <v>2</v>
      </c>
      <c r="C8" s="101">
        <v>1879</v>
      </c>
      <c r="D8" s="101">
        <v>1751</v>
      </c>
      <c r="E8" s="102">
        <v>93.2</v>
      </c>
    </row>
    <row r="9" spans="1:7" ht="19.5" customHeight="1">
      <c r="A9" s="88" t="s">
        <v>150</v>
      </c>
      <c r="B9" s="100" t="s">
        <v>2</v>
      </c>
      <c r="C9" s="101">
        <v>16275</v>
      </c>
      <c r="D9" s="101">
        <v>16084</v>
      </c>
      <c r="E9" s="102">
        <v>98.8</v>
      </c>
    </row>
    <row r="10" spans="1:7" ht="19.5" customHeight="1">
      <c r="A10" s="88" t="s">
        <v>151</v>
      </c>
      <c r="B10" s="100" t="s">
        <v>2</v>
      </c>
      <c r="C10" s="101">
        <v>2594</v>
      </c>
      <c r="D10" s="101">
        <v>2576</v>
      </c>
      <c r="E10" s="102">
        <v>99.3</v>
      </c>
    </row>
    <row r="11" spans="1:7" ht="19.5" customHeight="1">
      <c r="A11" s="88" t="s">
        <v>152</v>
      </c>
      <c r="B11" s="100" t="s">
        <v>2</v>
      </c>
      <c r="C11" s="101">
        <v>2656</v>
      </c>
      <c r="D11" s="101">
        <v>2619</v>
      </c>
      <c r="E11" s="102">
        <v>98.6</v>
      </c>
    </row>
    <row r="12" spans="1:7" ht="19.5" customHeight="1">
      <c r="A12" s="88" t="s">
        <v>153</v>
      </c>
      <c r="B12" s="100" t="s">
        <v>2</v>
      </c>
      <c r="C12" s="101">
        <v>7770</v>
      </c>
      <c r="D12" s="101">
        <v>7048</v>
      </c>
      <c r="E12" s="102">
        <v>90.7</v>
      </c>
    </row>
    <row r="13" spans="1:7" ht="19.5" customHeight="1">
      <c r="A13" s="88" t="s">
        <v>154</v>
      </c>
      <c r="B13" s="100" t="s">
        <v>2</v>
      </c>
      <c r="C13" s="101">
        <v>2552</v>
      </c>
      <c r="D13" s="101">
        <v>2568</v>
      </c>
      <c r="E13" s="102">
        <v>100.6</v>
      </c>
    </row>
    <row r="14" spans="1:7" ht="19.5" customHeight="1">
      <c r="A14" s="88" t="s">
        <v>155</v>
      </c>
      <c r="B14" s="100" t="s">
        <v>2</v>
      </c>
      <c r="C14" s="101">
        <v>1968</v>
      </c>
      <c r="D14" s="101">
        <v>1979</v>
      </c>
      <c r="E14" s="102">
        <v>100.5</v>
      </c>
    </row>
    <row r="15" spans="1:7" ht="19.5" customHeight="1">
      <c r="A15" s="91" t="s">
        <v>156</v>
      </c>
      <c r="B15" s="103" t="s">
        <v>2</v>
      </c>
      <c r="C15" s="104">
        <v>3057</v>
      </c>
      <c r="D15" s="104">
        <v>3102</v>
      </c>
      <c r="E15" s="105">
        <v>101.4</v>
      </c>
    </row>
    <row r="16" spans="1:7" ht="38.25" customHeight="1">
      <c r="A16" s="155" t="s">
        <v>157</v>
      </c>
      <c r="B16" s="155"/>
      <c r="C16" s="155"/>
      <c r="D16" s="155"/>
      <c r="E16" s="155"/>
    </row>
  </sheetData>
  <mergeCells count="2">
    <mergeCell ref="A16:E16"/>
    <mergeCell ref="A1:E1"/>
  </mergeCells>
  <phoneticPr fontId="2" type="noConversion"/>
  <pageMargins left="1.1417322834645669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>
    <tabColor rgb="FFC00000"/>
  </sheetPr>
  <dimension ref="A1:E22"/>
  <sheetViews>
    <sheetView topLeftCell="A10" workbookViewId="0">
      <selection activeCell="D4" sqref="D4:D6"/>
    </sheetView>
  </sheetViews>
  <sheetFormatPr defaultRowHeight="14.25"/>
  <cols>
    <col min="1" max="1" width="29.25" style="1" customWidth="1"/>
    <col min="2" max="3" width="9" style="1" customWidth="1"/>
    <col min="4" max="4" width="11.125" style="1" customWidth="1"/>
    <col min="5" max="5" width="10" style="1" customWidth="1"/>
    <col min="6" max="16384" width="9" style="1"/>
  </cols>
  <sheetData>
    <row r="1" spans="1:5" ht="27" customHeight="1">
      <c r="A1" s="153" t="s">
        <v>90</v>
      </c>
      <c r="B1" s="153"/>
      <c r="C1" s="153"/>
      <c r="D1" s="153"/>
      <c r="E1" s="153"/>
    </row>
    <row r="2" spans="1:5" s="10" customFormat="1" ht="34.5" customHeight="1">
      <c r="A2" s="47" t="s">
        <v>91</v>
      </c>
      <c r="B2" s="48" t="s">
        <v>0</v>
      </c>
      <c r="C2" s="49" t="s">
        <v>11</v>
      </c>
      <c r="D2" s="49" t="s">
        <v>92</v>
      </c>
      <c r="E2" s="50" t="s">
        <v>93</v>
      </c>
    </row>
    <row r="3" spans="1:5" s="10" customFormat="1" ht="24.95" customHeight="1">
      <c r="A3" s="51" t="s">
        <v>8</v>
      </c>
      <c r="B3" s="48" t="s">
        <v>4</v>
      </c>
      <c r="C3" s="11"/>
      <c r="D3" s="12">
        <v>32011.9</v>
      </c>
      <c r="E3" s="52"/>
    </row>
    <row r="4" spans="1:5" s="10" customFormat="1" ht="24.95" customHeight="1">
      <c r="A4" s="53" t="s">
        <v>94</v>
      </c>
      <c r="B4" s="54" t="s">
        <v>4</v>
      </c>
      <c r="C4" s="13"/>
      <c r="D4" s="14">
        <v>13200</v>
      </c>
      <c r="E4" s="55"/>
    </row>
    <row r="5" spans="1:5" s="10" customFormat="1" ht="24.95" customHeight="1">
      <c r="A5" s="53" t="s">
        <v>95</v>
      </c>
      <c r="B5" s="54" t="s">
        <v>4</v>
      </c>
      <c r="C5" s="13">
        <v>22253</v>
      </c>
      <c r="D5" s="14">
        <v>5678.6</v>
      </c>
      <c r="E5" s="55">
        <f>D5/C5*E6</f>
        <v>35.375380602576065</v>
      </c>
    </row>
    <row r="6" spans="1:5" s="10" customFormat="1" ht="24.95" customHeight="1">
      <c r="A6" s="53" t="s">
        <v>96</v>
      </c>
      <c r="B6" s="54" t="s">
        <v>4</v>
      </c>
      <c r="C6" s="13">
        <v>1486</v>
      </c>
      <c r="D6" s="14">
        <v>2060</v>
      </c>
      <c r="E6" s="55">
        <f>D6/C6*100</f>
        <v>138.6271870794078</v>
      </c>
    </row>
    <row r="7" spans="1:5" s="10" customFormat="1" ht="24.95" customHeight="1">
      <c r="A7" s="53" t="s">
        <v>97</v>
      </c>
      <c r="B7" s="54" t="s">
        <v>5</v>
      </c>
      <c r="C7" s="13"/>
      <c r="D7" s="14"/>
      <c r="E7" s="55"/>
    </row>
    <row r="8" spans="1:5" s="10" customFormat="1" ht="24.95" customHeight="1">
      <c r="A8" s="53" t="s">
        <v>98</v>
      </c>
      <c r="B8" s="54" t="s">
        <v>5</v>
      </c>
      <c r="C8" s="13">
        <v>21</v>
      </c>
      <c r="D8" s="14">
        <v>24</v>
      </c>
      <c r="E8" s="55">
        <f t="shared" ref="E8:E21" si="0">D8/C8*100</f>
        <v>114.28571428571428</v>
      </c>
    </row>
    <row r="9" spans="1:5" s="10" customFormat="1" ht="24.95" customHeight="1">
      <c r="A9" s="53" t="s">
        <v>9</v>
      </c>
      <c r="B9" s="54" t="s">
        <v>5</v>
      </c>
      <c r="C9" s="13">
        <v>312</v>
      </c>
      <c r="D9" s="14">
        <v>336</v>
      </c>
      <c r="E9" s="55">
        <f t="shared" si="0"/>
        <v>107.69230769230769</v>
      </c>
    </row>
    <row r="10" spans="1:5" s="10" customFormat="1" ht="24.95" customHeight="1">
      <c r="A10" s="53" t="s">
        <v>99</v>
      </c>
      <c r="B10" s="54" t="s">
        <v>6</v>
      </c>
      <c r="C10" s="13">
        <v>300120</v>
      </c>
      <c r="D10" s="14">
        <v>306600</v>
      </c>
      <c r="E10" s="55">
        <f t="shared" si="0"/>
        <v>102.1591363454618</v>
      </c>
    </row>
    <row r="11" spans="1:5" s="10" customFormat="1" ht="24.95" customHeight="1">
      <c r="A11" s="53" t="s">
        <v>100</v>
      </c>
      <c r="B11" s="54" t="s">
        <v>2</v>
      </c>
      <c r="C11" s="13">
        <v>166</v>
      </c>
      <c r="D11" s="14">
        <v>122</v>
      </c>
      <c r="E11" s="55">
        <f t="shared" si="0"/>
        <v>73.493975903614455</v>
      </c>
    </row>
    <row r="12" spans="1:5" s="10" customFormat="1" ht="24.95" customHeight="1">
      <c r="A12" s="53" t="s">
        <v>101</v>
      </c>
      <c r="B12" s="54" t="s">
        <v>2</v>
      </c>
      <c r="C12" s="13">
        <v>50</v>
      </c>
      <c r="D12" s="14">
        <v>57</v>
      </c>
      <c r="E12" s="55">
        <f t="shared" si="0"/>
        <v>113.99999999999999</v>
      </c>
    </row>
    <row r="13" spans="1:5" s="10" customFormat="1" ht="24.95" customHeight="1">
      <c r="A13" s="53" t="s">
        <v>102</v>
      </c>
      <c r="B13" s="54" t="s">
        <v>2</v>
      </c>
      <c r="C13" s="13">
        <v>128</v>
      </c>
      <c r="D13" s="14"/>
      <c r="E13" s="55"/>
    </row>
    <row r="14" spans="1:5" s="10" customFormat="1" ht="24.95" customHeight="1">
      <c r="A14" s="53" t="s">
        <v>101</v>
      </c>
      <c r="B14" s="54" t="s">
        <v>2</v>
      </c>
      <c r="C14" s="13">
        <v>28</v>
      </c>
      <c r="D14" s="14"/>
      <c r="E14" s="55"/>
    </row>
    <row r="15" spans="1:5" s="10" customFormat="1" ht="24.95" customHeight="1">
      <c r="A15" s="53" t="s">
        <v>103</v>
      </c>
      <c r="B15" s="54" t="s">
        <v>7</v>
      </c>
      <c r="C15" s="13">
        <v>10</v>
      </c>
      <c r="D15" s="14">
        <v>10</v>
      </c>
      <c r="E15" s="55">
        <f t="shared" si="0"/>
        <v>100</v>
      </c>
    </row>
    <row r="16" spans="1:5" s="10" customFormat="1" ht="24.95" customHeight="1">
      <c r="A16" s="53" t="s">
        <v>104</v>
      </c>
      <c r="B16" s="54" t="s">
        <v>2</v>
      </c>
      <c r="C16" s="13">
        <v>1400</v>
      </c>
      <c r="D16" s="14">
        <v>2615</v>
      </c>
      <c r="E16" s="55">
        <f t="shared" si="0"/>
        <v>186.78571428571428</v>
      </c>
    </row>
    <row r="17" spans="1:5" s="10" customFormat="1" ht="24.95" customHeight="1">
      <c r="A17" s="53" t="s">
        <v>105</v>
      </c>
      <c r="B17" s="54" t="s">
        <v>2</v>
      </c>
      <c r="C17" s="13">
        <v>140</v>
      </c>
      <c r="D17" s="14">
        <v>170</v>
      </c>
      <c r="E17" s="55">
        <f t="shared" si="0"/>
        <v>121.42857142857142</v>
      </c>
    </row>
    <row r="18" spans="1:5" s="10" customFormat="1" ht="24.95" customHeight="1">
      <c r="A18" s="53" t="s">
        <v>106</v>
      </c>
      <c r="B18" s="54" t="s">
        <v>2</v>
      </c>
      <c r="C18" s="13">
        <v>140</v>
      </c>
      <c r="D18" s="14">
        <v>170</v>
      </c>
      <c r="E18" s="55">
        <f t="shared" si="0"/>
        <v>121.42857142857142</v>
      </c>
    </row>
    <row r="19" spans="1:5" s="10" customFormat="1" ht="24.95" customHeight="1">
      <c r="A19" s="53" t="s">
        <v>107</v>
      </c>
      <c r="B19" s="54" t="s">
        <v>1</v>
      </c>
      <c r="C19" s="13">
        <v>6792</v>
      </c>
      <c r="D19" s="14">
        <v>6865</v>
      </c>
      <c r="E19" s="55">
        <f t="shared" si="0"/>
        <v>101.07479387514724</v>
      </c>
    </row>
    <row r="20" spans="1:5" s="10" customFormat="1" ht="24.95" customHeight="1">
      <c r="A20" s="53" t="s">
        <v>108</v>
      </c>
      <c r="B20" s="54" t="s">
        <v>1</v>
      </c>
      <c r="C20" s="13">
        <v>6792</v>
      </c>
      <c r="D20" s="14">
        <v>6865</v>
      </c>
      <c r="E20" s="55">
        <f t="shared" si="0"/>
        <v>101.07479387514724</v>
      </c>
    </row>
    <row r="21" spans="1:5" s="10" customFormat="1" ht="24.95" customHeight="1">
      <c r="A21" s="56" t="s">
        <v>109</v>
      </c>
      <c r="B21" s="57" t="s">
        <v>5</v>
      </c>
      <c r="C21" s="15">
        <v>600000</v>
      </c>
      <c r="D21" s="16">
        <v>904353</v>
      </c>
      <c r="E21" s="58">
        <f t="shared" si="0"/>
        <v>150.72550000000001</v>
      </c>
    </row>
    <row r="22" spans="1:5" s="10" customFormat="1" ht="24.95" customHeight="1">
      <c r="A22" s="59" t="s">
        <v>110</v>
      </c>
      <c r="B22" s="59"/>
      <c r="C22" s="59"/>
      <c r="D22" s="59"/>
      <c r="E22" s="59"/>
    </row>
  </sheetData>
  <mergeCells count="1">
    <mergeCell ref="A1:E1"/>
  </mergeCells>
  <phoneticPr fontId="2" type="noConversion"/>
  <pageMargins left="1.1417322834645669" right="0.55118110236220474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20-1历史文化（左）</vt:lpstr>
      <vt:lpstr>20-2当年文化（右）</vt:lpstr>
      <vt:lpstr>20-3各县文化（左）</vt:lpstr>
      <vt:lpstr>20-4广电（右）</vt:lpstr>
      <vt:lpstr>20-5出版（左）</vt:lpstr>
      <vt:lpstr>20-6卫生历史（右）</vt:lpstr>
      <vt:lpstr>20-7 卫生情况（左上右上）</vt:lpstr>
      <vt:lpstr>20-8 卫生综合（左下）</vt:lpstr>
      <vt:lpstr>20-9 体育（右下）</vt:lpstr>
    </vt:vector>
  </TitlesOfParts>
  <Company>stats-yt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ZongHe74</dc:creator>
  <cp:lastModifiedBy>Administrator</cp:lastModifiedBy>
  <cp:lastPrinted>2016-05-26T02:04:45Z</cp:lastPrinted>
  <dcterms:created xsi:type="dcterms:W3CDTF">2004-05-17T02:11:58Z</dcterms:created>
  <dcterms:modified xsi:type="dcterms:W3CDTF">2016-06-29T00:52:05Z</dcterms:modified>
</cp:coreProperties>
</file>