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5480" windowHeight="8370" firstSheet="4" activeTab="13"/>
  </bookViews>
  <sheets>
    <sheet name="年鉴19-1" sheetId="3" r:id="rId1"/>
    <sheet name="年鉴19-2" sheetId="4" r:id="rId2"/>
    <sheet name="年鉴19-3" sheetId="5" r:id="rId3"/>
    <sheet name="年鉴19-4" sheetId="6" r:id="rId4"/>
    <sheet name="年鉴19-5" sheetId="7" r:id="rId5"/>
    <sheet name="年鉴19-6" sheetId="8" r:id="rId6"/>
    <sheet name="年鉴19-7" sheetId="9" r:id="rId7"/>
    <sheet name="年鉴19-8" sheetId="10" r:id="rId8"/>
    <sheet name="年鉴19-9" sheetId="11" r:id="rId9"/>
    <sheet name="年鉴19-10" sheetId="12" r:id="rId10"/>
    <sheet name="年鉴19-11" sheetId="13" r:id="rId11"/>
    <sheet name="年鉴19-12" sheetId="14" r:id="rId12"/>
    <sheet name="年鉴19-13" sheetId="15" r:id="rId13"/>
    <sheet name="年鉴19-14" sheetId="16" r:id="rId14"/>
    <sheet name="年鉴19-15" sheetId="17" r:id="rId15"/>
    <sheet name="9-16" sheetId="18" r:id="rId16"/>
    <sheet name="9-17" sheetId="19" r:id="rId17"/>
  </sheets>
  <calcPr calcId="125725"/>
</workbook>
</file>

<file path=xl/calcChain.xml><?xml version="1.0" encoding="utf-8"?>
<calcChain xmlns="http://schemas.openxmlformats.org/spreadsheetml/2006/main">
  <c r="B15" i="19"/>
  <c r="B9"/>
  <c r="F5" i="16"/>
  <c r="D5"/>
  <c r="B5"/>
</calcChain>
</file>

<file path=xl/sharedStrings.xml><?xml version="1.0" encoding="utf-8"?>
<sst xmlns="http://schemas.openxmlformats.org/spreadsheetml/2006/main" count="418" uniqueCount="244">
  <si>
    <t>单位</t>
  </si>
  <si>
    <t>%</t>
  </si>
  <si>
    <t>人</t>
  </si>
  <si>
    <t xml:space="preserve"> 19-1 各级各类学校基本情况(2016年)</t>
  </si>
  <si>
    <t>类   别</t>
  </si>
  <si>
    <t>学校数
(所)</t>
  </si>
  <si>
    <t>招生数
(人)</t>
  </si>
  <si>
    <t>在  校
学生数
(人)</t>
  </si>
  <si>
    <t>毕业生数
(人)</t>
  </si>
  <si>
    <t>教职
工数
(人)</t>
  </si>
  <si>
    <t>#专任
 教师</t>
  </si>
  <si>
    <t>高等教育</t>
  </si>
  <si>
    <t xml:space="preserve">   #普通高校研究生</t>
  </si>
  <si>
    <t>普通高等学校</t>
  </si>
  <si>
    <t xml:space="preserve">  本科院校</t>
  </si>
  <si>
    <t xml:space="preserve">    #独立学院</t>
  </si>
  <si>
    <t xml:space="preserve">  专科(高职)院校</t>
  </si>
  <si>
    <t xml:space="preserve">    #高等职业学校</t>
  </si>
  <si>
    <t xml:space="preserve">  成人高等教育</t>
  </si>
  <si>
    <t>中等教育</t>
  </si>
  <si>
    <t>高中阶段教育</t>
  </si>
  <si>
    <t xml:space="preserve">  普通高中</t>
  </si>
  <si>
    <t xml:space="preserve">  中等职业学校  </t>
  </si>
  <si>
    <t xml:space="preserve">  技工学校</t>
  </si>
  <si>
    <t>普通初中</t>
  </si>
  <si>
    <t>普通小学</t>
  </si>
  <si>
    <t>特殊教育学校</t>
  </si>
  <si>
    <t>学前教育</t>
  </si>
  <si>
    <t>19-2  主要年份普通高等教育基本情况</t>
  </si>
  <si>
    <t>年  份</t>
  </si>
  <si>
    <t>教职工数
(人)</t>
  </si>
  <si>
    <t>在校学生数
(人)</t>
  </si>
  <si>
    <t>#专任教师</t>
  </si>
  <si>
    <t>1990</t>
  </si>
  <si>
    <t>2013</t>
  </si>
  <si>
    <t>2014</t>
  </si>
  <si>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015</t>
    </r>
  </si>
  <si>
    <t>2016</t>
  </si>
  <si>
    <t>注:普通高等教育数据含普通高校、部分成人高校举办的高职班和电大普通专科班。</t>
  </si>
  <si>
    <t>19-3 主要年份中等专业教育基本情况</t>
  </si>
  <si>
    <t xml:space="preserve">19-4 主要年份普通中学基本情况	</t>
  </si>
  <si>
    <t>招生数
(万人)</t>
  </si>
  <si>
    <t>毕业生数
(万人)</t>
  </si>
  <si>
    <t>在校学生数
(万人)</t>
  </si>
  <si>
    <t>19-5 主要年份技工学校基本情况</t>
  </si>
  <si>
    <t>年 份</t>
  </si>
  <si>
    <t>0.42</t>
  </si>
  <si>
    <t>0.24</t>
  </si>
  <si>
    <t>1.20</t>
  </si>
  <si>
    <t>2420</t>
  </si>
  <si>
    <t>2200</t>
  </si>
  <si>
    <t>0.51</t>
  </si>
  <si>
    <t>0.43</t>
  </si>
  <si>
    <t>1.50</t>
  </si>
  <si>
    <t>2588</t>
  </si>
  <si>
    <t>2311</t>
  </si>
  <si>
    <t>1.04</t>
  </si>
  <si>
    <t>0.45</t>
  </si>
  <si>
    <t>2.00</t>
  </si>
  <si>
    <t>2750</t>
  </si>
  <si>
    <t>2289</t>
  </si>
  <si>
    <t>1.10</t>
  </si>
  <si>
    <t>0.54</t>
  </si>
  <si>
    <t>2.15</t>
  </si>
  <si>
    <t>2680</t>
  </si>
  <si>
    <t>2388</t>
  </si>
  <si>
    <t>1.27</t>
  </si>
  <si>
    <t>0.60</t>
  </si>
  <si>
    <t>2.30</t>
  </si>
  <si>
    <t>2710</t>
  </si>
  <si>
    <t>2410</t>
  </si>
  <si>
    <t>1.28</t>
  </si>
  <si>
    <t>0.69</t>
  </si>
  <si>
    <t>3.50</t>
  </si>
  <si>
    <t>2812</t>
  </si>
  <si>
    <t>2312</t>
  </si>
  <si>
    <t>1.29</t>
  </si>
  <si>
    <t>0.80</t>
  </si>
  <si>
    <t>3.67</t>
  </si>
  <si>
    <t>2346</t>
  </si>
  <si>
    <t>1.40</t>
  </si>
  <si>
    <t>0.99</t>
  </si>
  <si>
    <t>3.80</t>
  </si>
  <si>
    <t>2412</t>
  </si>
  <si>
    <t>1.62</t>
  </si>
  <si>
    <t>1.30</t>
  </si>
  <si>
    <t>4.10</t>
  </si>
  <si>
    <t>2503</t>
  </si>
  <si>
    <t>2712</t>
  </si>
  <si>
    <t>21</t>
  </si>
  <si>
    <t>1.54</t>
  </si>
  <si>
    <t>4.58</t>
  </si>
  <si>
    <t>3010</t>
  </si>
  <si>
    <t>2640</t>
  </si>
  <si>
    <t>19</t>
  </si>
  <si>
    <t>1.70</t>
  </si>
  <si>
    <t>4.70</t>
  </si>
  <si>
    <r>
      <rPr>
        <sz val="10"/>
        <rFont val="宋体"/>
        <family val="3"/>
        <charset val="134"/>
      </rPr>
      <t>3</t>
    </r>
    <r>
      <rPr>
        <sz val="10"/>
        <color indexed="8"/>
        <rFont val="宋体"/>
        <family val="3"/>
        <charset val="134"/>
      </rPr>
      <t>231</t>
    </r>
  </si>
  <si>
    <r>
      <rPr>
        <sz val="10"/>
        <rFont val="宋体"/>
        <family val="3"/>
        <charset val="134"/>
      </rPr>
      <t>2</t>
    </r>
    <r>
      <rPr>
        <sz val="10"/>
        <color indexed="8"/>
        <rFont val="宋体"/>
        <family val="3"/>
        <charset val="134"/>
      </rPr>
      <t>731</t>
    </r>
  </si>
  <si>
    <t>22</t>
  </si>
  <si>
    <t>4.60</t>
  </si>
  <si>
    <t>2844</t>
  </si>
  <si>
    <t>2300</t>
  </si>
  <si>
    <t>4.00</t>
  </si>
  <si>
    <t>3382</t>
  </si>
  <si>
    <t>2411</t>
  </si>
  <si>
    <t>1.23</t>
  </si>
  <si>
    <t>3.88</t>
  </si>
  <si>
    <t>3133</t>
  </si>
  <si>
    <t>2201</t>
  </si>
  <si>
    <t>2015</t>
  </si>
  <si>
    <t>20</t>
  </si>
  <si>
    <t>1.11</t>
  </si>
  <si>
    <t>2.75</t>
  </si>
  <si>
    <t>3038</t>
  </si>
  <si>
    <t>2734</t>
  </si>
  <si>
    <t>19-6 主要年份小学基本情况</t>
  </si>
  <si>
    <t>招生数
 (万人)</t>
  </si>
  <si>
    <t>毕业生数
 (万人)</t>
  </si>
  <si>
    <t>在校学生数
 (万人)</t>
  </si>
  <si>
    <t>19-7 主要年份年成人高等教育基本情况</t>
  </si>
  <si>
    <t>招生数
 (人)</t>
  </si>
  <si>
    <t>毕业生数
 (人)</t>
  </si>
  <si>
    <t>在校学生数
 (人)</t>
  </si>
  <si>
    <t xml:space="preserve">注:自2001年起成人高等学历教育统计口径调整为不含电大普通专科班及高职。
 </t>
  </si>
  <si>
    <r>
      <rPr>
        <sz val="14"/>
        <rFont val="宋体"/>
        <family val="3"/>
        <charset val="134"/>
      </rPr>
      <t>1</t>
    </r>
    <r>
      <rPr>
        <sz val="14"/>
        <rFont val="宋体"/>
        <family val="3"/>
        <charset val="134"/>
      </rPr>
      <t>9</t>
    </r>
    <r>
      <rPr>
        <sz val="14"/>
        <rFont val="宋体"/>
        <family val="3"/>
        <charset val="134"/>
      </rPr>
      <t>-8</t>
    </r>
    <r>
      <rPr>
        <sz val="14"/>
        <rFont val="宋体"/>
        <family val="3"/>
        <charset val="134"/>
      </rPr>
      <t xml:space="preserve"> 高等学校研究生教育基本情况</t>
    </r>
  </si>
  <si>
    <t>类  别</t>
  </si>
  <si>
    <r>
      <rPr>
        <sz val="10"/>
        <rFont val="宋体"/>
        <family val="3"/>
        <charset val="134"/>
      </rPr>
      <t>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年</t>
    </r>
  </si>
  <si>
    <t>2016年</t>
  </si>
  <si>
    <t xml:space="preserve">招生数        </t>
  </si>
  <si>
    <t xml:space="preserve">    攻读博士学位   </t>
  </si>
  <si>
    <t xml:space="preserve">    攻读硕士学位   </t>
  </si>
  <si>
    <t xml:space="preserve">在校生数      </t>
  </si>
  <si>
    <t xml:space="preserve">    科研单位       </t>
  </si>
  <si>
    <t xml:space="preserve">毕业生数      </t>
  </si>
  <si>
    <t xml:space="preserve"> 19-9 各县（市、区）中等职业学校基本情况(2016年)</t>
  </si>
  <si>
    <t>地   区</t>
  </si>
  <si>
    <t>学校数
 (所)</t>
  </si>
  <si>
    <t>专任教师数
(人)</t>
  </si>
  <si>
    <t xml:space="preserve">    全  市</t>
  </si>
  <si>
    <t xml:space="preserve">    芝罘区</t>
  </si>
  <si>
    <t xml:space="preserve">    福山区</t>
  </si>
  <si>
    <t xml:space="preserve">    牟平区</t>
  </si>
  <si>
    <t xml:space="preserve">    莱山区</t>
  </si>
  <si>
    <t xml:space="preserve">    开发区</t>
  </si>
  <si>
    <t xml:space="preserve">    高新区</t>
  </si>
  <si>
    <t xml:space="preserve">    昆嵛区</t>
  </si>
  <si>
    <t xml:space="preserve">    龙口市</t>
  </si>
  <si>
    <t xml:space="preserve">    莱阳市</t>
  </si>
  <si>
    <t xml:space="preserve">    莱州市</t>
  </si>
  <si>
    <t xml:space="preserve">    蓬莱市</t>
  </si>
  <si>
    <t xml:space="preserve">    招远市</t>
  </si>
  <si>
    <t xml:space="preserve">    栖霞市</t>
  </si>
  <si>
    <t xml:space="preserve">    海阳市</t>
  </si>
  <si>
    <t xml:space="preserve">    长岛县</t>
  </si>
  <si>
    <t xml:space="preserve"> 19-10 各县（市、区）普通中学情况(2016年)</t>
  </si>
  <si>
    <t>地  区</t>
  </si>
  <si>
    <t>普通高中</t>
  </si>
  <si>
    <t>专任教师数(人)</t>
  </si>
  <si>
    <t>在校学生数(人)</t>
  </si>
  <si>
    <t>毕业生数(人)</t>
  </si>
  <si>
    <t>全  市</t>
  </si>
  <si>
    <t>芝罘区</t>
  </si>
  <si>
    <t>福山区</t>
  </si>
  <si>
    <t>牟平区</t>
  </si>
  <si>
    <t>莱山区</t>
  </si>
  <si>
    <t>开发区</t>
  </si>
  <si>
    <t>高新区</t>
  </si>
  <si>
    <t>昆嵛区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</si>
  <si>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</si>
  <si>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</si>
  <si>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</si>
  <si>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</si>
  <si>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</si>
  <si>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</si>
  <si>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</si>
  <si>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</si>
  <si>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t xml:space="preserve"> 19-11 各县（市、区）小学基本情况(2016年)</t>
  </si>
  <si>
    <t>学 校 数
(所)</t>
  </si>
  <si>
    <t>招 生 数
(人)</t>
  </si>
  <si>
    <t xml:space="preserve"> 19-12各县（市、区）中小学教职工情况(2016年)</t>
  </si>
  <si>
    <t xml:space="preserve">单位:人 </t>
  </si>
  <si>
    <t>地    区</t>
  </si>
  <si>
    <t>普通中学
教 职 工</t>
  </si>
  <si>
    <t>小  学
教职工</t>
  </si>
  <si>
    <t>注：中小学教师数按所属学校性质分类，即：初级中学、九年一贯制学校教师数整体计入初中教师数，
高级中学、完全中学、十二年一贯制学校教师数整体计入高中教师数。</t>
  </si>
  <si>
    <t>19-13  各县（市、区）普通中学专任教师学历情况(2016年)</t>
  </si>
  <si>
    <t>普通高中
专任教师</t>
  </si>
  <si>
    <t>普通初中
专任教师</t>
  </si>
  <si>
    <t>#本科及以上</t>
  </si>
  <si>
    <t>#专 科</t>
  </si>
  <si>
    <t>注：本表中"专任教师"按照专任教师实际承担教学任务的学段进行统计，初中专任教师数包含九年一贯制学校、完全中学、十二年一贯制学校中承担初中段教学任务的专任教师数；高中专任教师数包含完全中学、十二年一贯制学校中承担高中段教学任务的专任教师数。</t>
  </si>
  <si>
    <t>19-14  各县（市、区）幼儿园情况</t>
  </si>
  <si>
    <t>幼儿园数
(所)</t>
  </si>
  <si>
    <t>入园(班)儿童数
(人)</t>
  </si>
  <si>
    <r>
      <rPr>
        <sz val="14"/>
        <rFont val="宋体"/>
        <family val="3"/>
        <charset val="134"/>
      </rPr>
      <t>1</t>
    </r>
    <r>
      <rPr>
        <sz val="14"/>
        <rFont val="宋体"/>
        <family val="3"/>
        <charset val="134"/>
      </rPr>
      <t>9</t>
    </r>
    <r>
      <rPr>
        <sz val="14"/>
        <rFont val="宋体"/>
        <family val="3"/>
        <charset val="134"/>
      </rPr>
      <t>-15</t>
    </r>
    <r>
      <rPr>
        <sz val="14"/>
        <rFont val="宋体"/>
        <family val="3"/>
        <charset val="134"/>
      </rPr>
      <t xml:space="preserve"> 学龄儿童入学率，小学、初中升学率</t>
    </r>
  </si>
  <si>
    <t>类        别</t>
  </si>
  <si>
    <t>一、学龄儿童入学率</t>
  </si>
  <si>
    <t xml:space="preserve">    校内小学学龄儿童总数</t>
  </si>
  <si>
    <t>二、小学升初中升学率</t>
  </si>
  <si>
    <t xml:space="preserve">    小学毕业生数</t>
  </si>
  <si>
    <t xml:space="preserve">    初中招生数</t>
  </si>
  <si>
    <t>三、初中升普通高中升学率</t>
  </si>
  <si>
    <t>四、初中升高中段升学率</t>
  </si>
  <si>
    <t>19-16 科技奖励情况</t>
  </si>
  <si>
    <t>单位：项</t>
  </si>
  <si>
    <t>一、
国家
科学
技术奖</t>
  </si>
  <si>
    <t>二、
山东省
科学
技术奖</t>
  </si>
  <si>
    <t>三、
烟台市科学
技术奖</t>
  </si>
  <si>
    <t>最高     科学
技术奖</t>
  </si>
  <si>
    <r>
      <t>自然</t>
    </r>
    <r>
      <rPr>
        <sz val="10"/>
        <rFont val="宋体"/>
        <family val="3"/>
        <charset val="134"/>
      </rPr>
      <t>科学奖</t>
    </r>
    <phoneticPr fontId="19" type="noConversion"/>
  </si>
  <si>
    <r>
      <t>技术</t>
    </r>
    <r>
      <rPr>
        <sz val="10"/>
        <rFont val="宋体"/>
        <family val="3"/>
        <charset val="134"/>
      </rPr>
      <t>发明奖</t>
    </r>
    <phoneticPr fontId="19" type="noConversion"/>
  </si>
  <si>
    <t>科学
技术
进步奖</t>
  </si>
  <si>
    <t>国际
科学
技术
合作奖</t>
  </si>
  <si>
    <t>科学
技术
最高奖</t>
  </si>
  <si>
    <t>自然
科学奖</t>
  </si>
  <si>
    <t>技术
发明奖</t>
  </si>
  <si>
    <t>国际科学
技术
合作奖</t>
    <phoneticPr fontId="19" type="noConversion"/>
  </si>
  <si>
    <t>科学
技术
创新奖</t>
  </si>
  <si>
    <t>科学
技术
合作奖</t>
  </si>
  <si>
    <r>
      <t xml:space="preserve">自然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科学奖</t>
    </r>
  </si>
  <si>
    <r>
      <t xml:space="preserve">技术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发明奖</t>
    </r>
  </si>
  <si>
    <t>1</t>
  </si>
  <si>
    <t>4</t>
  </si>
  <si>
    <t>5</t>
  </si>
  <si>
    <t>1</t>
    <phoneticPr fontId="21" type="noConversion"/>
  </si>
  <si>
    <t>4</t>
    <phoneticPr fontId="21" type="noConversion"/>
  </si>
  <si>
    <t>6</t>
    <phoneticPr fontId="21" type="noConversion"/>
  </si>
  <si>
    <t>注:本资料取自科技局。</t>
  </si>
  <si>
    <t>19-17 各县（市、区）发明专利申请和发明专利授权数</t>
  </si>
  <si>
    <t>单位：件</t>
  </si>
  <si>
    <t>合  计</t>
  </si>
  <si>
    <t>发明专利申请量</t>
  </si>
  <si>
    <t>发明专利授权量</t>
  </si>
  <si>
    <t>注：本资料取自知识产权局。</t>
  </si>
  <si>
    <t xml:space="preserve">注：1、教育资料取自教育局，技工资料取自人社局。
    2、高等教育包含普通高等学校本专科学生数、研究生数、成人高等教育学生数，不包含其他各类高等教育学生数。
    3、中等职业教育学校专任教师数：含外聘任课教师和在校任教的教职工数。
    4、中等职业教育学校在校学生数：不含双学籍（同时具有中等职业学校和技工学校两个学籍）    学生数，这部分学生统计在技工学校中。
</t>
    <phoneticPr fontId="19" type="noConversion"/>
  </si>
  <si>
    <t>0.91</t>
  </si>
  <si>
    <t>2.69</t>
  </si>
  <si>
    <t>3114</t>
  </si>
  <si>
    <t>2737</t>
  </si>
  <si>
    <t>注：小学升初中升学率：只统计烟台市户籍学生，未包含在烟就读的外来务工子女。
初中升高中升学率不含技工学校。</t>
    <phoneticPr fontId="19" type="noConversion"/>
  </si>
  <si>
    <t>单位：人</t>
    <phoneticPr fontId="19" type="noConversion"/>
  </si>
  <si>
    <t>2015年</t>
    <phoneticPr fontId="19" type="noConversion"/>
  </si>
  <si>
    <t>2016年</t>
    <phoneticPr fontId="19" type="noConversion"/>
  </si>
</sst>
</file>

<file path=xl/styles.xml><?xml version="1.0" encoding="utf-8"?>
<styleSheet xmlns="http://schemas.openxmlformats.org/spreadsheetml/2006/main">
  <numFmts count="5">
    <numFmt numFmtId="176" formatCode="0.00_ "/>
    <numFmt numFmtId="177" formatCode="0_ "/>
    <numFmt numFmtId="178" formatCode="0.0_ "/>
    <numFmt numFmtId="179" formatCode="#0\ ;\-#0\ "/>
    <numFmt numFmtId="180" formatCode="#0.00\ ;\-#0.00\ "/>
  </numFmts>
  <fonts count="27">
    <font>
      <sz val="11"/>
      <color theme="1"/>
      <name val="宋体"/>
      <charset val="134"/>
      <scheme val="minor"/>
    </font>
    <font>
      <sz val="14"/>
      <name val="宋体"/>
      <family val="3"/>
      <charset val="134"/>
    </font>
    <font>
      <sz val="10.5"/>
      <name val="宋体"/>
      <family val="3"/>
      <charset val="134"/>
    </font>
    <font>
      <sz val="10"/>
      <name val="宋体"/>
      <family val="3"/>
      <charset val="134"/>
    </font>
    <font>
      <sz val="10.5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name val="Times New Roman"/>
      <family val="1"/>
    </font>
    <font>
      <b/>
      <sz val="9"/>
      <name val="宋体"/>
      <family val="3"/>
      <charset val="134"/>
    </font>
    <font>
      <sz val="14"/>
      <name val="Times New Roman"/>
      <family val="1"/>
    </font>
    <font>
      <sz val="9"/>
      <name val="Times New Roman"/>
      <family val="1"/>
    </font>
    <font>
      <sz val="9"/>
      <color theme="1"/>
      <name val="宋体"/>
      <family val="3"/>
      <charset val="134"/>
    </font>
    <font>
      <sz val="12"/>
      <color rgb="FF00B0F0"/>
      <name val="宋体"/>
      <family val="3"/>
      <charset val="134"/>
    </font>
    <font>
      <sz val="9"/>
      <color indexed="8"/>
      <name val="宋体"/>
      <family val="3"/>
      <charset val="134"/>
    </font>
    <font>
      <sz val="14"/>
      <name val="汉仪书宋一简"/>
      <charset val="134"/>
    </font>
    <font>
      <sz val="9"/>
      <name val="汉仪报宋简"/>
      <charset val="134"/>
    </font>
    <font>
      <sz val="11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name val="Times New Roman"/>
      <family val="1"/>
    </font>
    <font>
      <sz val="8"/>
      <name val="宋体"/>
      <family val="3"/>
      <charset val="134"/>
    </font>
    <font>
      <sz val="14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8">
    <xf numFmtId="0" fontId="0" fillId="0" borderId="0">
      <alignment vertical="center"/>
    </xf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6" fillId="0" borderId="0">
      <alignment vertical="center"/>
    </xf>
    <xf numFmtId="0" fontId="18" fillId="0" borderId="0">
      <alignment vertical="center"/>
    </xf>
    <xf numFmtId="0" fontId="18" fillId="0" borderId="0"/>
  </cellStyleXfs>
  <cellXfs count="247">
    <xf numFmtId="0" fontId="0" fillId="0" borderId="0" xfId="0">
      <alignment vertical="center"/>
    </xf>
    <xf numFmtId="0" fontId="2" fillId="0" borderId="0" xfId="3" applyFont="1"/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3" applyFont="1" applyAlignment="1">
      <alignment vertical="center" wrapText="1"/>
    </xf>
    <xf numFmtId="0" fontId="3" fillId="0" borderId="6" xfId="3" applyFont="1" applyBorder="1" applyAlignment="1">
      <alignment vertical="center"/>
    </xf>
    <xf numFmtId="0" fontId="3" fillId="0" borderId="7" xfId="3" applyFont="1" applyBorder="1" applyAlignment="1">
      <alignment horizontal="center" vertical="center"/>
    </xf>
    <xf numFmtId="178" fontId="3" fillId="0" borderId="8" xfId="3" applyNumberFormat="1" applyFont="1" applyBorder="1" applyAlignment="1">
      <alignment vertical="center"/>
    </xf>
    <xf numFmtId="0" fontId="0" fillId="0" borderId="9" xfId="0" applyBorder="1">
      <alignment vertical="center"/>
    </xf>
    <xf numFmtId="0" fontId="3" fillId="0" borderId="10" xfId="3" applyFont="1" applyBorder="1" applyAlignment="1">
      <alignment vertical="center"/>
    </xf>
    <xf numFmtId="0" fontId="3" fillId="0" borderId="11" xfId="3" applyFont="1" applyBorder="1" applyAlignment="1">
      <alignment horizontal="center" vertical="center"/>
    </xf>
    <xf numFmtId="177" fontId="3" fillId="0" borderId="9" xfId="3" applyNumberFormat="1" applyFont="1" applyBorder="1" applyAlignment="1">
      <alignment vertical="center"/>
    </xf>
    <xf numFmtId="176" fontId="3" fillId="0" borderId="0" xfId="3" applyNumberFormat="1" applyFont="1" applyBorder="1" applyAlignment="1">
      <alignment vertical="center"/>
    </xf>
    <xf numFmtId="177" fontId="3" fillId="0" borderId="0" xfId="3" applyNumberFormat="1" applyFont="1" applyBorder="1" applyAlignment="1">
      <alignment vertical="center"/>
    </xf>
    <xf numFmtId="176" fontId="3" fillId="0" borderId="9" xfId="3" applyNumberFormat="1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3" fillId="0" borderId="13" xfId="3" applyFont="1" applyBorder="1" applyAlignment="1">
      <alignment horizontal="center" vertical="center"/>
    </xf>
    <xf numFmtId="176" fontId="3" fillId="0" borderId="14" xfId="3" applyNumberFormat="1" applyFont="1" applyFill="1" applyBorder="1" applyAlignment="1">
      <alignment vertical="center"/>
    </xf>
    <xf numFmtId="0" fontId="0" fillId="0" borderId="14" xfId="0" applyBorder="1">
      <alignment vertical="center"/>
    </xf>
    <xf numFmtId="0" fontId="4" fillId="0" borderId="0" xfId="3" applyFont="1" applyAlignment="1">
      <alignment wrapText="1"/>
    </xf>
    <xf numFmtId="0" fontId="5" fillId="2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vertical="center"/>
    </xf>
    <xf numFmtId="0" fontId="3" fillId="3" borderId="21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22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3" fillId="3" borderId="23" xfId="0" applyFont="1" applyFill="1" applyBorder="1" applyAlignment="1">
      <alignment horizontal="right" vertical="center"/>
    </xf>
    <xf numFmtId="49" fontId="6" fillId="2" borderId="20" xfId="0" applyNumberFormat="1" applyFont="1" applyFill="1" applyBorder="1" applyAlignment="1">
      <alignment vertical="center"/>
    </xf>
    <xf numFmtId="49" fontId="3" fillId="2" borderId="24" xfId="0" applyNumberFormat="1" applyFont="1" applyFill="1" applyBorder="1" applyAlignment="1">
      <alignment vertical="center"/>
    </xf>
    <xf numFmtId="0" fontId="3" fillId="3" borderId="25" xfId="0" applyFont="1" applyFill="1" applyBorder="1" applyAlignment="1">
      <alignment horizontal="right" vertical="center"/>
    </xf>
    <xf numFmtId="179" fontId="7" fillId="2" borderId="26" xfId="0" applyNumberFormat="1" applyFont="1" applyFill="1" applyBorder="1" applyAlignment="1">
      <alignment horizontal="left" vertical="center"/>
    </xf>
    <xf numFmtId="179" fontId="7" fillId="3" borderId="26" xfId="0" applyNumberFormat="1" applyFont="1" applyFill="1" applyBorder="1" applyAlignment="1">
      <alignment horizontal="left" vertical="center"/>
    </xf>
    <xf numFmtId="0" fontId="8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3" borderId="0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right" vertical="center"/>
    </xf>
    <xf numFmtId="0" fontId="3" fillId="3" borderId="23" xfId="0" applyNumberFormat="1" applyFont="1" applyFill="1" applyBorder="1" applyAlignment="1" applyProtection="1">
      <alignment horizontal="right" vertical="center"/>
    </xf>
    <xf numFmtId="0" fontId="3" fillId="3" borderId="28" xfId="0" applyNumberFormat="1" applyFont="1" applyFill="1" applyBorder="1" applyAlignment="1" applyProtection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3" fillId="3" borderId="29" xfId="0" applyNumberFormat="1" applyFont="1" applyFill="1" applyBorder="1" applyAlignment="1" applyProtection="1">
      <alignment horizontal="right" vertical="center"/>
    </xf>
    <xf numFmtId="0" fontId="3" fillId="2" borderId="30" xfId="0" applyFont="1" applyFill="1" applyBorder="1" applyAlignment="1">
      <alignment horizontal="center" vertical="center"/>
    </xf>
    <xf numFmtId="49" fontId="3" fillId="2" borderId="31" xfId="0" applyNumberFormat="1" applyFont="1" applyFill="1" applyBorder="1" applyAlignment="1">
      <alignment vertical="center"/>
    </xf>
    <xf numFmtId="0" fontId="5" fillId="3" borderId="0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0" fontId="3" fillId="3" borderId="32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3" fillId="0" borderId="17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49" fontId="3" fillId="2" borderId="31" xfId="0" applyNumberFormat="1" applyFont="1" applyFill="1" applyBorder="1" applyAlignment="1">
      <alignment horizontal="center" vertical="center"/>
    </xf>
    <xf numFmtId="0" fontId="3" fillId="3" borderId="21" xfId="0" applyNumberFormat="1" applyFont="1" applyFill="1" applyBorder="1" applyAlignment="1" applyProtection="1">
      <alignment horizontal="right" vertical="center"/>
    </xf>
    <xf numFmtId="0" fontId="3" fillId="3" borderId="31" xfId="0" applyNumberFormat="1" applyFont="1" applyFill="1" applyBorder="1" applyAlignment="1" applyProtection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6" fillId="2" borderId="20" xfId="0" applyNumberFormat="1" applyFont="1" applyFill="1" applyBorder="1" applyAlignment="1">
      <alignment horizontal="center" vertical="center"/>
    </xf>
    <xf numFmtId="0" fontId="3" fillId="3" borderId="20" xfId="0" applyNumberFormat="1" applyFont="1" applyFill="1" applyBorder="1" applyAlignment="1" applyProtection="1">
      <alignment horizontal="right" vertical="center"/>
    </xf>
    <xf numFmtId="49" fontId="3" fillId="2" borderId="24" xfId="0" applyNumberFormat="1" applyFont="1" applyFill="1" applyBorder="1" applyAlignment="1">
      <alignment horizontal="center" vertical="center"/>
    </xf>
    <xf numFmtId="0" fontId="10" fillId="3" borderId="0" xfId="1" applyNumberFormat="1" applyFont="1" applyFill="1" applyBorder="1" applyAlignment="1" applyProtection="1">
      <alignment horizontal="right" vertical="center"/>
    </xf>
    <xf numFmtId="0" fontId="3" fillId="3" borderId="22" xfId="0" applyNumberFormat="1" applyFont="1" applyFill="1" applyBorder="1" applyAlignment="1" applyProtection="1">
      <alignment horizontal="right" vertical="center"/>
    </xf>
    <xf numFmtId="0" fontId="11" fillId="0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49" fontId="3" fillId="2" borderId="31" xfId="0" applyNumberFormat="1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49" fontId="3" fillId="2" borderId="20" xfId="0" applyNumberFormat="1" applyFont="1" applyFill="1" applyBorder="1" applyAlignment="1">
      <alignment horizontal="left" vertical="center"/>
    </xf>
    <xf numFmtId="0" fontId="3" fillId="3" borderId="23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49" fontId="6" fillId="2" borderId="2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49" fontId="3" fillId="2" borderId="24" xfId="0" applyNumberFormat="1" applyFont="1" applyFill="1" applyBorder="1" applyAlignment="1">
      <alignment horizontal="left" vertical="center"/>
    </xf>
    <xf numFmtId="0" fontId="3" fillId="3" borderId="36" xfId="0" applyNumberFormat="1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0" fillId="0" borderId="8" xfId="0" applyBorder="1">
      <alignment vertical="center"/>
    </xf>
    <xf numFmtId="49" fontId="3" fillId="2" borderId="10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12" fillId="0" borderId="0" xfId="0" applyFont="1">
      <alignment vertical="center"/>
    </xf>
    <xf numFmtId="49" fontId="3" fillId="2" borderId="12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49" fontId="3" fillId="2" borderId="0" xfId="0" applyNumberFormat="1" applyFont="1" applyFill="1" applyBorder="1" applyAlignment="1">
      <alignment horizontal="center" vertical="center"/>
    </xf>
    <xf numFmtId="179" fontId="3" fillId="3" borderId="11" xfId="0" applyNumberFormat="1" applyFont="1" applyFill="1" applyBorder="1" applyAlignment="1">
      <alignment horizontal="right" vertical="center"/>
    </xf>
    <xf numFmtId="179" fontId="3" fillId="3" borderId="9" xfId="0" applyNumberFormat="1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/>
    </xf>
    <xf numFmtId="179" fontId="3" fillId="3" borderId="32" xfId="0" applyNumberFormat="1" applyFont="1" applyFill="1" applyBorder="1" applyAlignment="1">
      <alignment horizontal="right" vertical="center"/>
    </xf>
    <xf numFmtId="179" fontId="3" fillId="3" borderId="13" xfId="0" applyNumberFormat="1" applyFont="1" applyFill="1" applyBorder="1" applyAlignment="1">
      <alignment horizontal="right" vertical="center"/>
    </xf>
    <xf numFmtId="179" fontId="3" fillId="3" borderId="14" xfId="0" applyNumberFormat="1" applyFont="1" applyFill="1" applyBorder="1" applyAlignment="1">
      <alignment horizontal="right" vertical="center"/>
    </xf>
    <xf numFmtId="0" fontId="13" fillId="2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left" vertical="center"/>
    </xf>
    <xf numFmtId="179" fontId="3" fillId="3" borderId="23" xfId="0" applyNumberFormat="1" applyFont="1" applyFill="1" applyBorder="1" applyAlignment="1">
      <alignment horizontal="right" vertical="center"/>
    </xf>
    <xf numFmtId="180" fontId="3" fillId="3" borderId="23" xfId="0" applyNumberFormat="1" applyFont="1" applyFill="1" applyBorder="1" applyAlignment="1">
      <alignment horizontal="right" vertical="center"/>
    </xf>
    <xf numFmtId="179" fontId="3" fillId="3" borderId="28" xfId="0" applyNumberFormat="1" applyFont="1" applyFill="1" applyBorder="1" applyAlignment="1">
      <alignment horizontal="right" vertical="center"/>
    </xf>
    <xf numFmtId="49" fontId="3" fillId="2" borderId="14" xfId="0" applyNumberFormat="1" applyFont="1" applyFill="1" applyBorder="1" applyAlignment="1">
      <alignment horizontal="center" vertical="center"/>
    </xf>
    <xf numFmtId="179" fontId="3" fillId="3" borderId="29" xfId="0" applyNumberFormat="1" applyFont="1" applyFill="1" applyBorder="1" applyAlignment="1">
      <alignment horizontal="right" vertical="center"/>
    </xf>
    <xf numFmtId="180" fontId="3" fillId="3" borderId="32" xfId="0" applyNumberFormat="1" applyFont="1" applyFill="1" applyBorder="1" applyAlignment="1">
      <alignment horizontal="right" vertical="center"/>
    </xf>
    <xf numFmtId="0" fontId="15" fillId="2" borderId="18" xfId="2" applyFont="1" applyFill="1" applyBorder="1" applyAlignment="1">
      <alignment horizontal="center" vertical="center" wrapText="1"/>
    </xf>
    <xf numFmtId="0" fontId="10" fillId="2" borderId="30" xfId="2" applyFont="1" applyFill="1" applyBorder="1" applyAlignment="1">
      <alignment horizontal="center" vertical="center"/>
    </xf>
    <xf numFmtId="49" fontId="3" fillId="2" borderId="38" xfId="2" applyNumberFormat="1" applyFont="1" applyFill="1" applyBorder="1" applyAlignment="1">
      <alignment horizontal="center" vertical="center"/>
    </xf>
    <xf numFmtId="49" fontId="3" fillId="3" borderId="39" xfId="2" applyNumberFormat="1" applyFont="1" applyFill="1" applyBorder="1" applyAlignment="1">
      <alignment horizontal="right" vertical="center"/>
    </xf>
    <xf numFmtId="49" fontId="3" fillId="3" borderId="40" xfId="2" applyNumberFormat="1" applyFont="1" applyFill="1" applyBorder="1" applyAlignment="1">
      <alignment horizontal="right" vertical="center"/>
    </xf>
    <xf numFmtId="49" fontId="3" fillId="2" borderId="10" xfId="2" applyNumberFormat="1" applyFont="1" applyFill="1" applyBorder="1" applyAlignment="1">
      <alignment horizontal="center" vertical="center"/>
    </xf>
    <xf numFmtId="49" fontId="3" fillId="3" borderId="11" xfId="2" applyNumberFormat="1" applyFont="1" applyFill="1" applyBorder="1" applyAlignment="1">
      <alignment horizontal="right" vertical="center"/>
    </xf>
    <xf numFmtId="49" fontId="3" fillId="3" borderId="9" xfId="2" applyNumberFormat="1" applyFont="1" applyFill="1" applyBorder="1" applyAlignment="1">
      <alignment horizontal="right" vertical="center"/>
    </xf>
    <xf numFmtId="179" fontId="3" fillId="3" borderId="11" xfId="2" applyNumberFormat="1" applyFont="1" applyFill="1" applyBorder="1" applyAlignment="1">
      <alignment horizontal="right" vertical="center"/>
    </xf>
    <xf numFmtId="180" fontId="3" fillId="3" borderId="11" xfId="2" applyNumberFormat="1" applyFont="1" applyFill="1" applyBorder="1" applyAlignment="1">
      <alignment horizontal="right" vertical="center"/>
    </xf>
    <xf numFmtId="49" fontId="3" fillId="2" borderId="1" xfId="2" applyNumberFormat="1" applyFont="1" applyFill="1" applyBorder="1" applyAlignment="1">
      <alignment horizontal="center" vertical="center"/>
    </xf>
    <xf numFmtId="0" fontId="16" fillId="0" borderId="0" xfId="5">
      <alignment vertical="center"/>
    </xf>
    <xf numFmtId="179" fontId="3" fillId="3" borderId="21" xfId="0" applyNumberFormat="1" applyFont="1" applyFill="1" applyBorder="1" applyAlignment="1">
      <alignment horizontal="right" vertical="center"/>
    </xf>
    <xf numFmtId="180" fontId="3" fillId="3" borderId="21" xfId="0" applyNumberFormat="1" applyFont="1" applyFill="1" applyBorder="1" applyAlignment="1">
      <alignment horizontal="right" vertical="center"/>
    </xf>
    <xf numFmtId="179" fontId="3" fillId="3" borderId="22" xfId="0" applyNumberFormat="1" applyFont="1" applyFill="1" applyBorder="1" applyAlignment="1">
      <alignment horizontal="right" vertical="center"/>
    </xf>
    <xf numFmtId="0" fontId="3" fillId="2" borderId="20" xfId="0" applyNumberFormat="1" applyFont="1" applyFill="1" applyBorder="1" applyAlignment="1">
      <alignment horizontal="center" vertical="center"/>
    </xf>
    <xf numFmtId="180" fontId="3" fillId="3" borderId="9" xfId="0" applyNumberFormat="1" applyFont="1" applyFill="1" applyBorder="1" applyAlignment="1">
      <alignment horizontal="right" vertical="center"/>
    </xf>
    <xf numFmtId="0" fontId="5" fillId="2" borderId="0" xfId="0" applyFont="1" applyFill="1" applyAlignment="1" applyProtection="1">
      <alignment horizontal="right"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right" vertic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49" fontId="3" fillId="2" borderId="20" xfId="0" applyNumberFormat="1" applyFont="1" applyFill="1" applyBorder="1" applyAlignment="1" applyProtection="1">
      <alignment horizontal="center" vertical="center"/>
      <protection locked="0"/>
    </xf>
    <xf numFmtId="179" fontId="3" fillId="3" borderId="23" xfId="0" applyNumberFormat="1" applyFont="1" applyFill="1" applyBorder="1" applyAlignment="1" applyProtection="1">
      <alignment horizontal="right" vertical="center"/>
      <protection locked="0"/>
    </xf>
    <xf numFmtId="179" fontId="3" fillId="3" borderId="28" xfId="0" applyNumberFormat="1" applyFont="1" applyFill="1" applyBorder="1" applyAlignment="1" applyProtection="1">
      <alignment horizontal="right" vertical="center"/>
      <protection locked="0"/>
    </xf>
    <xf numFmtId="179" fontId="3" fillId="3" borderId="10" xfId="0" applyNumberFormat="1" applyFont="1" applyFill="1" applyBorder="1" applyAlignment="1">
      <alignment horizontal="right" vertical="center"/>
    </xf>
    <xf numFmtId="179" fontId="3" fillId="3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 applyProtection="1">
      <alignment horizontal="right" vertical="center"/>
      <protection locked="0"/>
    </xf>
    <xf numFmtId="49" fontId="3" fillId="0" borderId="31" xfId="0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 wrapText="1"/>
    </xf>
    <xf numFmtId="179" fontId="3" fillId="3" borderId="41" xfId="0" applyNumberFormat="1" applyFont="1" applyFill="1" applyBorder="1" applyAlignment="1">
      <alignment horizontal="right" vertical="center"/>
    </xf>
    <xf numFmtId="49" fontId="3" fillId="0" borderId="20" xfId="0" applyNumberFormat="1" applyFont="1" applyFill="1" applyBorder="1" applyAlignment="1">
      <alignment horizontal="left" vertical="center"/>
    </xf>
    <xf numFmtId="49" fontId="3" fillId="2" borderId="33" xfId="0" applyNumberFormat="1" applyFont="1" applyFill="1" applyBorder="1" applyAlignment="1">
      <alignment horizontal="left" vertical="center"/>
    </xf>
    <xf numFmtId="179" fontId="3" fillId="3" borderId="25" xfId="0" applyNumberFormat="1" applyFont="1" applyFill="1" applyBorder="1" applyAlignment="1">
      <alignment horizontal="right" vertical="center"/>
    </xf>
    <xf numFmtId="179" fontId="3" fillId="3" borderId="34" xfId="0" applyNumberFormat="1" applyFont="1" applyFill="1" applyBorder="1" applyAlignment="1">
      <alignment horizontal="right" vertical="center"/>
    </xf>
    <xf numFmtId="49" fontId="3" fillId="2" borderId="26" xfId="6" applyNumberFormat="1" applyFont="1" applyFill="1" applyBorder="1" applyAlignment="1">
      <alignment horizontal="center" vertical="center" wrapText="1"/>
    </xf>
    <xf numFmtId="49" fontId="3" fillId="2" borderId="42" xfId="6" applyNumberFormat="1" applyFont="1" applyFill="1" applyBorder="1" applyAlignment="1">
      <alignment horizontal="center" vertical="center" wrapText="1"/>
    </xf>
    <xf numFmtId="49" fontId="3" fillId="2" borderId="47" xfId="6" applyNumberFormat="1" applyFont="1" applyFill="1" applyBorder="1" applyAlignment="1">
      <alignment horizontal="center" vertical="center" wrapText="1"/>
    </xf>
    <xf numFmtId="49" fontId="3" fillId="2" borderId="48" xfId="6" applyNumberFormat="1" applyFont="1" applyFill="1" applyBorder="1" applyAlignment="1">
      <alignment horizontal="center" vertical="center" wrapText="1"/>
    </xf>
    <xf numFmtId="49" fontId="3" fillId="2" borderId="49" xfId="6" applyNumberFormat="1" applyFont="1" applyFill="1" applyBorder="1" applyAlignment="1">
      <alignment horizontal="center" vertical="center" wrapText="1"/>
    </xf>
    <xf numFmtId="49" fontId="3" fillId="2" borderId="50" xfId="6" applyNumberFormat="1" applyFont="1" applyFill="1" applyBorder="1" applyAlignment="1">
      <alignment horizontal="center" vertical="center" wrapText="1"/>
    </xf>
    <xf numFmtId="49" fontId="3" fillId="2" borderId="52" xfId="6" applyNumberFormat="1" applyFont="1" applyFill="1" applyBorder="1" applyAlignment="1">
      <alignment horizontal="center" vertical="center" wrapText="1"/>
    </xf>
    <xf numFmtId="49" fontId="3" fillId="2" borderId="53" xfId="6" applyNumberFormat="1" applyFont="1" applyFill="1" applyBorder="1" applyAlignment="1">
      <alignment horizontal="center" vertical="center" wrapText="1"/>
    </xf>
    <xf numFmtId="49" fontId="3" fillId="2" borderId="46" xfId="6" applyNumberFormat="1" applyFont="1" applyFill="1" applyBorder="1" applyAlignment="1">
      <alignment horizontal="center" vertical="center" wrapText="1"/>
    </xf>
    <xf numFmtId="0" fontId="3" fillId="2" borderId="54" xfId="6" applyFont="1" applyFill="1" applyBorder="1" applyAlignment="1">
      <alignment horizontal="center" vertical="center" wrapText="1"/>
    </xf>
    <xf numFmtId="0" fontId="3" fillId="0" borderId="55" xfId="6" applyFont="1" applyBorder="1" applyAlignment="1">
      <alignment horizontal="right" vertical="center" wrapText="1"/>
    </xf>
    <xf numFmtId="179" fontId="3" fillId="3" borderId="55" xfId="6" applyNumberFormat="1" applyFont="1" applyFill="1" applyBorder="1" applyAlignment="1">
      <alignment horizontal="right" vertical="center" wrapText="1"/>
    </xf>
    <xf numFmtId="0" fontId="3" fillId="2" borderId="55" xfId="6" applyNumberFormat="1" applyFont="1" applyFill="1" applyBorder="1" applyAlignment="1">
      <alignment horizontal="right" vertical="center" wrapText="1"/>
    </xf>
    <xf numFmtId="49" fontId="3" fillId="2" borderId="55" xfId="6" applyNumberFormat="1" applyFont="1" applyFill="1" applyBorder="1" applyAlignment="1">
      <alignment horizontal="right" vertical="center" wrapText="1"/>
    </xf>
    <xf numFmtId="0" fontId="3" fillId="2" borderId="43" xfId="6" applyNumberFormat="1" applyFont="1" applyFill="1" applyBorder="1" applyAlignment="1">
      <alignment horizontal="right" vertical="center" wrapText="1"/>
    </xf>
    <xf numFmtId="0" fontId="3" fillId="2" borderId="10" xfId="6" applyFont="1" applyFill="1" applyBorder="1" applyAlignment="1">
      <alignment horizontal="center" vertical="center" wrapText="1"/>
    </xf>
    <xf numFmtId="0" fontId="3" fillId="0" borderId="11" xfId="6" applyFont="1" applyBorder="1" applyAlignment="1">
      <alignment horizontal="right" vertical="center" wrapText="1"/>
    </xf>
    <xf numFmtId="179" fontId="3" fillId="3" borderId="11" xfId="6" applyNumberFormat="1" applyFont="1" applyFill="1" applyBorder="1" applyAlignment="1">
      <alignment horizontal="right" vertical="center" wrapText="1"/>
    </xf>
    <xf numFmtId="0" fontId="3" fillId="2" borderId="11" xfId="6" applyNumberFormat="1" applyFont="1" applyFill="1" applyBorder="1" applyAlignment="1">
      <alignment horizontal="right" vertical="center" wrapText="1"/>
    </xf>
    <xf numFmtId="49" fontId="3" fillId="2" borderId="11" xfId="6" applyNumberFormat="1" applyFont="1" applyFill="1" applyBorder="1" applyAlignment="1">
      <alignment horizontal="right" vertical="center" wrapText="1"/>
    </xf>
    <xf numFmtId="0" fontId="3" fillId="2" borderId="9" xfId="6" applyNumberFormat="1" applyFont="1" applyFill="1" applyBorder="1" applyAlignment="1">
      <alignment horizontal="right" vertical="center" wrapText="1"/>
    </xf>
    <xf numFmtId="0" fontId="3" fillId="0" borderId="11" xfId="6" applyFont="1" applyFill="1" applyBorder="1" applyAlignment="1">
      <alignment horizontal="right" vertical="center" wrapText="1"/>
    </xf>
    <xf numFmtId="0" fontId="3" fillId="2" borderId="0" xfId="6" applyFont="1" applyFill="1" applyBorder="1" applyAlignment="1">
      <alignment horizontal="center" vertical="center" wrapText="1"/>
    </xf>
    <xf numFmtId="0" fontId="3" fillId="0" borderId="9" xfId="6" applyFont="1" applyBorder="1" applyAlignment="1">
      <alignment horizontal="right" vertical="center" wrapText="1"/>
    </xf>
    <xf numFmtId="179" fontId="3" fillId="3" borderId="9" xfId="6" applyNumberFormat="1" applyFont="1" applyFill="1" applyBorder="1" applyAlignment="1">
      <alignment horizontal="right" vertical="center" wrapText="1"/>
    </xf>
    <xf numFmtId="49" fontId="3" fillId="2" borderId="9" xfId="6" applyNumberFormat="1" applyFont="1" applyFill="1" applyBorder="1" applyAlignment="1">
      <alignment horizontal="right" vertical="center" wrapText="1"/>
    </xf>
    <xf numFmtId="0" fontId="3" fillId="2" borderId="56" xfId="6" applyFont="1" applyFill="1" applyBorder="1" applyAlignment="1">
      <alignment horizontal="center" vertical="center" wrapText="1"/>
    </xf>
    <xf numFmtId="179" fontId="10" fillId="3" borderId="0" xfId="6" applyNumberFormat="1" applyFont="1" applyFill="1" applyBorder="1" applyAlignment="1">
      <alignment horizontal="center" vertical="center"/>
    </xf>
    <xf numFmtId="0" fontId="18" fillId="0" borderId="0" xfId="6">
      <alignment vertical="center"/>
    </xf>
    <xf numFmtId="0" fontId="22" fillId="3" borderId="0" xfId="6" applyFont="1" applyFill="1" applyBorder="1" applyAlignment="1">
      <alignment horizontal="center" vertical="center"/>
    </xf>
    <xf numFmtId="0" fontId="10" fillId="3" borderId="0" xfId="6" applyFont="1" applyFill="1" applyBorder="1" applyAlignment="1">
      <alignment horizontal="center" vertical="center"/>
    </xf>
    <xf numFmtId="0" fontId="23" fillId="3" borderId="0" xfId="6" applyFont="1" applyFill="1" applyBorder="1" applyAlignment="1">
      <alignment horizontal="left" vertical="center"/>
    </xf>
    <xf numFmtId="0" fontId="18" fillId="0" borderId="0" xfId="3" applyFont="1" applyAlignment="1">
      <alignment vertical="center"/>
    </xf>
    <xf numFmtId="0" fontId="25" fillId="0" borderId="0" xfId="3" applyFont="1" applyAlignment="1">
      <alignment horizontal="right" vertical="center"/>
    </xf>
    <xf numFmtId="0" fontId="25" fillId="0" borderId="42" xfId="3" applyFont="1" applyBorder="1" applyAlignment="1">
      <alignment horizontal="center" vertical="center"/>
    </xf>
    <xf numFmtId="0" fontId="25" fillId="0" borderId="47" xfId="3" applyFont="1" applyBorder="1" applyAlignment="1">
      <alignment horizontal="center" vertical="center"/>
    </xf>
    <xf numFmtId="0" fontId="25" fillId="0" borderId="58" xfId="3" applyFont="1" applyBorder="1" applyAlignment="1">
      <alignment horizontal="center" vertical="center"/>
    </xf>
    <xf numFmtId="0" fontId="25" fillId="0" borderId="54" xfId="3" applyFont="1" applyBorder="1" applyAlignment="1">
      <alignment horizontal="center" vertical="center"/>
    </xf>
    <xf numFmtId="0" fontId="25" fillId="0" borderId="55" xfId="3" applyFont="1" applyBorder="1" applyAlignment="1">
      <alignment vertical="center"/>
    </xf>
    <xf numFmtId="0" fontId="25" fillId="0" borderId="43" xfId="3" applyFont="1" applyBorder="1" applyAlignment="1">
      <alignment vertical="center"/>
    </xf>
    <xf numFmtId="0" fontId="25" fillId="0" borderId="10" xfId="3" applyFont="1" applyBorder="1" applyAlignment="1">
      <alignment horizontal="center" vertical="center"/>
    </xf>
    <xf numFmtId="0" fontId="25" fillId="0" borderId="11" xfId="3" applyFont="1" applyBorder="1" applyAlignment="1">
      <alignment vertical="center"/>
    </xf>
    <xf numFmtId="0" fontId="26" fillId="0" borderId="11" xfId="7" applyFont="1" applyBorder="1" applyAlignment="1">
      <alignment vertical="center" wrapText="1"/>
    </xf>
    <xf numFmtId="0" fontId="26" fillId="0" borderId="9" xfId="7" applyFont="1" applyBorder="1" applyAlignment="1">
      <alignment vertical="center" wrapText="1"/>
    </xf>
    <xf numFmtId="177" fontId="26" fillId="0" borderId="11" xfId="7" applyNumberFormat="1" applyFont="1" applyBorder="1" applyAlignment="1">
      <alignment vertical="center"/>
    </xf>
    <xf numFmtId="177" fontId="26" fillId="0" borderId="9" xfId="7" applyNumberFormat="1" applyFont="1" applyBorder="1" applyAlignment="1">
      <alignment vertical="center"/>
    </xf>
    <xf numFmtId="0" fontId="25" fillId="0" borderId="9" xfId="3" applyFont="1" applyBorder="1" applyAlignment="1">
      <alignment vertical="center"/>
    </xf>
    <xf numFmtId="0" fontId="25" fillId="0" borderId="0" xfId="3" applyFont="1" applyBorder="1" applyAlignment="1">
      <alignment horizontal="center" vertical="center"/>
    </xf>
    <xf numFmtId="0" fontId="25" fillId="0" borderId="56" xfId="3" applyFont="1" applyBorder="1" applyAlignment="1">
      <alignment horizontal="center" vertical="center"/>
    </xf>
    <xf numFmtId="0" fontId="25" fillId="0" borderId="59" xfId="3" applyFont="1" applyBorder="1" applyAlignment="1">
      <alignment vertical="center"/>
    </xf>
    <xf numFmtId="177" fontId="26" fillId="0" borderId="59" xfId="7" applyNumberFormat="1" applyFont="1" applyBorder="1" applyAlignment="1">
      <alignment vertical="center"/>
    </xf>
    <xf numFmtId="177" fontId="26" fillId="0" borderId="60" xfId="7" applyNumberFormat="1" applyFont="1" applyBorder="1" applyAlignment="1">
      <alignment vertical="center"/>
    </xf>
    <xf numFmtId="49" fontId="3" fillId="3" borderId="60" xfId="2" applyNumberFormat="1" applyFont="1" applyFill="1" applyBorder="1" applyAlignment="1">
      <alignment horizontal="right" vertical="center"/>
    </xf>
    <xf numFmtId="0" fontId="3" fillId="3" borderId="46" xfId="0" applyNumberFormat="1" applyFont="1" applyFill="1" applyBorder="1" applyAlignment="1" applyProtection="1">
      <alignment horizontal="right" vertical="center"/>
    </xf>
    <xf numFmtId="0" fontId="3" fillId="2" borderId="17" xfId="0" applyFont="1" applyFill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0" fontId="5" fillId="3" borderId="52" xfId="0" applyFont="1" applyFill="1" applyBorder="1" applyAlignment="1">
      <alignment horizontal="right" vertical="center"/>
    </xf>
    <xf numFmtId="0" fontId="1" fillId="3" borderId="0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left" vertical="center" wrapText="1"/>
    </xf>
    <xf numFmtId="0" fontId="5" fillId="2" borderId="26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left" vertical="center"/>
      <protection locked="0"/>
    </xf>
    <xf numFmtId="0" fontId="3" fillId="2" borderId="16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8" xfId="0" applyFont="1" applyFill="1" applyBorder="1" applyAlignment="1" applyProtection="1">
      <alignment horizontal="center" vertical="center" wrapText="1"/>
      <protection locked="0"/>
    </xf>
    <xf numFmtId="0" fontId="3" fillId="2" borderId="16" xfId="0" applyFont="1" applyFill="1" applyBorder="1" applyAlignment="1">
      <alignment horizontal="center" vertical="center" wrapText="1"/>
    </xf>
    <xf numFmtId="0" fontId="14" fillId="3" borderId="0" xfId="2" applyFont="1" applyFill="1" applyBorder="1" applyAlignment="1">
      <alignment horizontal="center" vertical="center"/>
    </xf>
    <xf numFmtId="0" fontId="15" fillId="2" borderId="16" xfId="2" applyFont="1" applyFill="1" applyBorder="1" applyAlignment="1">
      <alignment horizontal="center" vertical="center" wrapText="1"/>
    </xf>
    <xf numFmtId="0" fontId="10" fillId="2" borderId="16" xfId="2" applyFont="1" applyFill="1" applyBorder="1" applyAlignment="1">
      <alignment horizontal="center" vertical="center" wrapText="1"/>
    </xf>
    <xf numFmtId="0" fontId="15" fillId="2" borderId="17" xfId="2" applyFont="1" applyFill="1" applyBorder="1" applyAlignment="1">
      <alignment horizontal="center" vertical="center" wrapText="1"/>
    </xf>
    <xf numFmtId="0" fontId="10" fillId="2" borderId="17" xfId="2" applyFont="1" applyFill="1" applyBorder="1" applyAlignment="1">
      <alignment horizontal="center" vertical="center" wrapText="1"/>
    </xf>
    <xf numFmtId="0" fontId="15" fillId="2" borderId="18" xfId="2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0" fontId="1" fillId="0" borderId="1" xfId="3" applyFont="1" applyBorder="1" applyAlignment="1">
      <alignment horizontal="center" vertical="center"/>
    </xf>
    <xf numFmtId="0" fontId="5" fillId="0" borderId="15" xfId="3" applyFont="1" applyBorder="1" applyAlignment="1">
      <alignment horizontal="left" vertical="center" wrapText="1"/>
    </xf>
    <xf numFmtId="0" fontId="5" fillId="0" borderId="15" xfId="3" applyFont="1" applyBorder="1" applyAlignment="1">
      <alignment horizontal="left" vertical="center"/>
    </xf>
    <xf numFmtId="179" fontId="3" fillId="3" borderId="57" xfId="6" applyNumberFormat="1" applyFont="1" applyFill="1" applyBorder="1" applyAlignment="1">
      <alignment horizontal="left" vertical="center" wrapText="1"/>
    </xf>
    <xf numFmtId="0" fontId="20" fillId="3" borderId="0" xfId="6" applyFont="1" applyFill="1" applyBorder="1" applyAlignment="1">
      <alignment horizontal="center" vertical="center"/>
    </xf>
    <xf numFmtId="0" fontId="3" fillId="0" borderId="0" xfId="6" applyFont="1" applyBorder="1" applyAlignment="1">
      <alignment horizontal="right" vertical="center" wrapText="1"/>
    </xf>
    <xf numFmtId="0" fontId="3" fillId="3" borderId="31" xfId="6" applyFont="1" applyFill="1" applyBorder="1" applyAlignment="1">
      <alignment horizontal="center" vertical="center" wrapText="1"/>
    </xf>
    <xf numFmtId="0" fontId="3" fillId="3" borderId="45" xfId="6" applyFont="1" applyFill="1" applyBorder="1" applyAlignment="1">
      <alignment horizontal="center" vertical="center" wrapText="1"/>
    </xf>
    <xf numFmtId="49" fontId="3" fillId="2" borderId="22" xfId="6" applyNumberFormat="1" applyFont="1" applyFill="1" applyBorder="1" applyAlignment="1">
      <alignment horizontal="center" vertical="center" wrapText="1"/>
    </xf>
    <xf numFmtId="49" fontId="3" fillId="2" borderId="46" xfId="6" applyNumberFormat="1" applyFont="1" applyFill="1" applyBorder="1" applyAlignment="1">
      <alignment horizontal="center" vertical="center" wrapText="1"/>
    </xf>
    <xf numFmtId="49" fontId="3" fillId="2" borderId="30" xfId="6" applyNumberFormat="1" applyFont="1" applyFill="1" applyBorder="1" applyAlignment="1">
      <alignment horizontal="center" vertical="center" wrapText="1"/>
    </xf>
    <xf numFmtId="49" fontId="3" fillId="2" borderId="16" xfId="6" applyNumberFormat="1" applyFont="1" applyFill="1" applyBorder="1" applyAlignment="1">
      <alignment horizontal="center" vertical="center" wrapText="1"/>
    </xf>
    <xf numFmtId="0" fontId="3" fillId="0" borderId="43" xfId="6" applyFont="1" applyBorder="1" applyAlignment="1">
      <alignment horizontal="center" vertical="center" wrapText="1"/>
    </xf>
    <xf numFmtId="0" fontId="3" fillId="0" borderId="51" xfId="6" applyFont="1" applyBorder="1" applyAlignment="1">
      <alignment horizontal="center" vertical="center" wrapText="1"/>
    </xf>
    <xf numFmtId="0" fontId="18" fillId="0" borderId="44" xfId="6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25" fillId="0" borderId="0" xfId="3" applyFont="1" applyBorder="1" applyAlignment="1">
      <alignment horizontal="left" vertical="center"/>
    </xf>
    <xf numFmtId="0" fontId="3" fillId="2" borderId="61" xfId="0" applyFont="1" applyFill="1" applyBorder="1" applyAlignment="1">
      <alignment horizontal="center" vertical="center"/>
    </xf>
  </cellXfs>
  <cellStyles count="8">
    <cellStyle name="常规" xfId="0" builtinId="0"/>
    <cellStyle name="常规 2" xfId="3"/>
    <cellStyle name="常规 2 2 2" xfId="6"/>
    <cellStyle name="常规 2 3" xfId="2"/>
    <cellStyle name="常规 3" xfId="4"/>
    <cellStyle name="常规 4" xfId="7"/>
    <cellStyle name="常规 7" xfId="5"/>
    <cellStyle name="常规_17-27_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A4" sqref="A4"/>
    </sheetView>
  </sheetViews>
  <sheetFormatPr defaultColWidth="9" defaultRowHeight="11.25"/>
  <cols>
    <col min="1" max="1" width="21.125" style="22" customWidth="1"/>
    <col min="2" max="2" width="7.25" style="40" customWidth="1"/>
    <col min="3" max="3" width="7.25" style="23" customWidth="1"/>
    <col min="4" max="4" width="8.625" style="23" customWidth="1"/>
    <col min="5" max="7" width="7.25" style="23" customWidth="1"/>
    <col min="8" max="8" width="38.25" style="23" customWidth="1"/>
    <col min="9" max="9" width="3.125" style="23" customWidth="1"/>
    <col min="10" max="255" width="9" style="23" customWidth="1"/>
    <col min="256" max="16384" width="9" style="23"/>
  </cols>
  <sheetData>
    <row r="1" spans="1:12" ht="29.25" customHeight="1">
      <c r="A1" s="199" t="s">
        <v>3</v>
      </c>
      <c r="B1" s="199"/>
      <c r="C1" s="199"/>
      <c r="D1" s="199"/>
      <c r="E1" s="199"/>
      <c r="F1" s="199"/>
      <c r="G1" s="199"/>
    </row>
    <row r="2" spans="1:12" s="22" customFormat="1" ht="27.75" customHeight="1">
      <c r="A2" s="202" t="s">
        <v>4</v>
      </c>
      <c r="B2" s="203" t="s">
        <v>5</v>
      </c>
      <c r="C2" s="203" t="s">
        <v>6</v>
      </c>
      <c r="D2" s="203" t="s">
        <v>7</v>
      </c>
      <c r="E2" s="203" t="s">
        <v>8</v>
      </c>
      <c r="F2" s="204" t="s">
        <v>9</v>
      </c>
      <c r="G2" s="50"/>
    </row>
    <row r="3" spans="1:12" s="22" customFormat="1" ht="27.75" customHeight="1">
      <c r="A3" s="202"/>
      <c r="B3" s="203"/>
      <c r="C3" s="203"/>
      <c r="D3" s="203"/>
      <c r="E3" s="203"/>
      <c r="F3" s="203"/>
      <c r="G3" s="26" t="s">
        <v>10</v>
      </c>
    </row>
    <row r="4" spans="1:12" s="39" customFormat="1" ht="22.5" customHeight="1">
      <c r="A4" s="135" t="s">
        <v>11</v>
      </c>
      <c r="B4" s="119">
        <v>11</v>
      </c>
      <c r="C4" s="119">
        <v>68869</v>
      </c>
      <c r="D4" s="119">
        <v>221414</v>
      </c>
      <c r="E4" s="119">
        <v>60301</v>
      </c>
      <c r="F4" s="119">
        <v>13134</v>
      </c>
      <c r="G4" s="121">
        <v>9246</v>
      </c>
      <c r="H4" s="136"/>
    </row>
    <row r="5" spans="1:12" ht="22.5" customHeight="1">
      <c r="A5" s="73" t="s">
        <v>12</v>
      </c>
      <c r="B5" s="101"/>
      <c r="C5" s="101">
        <v>1012</v>
      </c>
      <c r="D5" s="101">
        <v>2468</v>
      </c>
      <c r="E5" s="101">
        <v>825</v>
      </c>
      <c r="F5" s="33"/>
      <c r="G5" s="103"/>
    </row>
    <row r="6" spans="1:12" ht="22.5" customHeight="1">
      <c r="A6" s="73" t="s">
        <v>13</v>
      </c>
      <c r="B6" s="137">
        <v>11</v>
      </c>
      <c r="C6" s="132">
        <v>60654</v>
      </c>
      <c r="D6" s="132">
        <v>195488</v>
      </c>
      <c r="E6" s="132">
        <v>48674</v>
      </c>
      <c r="F6" s="132">
        <v>13134</v>
      </c>
      <c r="G6" s="133">
        <v>9246</v>
      </c>
      <c r="H6" s="32"/>
    </row>
    <row r="7" spans="1:12" ht="22.5" customHeight="1">
      <c r="A7" s="73" t="s">
        <v>14</v>
      </c>
      <c r="B7" s="101">
        <v>4</v>
      </c>
      <c r="C7" s="101">
        <v>26408</v>
      </c>
      <c r="D7" s="101">
        <v>98627</v>
      </c>
      <c r="E7" s="101">
        <v>24201</v>
      </c>
      <c r="F7" s="101">
        <v>6545</v>
      </c>
      <c r="G7" s="103">
        <v>4502</v>
      </c>
    </row>
    <row r="8" spans="1:12" ht="22.5" customHeight="1">
      <c r="A8" s="73" t="s">
        <v>15</v>
      </c>
      <c r="B8" s="101">
        <v>3</v>
      </c>
      <c r="C8" s="101">
        <v>8794</v>
      </c>
      <c r="D8" s="101">
        <v>27664</v>
      </c>
      <c r="E8" s="101">
        <v>7361</v>
      </c>
      <c r="F8" s="101">
        <v>1927</v>
      </c>
      <c r="G8" s="103">
        <v>1391</v>
      </c>
    </row>
    <row r="9" spans="1:12" ht="27" customHeight="1">
      <c r="A9" s="73" t="s">
        <v>16</v>
      </c>
      <c r="B9" s="101">
        <v>7</v>
      </c>
      <c r="C9" s="101">
        <v>25452</v>
      </c>
      <c r="D9" s="101">
        <v>69197</v>
      </c>
      <c r="E9" s="101">
        <v>17112</v>
      </c>
      <c r="F9" s="101">
        <v>4662</v>
      </c>
      <c r="G9" s="103">
        <v>3353</v>
      </c>
    </row>
    <row r="10" spans="1:12" ht="22.5" customHeight="1">
      <c r="A10" s="73" t="s">
        <v>17</v>
      </c>
      <c r="B10" s="101">
        <v>6</v>
      </c>
      <c r="C10" s="101">
        <v>19079</v>
      </c>
      <c r="D10" s="101">
        <v>52891</v>
      </c>
      <c r="E10" s="101">
        <v>12842</v>
      </c>
      <c r="F10" s="101">
        <v>3987</v>
      </c>
      <c r="G10" s="103">
        <v>2775</v>
      </c>
    </row>
    <row r="11" spans="1:12" ht="22.5" customHeight="1">
      <c r="A11" s="73" t="s">
        <v>18</v>
      </c>
      <c r="B11" s="101"/>
      <c r="C11" s="101">
        <v>8215</v>
      </c>
      <c r="D11" s="101">
        <v>25926</v>
      </c>
      <c r="E11" s="101">
        <v>11627</v>
      </c>
      <c r="F11" s="101"/>
      <c r="G11" s="103"/>
    </row>
    <row r="12" spans="1:12" s="39" customFormat="1" ht="22.5" customHeight="1">
      <c r="A12" s="138" t="s">
        <v>19</v>
      </c>
      <c r="B12" s="101"/>
      <c r="C12" s="101"/>
      <c r="D12" s="101"/>
      <c r="E12" s="101"/>
      <c r="F12" s="101"/>
      <c r="G12" s="103"/>
      <c r="L12" s="23"/>
    </row>
    <row r="13" spans="1:12" s="39" customFormat="1" ht="22.5" customHeight="1">
      <c r="A13" s="73" t="s">
        <v>20</v>
      </c>
      <c r="B13" s="101">
        <v>81</v>
      </c>
      <c r="C13" s="101">
        <v>50453</v>
      </c>
      <c r="D13" s="101">
        <v>152066</v>
      </c>
      <c r="E13" s="101">
        <v>57832</v>
      </c>
      <c r="F13" s="101">
        <v>17978</v>
      </c>
      <c r="G13" s="103">
        <v>15179</v>
      </c>
      <c r="H13" s="48"/>
      <c r="J13" s="48"/>
      <c r="L13" s="23"/>
    </row>
    <row r="14" spans="1:12" s="39" customFormat="1" ht="22.5" customHeight="1">
      <c r="A14" s="73" t="s">
        <v>21</v>
      </c>
      <c r="B14" s="101">
        <v>48</v>
      </c>
      <c r="C14" s="33">
        <v>30279</v>
      </c>
      <c r="D14" s="101">
        <v>92910</v>
      </c>
      <c r="E14" s="101">
        <v>34627</v>
      </c>
      <c r="F14" s="101">
        <v>12131</v>
      </c>
      <c r="G14" s="103">
        <v>10610</v>
      </c>
    </row>
    <row r="15" spans="1:12" ht="22.5" customHeight="1">
      <c r="A15" s="73" t="s">
        <v>22</v>
      </c>
      <c r="B15" s="101">
        <v>33</v>
      </c>
      <c r="C15" s="33">
        <v>20174</v>
      </c>
      <c r="D15" s="101">
        <v>59156</v>
      </c>
      <c r="E15" s="101">
        <v>23205</v>
      </c>
      <c r="F15" s="101">
        <v>5847</v>
      </c>
      <c r="G15" s="103">
        <v>4569</v>
      </c>
    </row>
    <row r="16" spans="1:12" ht="22.5" customHeight="1">
      <c r="A16" s="73" t="s">
        <v>23</v>
      </c>
      <c r="B16" s="101">
        <v>20</v>
      </c>
      <c r="C16" s="33">
        <v>11004</v>
      </c>
      <c r="D16" s="101">
        <v>26878</v>
      </c>
      <c r="E16" s="101">
        <v>9053</v>
      </c>
      <c r="F16" s="101">
        <v>3114</v>
      </c>
      <c r="G16" s="103">
        <v>2737</v>
      </c>
    </row>
    <row r="17" spans="1:7" ht="22.5" customHeight="1">
      <c r="A17" s="73" t="s">
        <v>24</v>
      </c>
      <c r="B17" s="101">
        <v>213</v>
      </c>
      <c r="C17" s="101">
        <v>56191</v>
      </c>
      <c r="D17" s="101">
        <v>202766</v>
      </c>
      <c r="E17" s="101">
        <v>55193</v>
      </c>
      <c r="F17" s="101">
        <v>24836</v>
      </c>
      <c r="G17" s="103">
        <v>22872</v>
      </c>
    </row>
    <row r="18" spans="1:7" ht="22.5" customHeight="1">
      <c r="A18" s="28" t="s">
        <v>25</v>
      </c>
      <c r="B18" s="101">
        <v>291</v>
      </c>
      <c r="C18" s="101">
        <v>52034</v>
      </c>
      <c r="D18" s="101">
        <v>262737</v>
      </c>
      <c r="E18" s="101">
        <v>56701</v>
      </c>
      <c r="F18" s="101">
        <v>15739</v>
      </c>
      <c r="G18" s="103">
        <v>14650</v>
      </c>
    </row>
    <row r="19" spans="1:7" ht="22.5" customHeight="1">
      <c r="A19" s="73" t="s">
        <v>26</v>
      </c>
      <c r="B19" s="101">
        <v>9</v>
      </c>
      <c r="C19" s="101">
        <v>73</v>
      </c>
      <c r="D19" s="101">
        <v>1012</v>
      </c>
      <c r="E19" s="101">
        <v>98</v>
      </c>
      <c r="F19" s="101">
        <v>369</v>
      </c>
      <c r="G19" s="103">
        <v>279</v>
      </c>
    </row>
    <row r="20" spans="1:7" ht="22.5" customHeight="1">
      <c r="A20" s="139" t="s">
        <v>27</v>
      </c>
      <c r="B20" s="140">
        <v>940</v>
      </c>
      <c r="C20" s="140">
        <v>42874</v>
      </c>
      <c r="D20" s="140">
        <v>152074</v>
      </c>
      <c r="E20" s="140">
        <v>51003</v>
      </c>
      <c r="F20" s="140">
        <v>15667</v>
      </c>
      <c r="G20" s="141">
        <v>10341</v>
      </c>
    </row>
    <row r="21" spans="1:7" ht="78" customHeight="1">
      <c r="A21" s="200" t="s">
        <v>235</v>
      </c>
      <c r="B21" s="201"/>
      <c r="C21" s="201"/>
      <c r="D21" s="201"/>
      <c r="E21" s="201"/>
      <c r="F21" s="201"/>
      <c r="G21" s="201"/>
    </row>
    <row r="22" spans="1:7" ht="19.5" customHeight="1"/>
  </sheetData>
  <mergeCells count="8">
    <mergeCell ref="A1:G1"/>
    <mergeCell ref="A21:G21"/>
    <mergeCell ref="A2:A3"/>
    <mergeCell ref="B2:B3"/>
    <mergeCell ref="C2:C3"/>
    <mergeCell ref="D2:D3"/>
    <mergeCell ref="E2:E3"/>
    <mergeCell ref="F2:F3"/>
  </mergeCells>
  <phoneticPr fontId="19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F10" sqref="F10"/>
    </sheetView>
  </sheetViews>
  <sheetFormatPr defaultColWidth="9" defaultRowHeight="12"/>
  <cols>
    <col min="1" max="1" width="7.125" style="55" customWidth="1"/>
    <col min="2" max="2" width="6" style="42" customWidth="1"/>
    <col min="3" max="3" width="8.625" style="42" customWidth="1"/>
    <col min="4" max="4" width="6.625" style="42" customWidth="1"/>
    <col min="5" max="5" width="8.125" style="42" customWidth="1"/>
    <col min="6" max="6" width="6.875" style="42" customWidth="1"/>
    <col min="7" max="7" width="6.125" style="55" customWidth="1"/>
    <col min="8" max="8" width="8.625" style="42" customWidth="1"/>
    <col min="9" max="9" width="6.625" style="42" customWidth="1"/>
    <col min="10" max="10" width="8.375" style="42" customWidth="1"/>
    <col min="11" max="11" width="7.875" style="42" customWidth="1"/>
    <col min="12" max="12" width="8.5" style="42" customWidth="1"/>
    <col min="13" max="233" width="9" style="42" customWidth="1"/>
    <col min="234" max="16384" width="9" style="42"/>
  </cols>
  <sheetData>
    <row r="1" spans="1:12" ht="24.4" customHeight="1">
      <c r="A1" s="199" t="s">
        <v>155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2" s="22" customFormat="1" ht="19.5" customHeight="1">
      <c r="A2" s="202" t="s">
        <v>156</v>
      </c>
      <c r="B2" s="203" t="s">
        <v>157</v>
      </c>
      <c r="C2" s="203"/>
      <c r="D2" s="203"/>
      <c r="E2" s="203"/>
      <c r="F2" s="203"/>
      <c r="G2" s="203" t="s">
        <v>24</v>
      </c>
      <c r="H2" s="203"/>
      <c r="I2" s="203"/>
      <c r="J2" s="203"/>
      <c r="K2" s="204"/>
    </row>
    <row r="3" spans="1:12" s="22" customFormat="1" ht="39.75" customHeight="1">
      <c r="A3" s="202"/>
      <c r="B3" s="25" t="s">
        <v>5</v>
      </c>
      <c r="C3" s="56" t="s">
        <v>158</v>
      </c>
      <c r="D3" s="25" t="s">
        <v>6</v>
      </c>
      <c r="E3" s="25" t="s">
        <v>159</v>
      </c>
      <c r="F3" s="25" t="s">
        <v>160</v>
      </c>
      <c r="G3" s="57" t="s">
        <v>5</v>
      </c>
      <c r="H3" s="56" t="s">
        <v>158</v>
      </c>
      <c r="I3" s="25" t="s">
        <v>6</v>
      </c>
      <c r="J3" s="25" t="s">
        <v>159</v>
      </c>
      <c r="K3" s="26" t="s">
        <v>8</v>
      </c>
    </row>
    <row r="4" spans="1:12" s="23" customFormat="1" ht="15" customHeight="1">
      <c r="A4" s="58" t="s">
        <v>161</v>
      </c>
      <c r="B4" s="59">
        <v>48</v>
      </c>
      <c r="C4" s="59">
        <v>9012</v>
      </c>
      <c r="D4" s="46">
        <v>30279</v>
      </c>
      <c r="E4" s="46">
        <v>92910</v>
      </c>
      <c r="F4" s="46">
        <v>34627</v>
      </c>
      <c r="G4" s="46">
        <v>213</v>
      </c>
      <c r="H4" s="60">
        <v>20716</v>
      </c>
      <c r="I4" s="59">
        <v>56191</v>
      </c>
      <c r="J4" s="59">
        <v>202766</v>
      </c>
      <c r="K4" s="66">
        <v>55193</v>
      </c>
      <c r="L4" s="32"/>
    </row>
    <row r="5" spans="1:12" s="23" customFormat="1" ht="15" customHeight="1">
      <c r="A5" s="61" t="s">
        <v>162</v>
      </c>
      <c r="B5" s="46">
        <v>9</v>
      </c>
      <c r="C5" s="46">
        <v>1258</v>
      </c>
      <c r="D5" s="46">
        <v>4842</v>
      </c>
      <c r="E5" s="46">
        <v>14577</v>
      </c>
      <c r="F5" s="46">
        <v>5062</v>
      </c>
      <c r="G5" s="46">
        <v>19</v>
      </c>
      <c r="H5" s="46">
        <v>2375</v>
      </c>
      <c r="I5" s="46">
        <v>7099</v>
      </c>
      <c r="J5" s="46">
        <v>26508</v>
      </c>
      <c r="K5" s="47">
        <v>7356</v>
      </c>
      <c r="L5" s="32"/>
    </row>
    <row r="6" spans="1:12" s="23" customFormat="1" ht="15" customHeight="1">
      <c r="A6" s="61" t="s">
        <v>163</v>
      </c>
      <c r="B6" s="46">
        <v>2</v>
      </c>
      <c r="C6" s="46">
        <v>332</v>
      </c>
      <c r="D6" s="46">
        <v>1250</v>
      </c>
      <c r="E6" s="46">
        <v>3989</v>
      </c>
      <c r="F6" s="46">
        <v>1585</v>
      </c>
      <c r="G6" s="46">
        <v>8</v>
      </c>
      <c r="H6" s="46">
        <v>678</v>
      </c>
      <c r="I6" s="46">
        <v>2420</v>
      </c>
      <c r="J6" s="46">
        <v>8387</v>
      </c>
      <c r="K6" s="47">
        <v>2076</v>
      </c>
      <c r="L6" s="32"/>
    </row>
    <row r="7" spans="1:12" s="23" customFormat="1" ht="15" customHeight="1">
      <c r="A7" s="61" t="s">
        <v>164</v>
      </c>
      <c r="B7" s="46">
        <v>2</v>
      </c>
      <c r="C7" s="46">
        <v>678</v>
      </c>
      <c r="D7" s="46">
        <v>1931</v>
      </c>
      <c r="E7" s="46">
        <v>6214</v>
      </c>
      <c r="F7" s="46">
        <v>2604</v>
      </c>
      <c r="G7" s="46">
        <v>12</v>
      </c>
      <c r="H7" s="46">
        <v>1183</v>
      </c>
      <c r="I7" s="46">
        <v>2899</v>
      </c>
      <c r="J7" s="46">
        <v>10849</v>
      </c>
      <c r="K7" s="47">
        <v>3086</v>
      </c>
      <c r="L7" s="32"/>
    </row>
    <row r="8" spans="1:12" s="23" customFormat="1" ht="15" customHeight="1">
      <c r="A8" s="61" t="s">
        <v>165</v>
      </c>
      <c r="B8" s="46">
        <v>2</v>
      </c>
      <c r="C8" s="46">
        <v>255</v>
      </c>
      <c r="D8" s="46">
        <v>858</v>
      </c>
      <c r="E8" s="46">
        <v>2711</v>
      </c>
      <c r="F8" s="46">
        <v>838</v>
      </c>
      <c r="G8" s="46">
        <v>7</v>
      </c>
      <c r="H8" s="46">
        <v>550</v>
      </c>
      <c r="I8" s="46">
        <v>1688</v>
      </c>
      <c r="J8" s="46">
        <v>5762</v>
      </c>
      <c r="K8" s="47">
        <v>1203</v>
      </c>
      <c r="L8" s="32"/>
    </row>
    <row r="9" spans="1:12" s="23" customFormat="1" ht="15" customHeight="1">
      <c r="A9" s="61" t="s">
        <v>166</v>
      </c>
      <c r="B9" s="46">
        <v>3</v>
      </c>
      <c r="C9" s="46">
        <v>297</v>
      </c>
      <c r="D9" s="46">
        <v>1330</v>
      </c>
      <c r="E9" s="46">
        <v>3219</v>
      </c>
      <c r="F9" s="46">
        <v>1082</v>
      </c>
      <c r="G9" s="46">
        <v>7</v>
      </c>
      <c r="H9" s="46">
        <v>683</v>
      </c>
      <c r="I9" s="46">
        <v>2765</v>
      </c>
      <c r="J9" s="46">
        <v>8677</v>
      </c>
      <c r="K9" s="47">
        <v>1983</v>
      </c>
      <c r="L9" s="32"/>
    </row>
    <row r="10" spans="1:12" s="23" customFormat="1" ht="15" customHeight="1">
      <c r="A10" s="61" t="s">
        <v>167</v>
      </c>
      <c r="B10" s="46">
        <v>1</v>
      </c>
      <c r="C10" s="46">
        <v>27</v>
      </c>
      <c r="D10" s="46">
        <v>84</v>
      </c>
      <c r="E10" s="46">
        <v>209</v>
      </c>
      <c r="F10" s="46"/>
      <c r="G10" s="46">
        <v>1</v>
      </c>
      <c r="H10" s="46">
        <v>145</v>
      </c>
      <c r="I10" s="46">
        <v>336</v>
      </c>
      <c r="J10" s="46">
        <v>1189</v>
      </c>
      <c r="K10" s="47">
        <v>319</v>
      </c>
      <c r="L10" s="32"/>
    </row>
    <row r="11" spans="1:12" s="23" customFormat="1" ht="15" customHeight="1">
      <c r="A11" s="62" t="s">
        <v>168</v>
      </c>
      <c r="B11" s="46"/>
      <c r="C11" s="46"/>
      <c r="D11" s="46"/>
      <c r="E11" s="46"/>
      <c r="F11" s="46"/>
      <c r="G11" s="46"/>
      <c r="H11" s="46"/>
      <c r="I11" s="46"/>
      <c r="J11" s="46"/>
      <c r="K11" s="47"/>
      <c r="L11" s="32"/>
    </row>
    <row r="12" spans="1:12" s="23" customFormat="1" ht="15" customHeight="1">
      <c r="A12" s="61" t="s">
        <v>169</v>
      </c>
      <c r="B12" s="46">
        <v>3</v>
      </c>
      <c r="C12" s="46">
        <v>1035</v>
      </c>
      <c r="D12" s="46">
        <v>2959</v>
      </c>
      <c r="E12" s="46">
        <v>8706</v>
      </c>
      <c r="F12" s="46">
        <v>2966</v>
      </c>
      <c r="G12" s="46">
        <v>23</v>
      </c>
      <c r="H12" s="46">
        <v>2147</v>
      </c>
      <c r="I12" s="46">
        <v>6325</v>
      </c>
      <c r="J12" s="46">
        <v>22127</v>
      </c>
      <c r="K12" s="47">
        <v>6312</v>
      </c>
      <c r="L12" s="32"/>
    </row>
    <row r="13" spans="1:12" s="23" customFormat="1" ht="15" customHeight="1">
      <c r="A13" s="61" t="s">
        <v>170</v>
      </c>
      <c r="B13" s="46">
        <v>4</v>
      </c>
      <c r="C13" s="46">
        <v>976</v>
      </c>
      <c r="D13" s="46">
        <v>3351</v>
      </c>
      <c r="E13" s="46">
        <v>10631</v>
      </c>
      <c r="F13" s="46">
        <v>4419</v>
      </c>
      <c r="G13" s="46">
        <v>33</v>
      </c>
      <c r="H13" s="46">
        <v>2365</v>
      </c>
      <c r="I13" s="46">
        <v>7281</v>
      </c>
      <c r="J13" s="46">
        <v>25757</v>
      </c>
      <c r="K13" s="47">
        <v>6105</v>
      </c>
      <c r="L13" s="32"/>
    </row>
    <row r="14" spans="1:12" s="23" customFormat="1" ht="15" customHeight="1">
      <c r="A14" s="61" t="s">
        <v>171</v>
      </c>
      <c r="B14" s="46">
        <v>4</v>
      </c>
      <c r="C14" s="46">
        <v>976</v>
      </c>
      <c r="D14" s="46">
        <v>3709</v>
      </c>
      <c r="E14" s="46">
        <v>11149</v>
      </c>
      <c r="F14" s="46">
        <v>3859</v>
      </c>
      <c r="G14" s="46">
        <v>29</v>
      </c>
      <c r="H14" s="46">
        <v>2857</v>
      </c>
      <c r="I14" s="46">
        <v>7313</v>
      </c>
      <c r="J14" s="46">
        <v>28035</v>
      </c>
      <c r="K14" s="47">
        <v>7887</v>
      </c>
      <c r="L14" s="32"/>
    </row>
    <row r="15" spans="1:12" s="23" customFormat="1" ht="15" customHeight="1">
      <c r="A15" s="61" t="s">
        <v>172</v>
      </c>
      <c r="B15" s="46">
        <v>4</v>
      </c>
      <c r="C15" s="46">
        <v>578</v>
      </c>
      <c r="D15" s="46">
        <v>2003</v>
      </c>
      <c r="E15" s="46">
        <v>6129</v>
      </c>
      <c r="F15" s="46">
        <v>2212</v>
      </c>
      <c r="G15" s="46">
        <v>13</v>
      </c>
      <c r="H15" s="46">
        <v>1381</v>
      </c>
      <c r="I15" s="46">
        <v>3730</v>
      </c>
      <c r="J15" s="46">
        <v>13072</v>
      </c>
      <c r="K15" s="47">
        <v>3572</v>
      </c>
      <c r="L15" s="32"/>
    </row>
    <row r="16" spans="1:12" s="23" customFormat="1" ht="15" customHeight="1">
      <c r="A16" s="61" t="s">
        <v>173</v>
      </c>
      <c r="B16" s="46">
        <v>4</v>
      </c>
      <c r="C16" s="46">
        <v>830</v>
      </c>
      <c r="D16" s="46">
        <v>2648</v>
      </c>
      <c r="E16" s="46">
        <v>8112</v>
      </c>
      <c r="F16" s="46">
        <v>3505</v>
      </c>
      <c r="G16" s="46">
        <v>23</v>
      </c>
      <c r="H16" s="46">
        <v>1916</v>
      </c>
      <c r="I16" s="46">
        <v>4917</v>
      </c>
      <c r="J16" s="46">
        <v>18016</v>
      </c>
      <c r="K16" s="47">
        <v>5174</v>
      </c>
      <c r="L16" s="32"/>
    </row>
    <row r="17" spans="1:12" s="23" customFormat="1" ht="15" customHeight="1">
      <c r="A17" s="61" t="s">
        <v>174</v>
      </c>
      <c r="B17" s="46">
        <v>3</v>
      </c>
      <c r="C17" s="46">
        <v>819</v>
      </c>
      <c r="D17" s="46">
        <v>2300</v>
      </c>
      <c r="E17" s="46">
        <v>7550</v>
      </c>
      <c r="F17" s="46">
        <v>2849</v>
      </c>
      <c r="G17" s="46">
        <v>13</v>
      </c>
      <c r="H17" s="46">
        <v>2078</v>
      </c>
      <c r="I17" s="46">
        <v>3912</v>
      </c>
      <c r="J17" s="46">
        <v>14017</v>
      </c>
      <c r="K17" s="47">
        <v>4770</v>
      </c>
      <c r="L17" s="32"/>
    </row>
    <row r="18" spans="1:12" s="23" customFormat="1" ht="15" customHeight="1">
      <c r="A18" s="61" t="s">
        <v>175</v>
      </c>
      <c r="B18" s="46">
        <v>6</v>
      </c>
      <c r="C18" s="46">
        <v>870</v>
      </c>
      <c r="D18" s="46">
        <v>2810</v>
      </c>
      <c r="E18" s="46">
        <v>9059</v>
      </c>
      <c r="F18" s="46">
        <v>3375</v>
      </c>
      <c r="G18" s="63">
        <v>23</v>
      </c>
      <c r="H18" s="46">
        <v>2207</v>
      </c>
      <c r="I18" s="46">
        <v>5287</v>
      </c>
      <c r="J18" s="46">
        <v>19477</v>
      </c>
      <c r="K18" s="47">
        <v>5007</v>
      </c>
      <c r="L18" s="32"/>
    </row>
    <row r="19" spans="1:12" s="23" customFormat="1" ht="16.5" customHeight="1">
      <c r="A19" s="64" t="s">
        <v>176</v>
      </c>
      <c r="B19" s="54">
        <v>1</v>
      </c>
      <c r="C19" s="54">
        <v>81</v>
      </c>
      <c r="D19" s="54">
        <v>204</v>
      </c>
      <c r="E19" s="54">
        <v>655</v>
      </c>
      <c r="F19" s="54">
        <v>271</v>
      </c>
      <c r="G19" s="54">
        <v>2</v>
      </c>
      <c r="H19" s="54">
        <v>151</v>
      </c>
      <c r="I19" s="54">
        <v>219</v>
      </c>
      <c r="J19" s="54">
        <v>893</v>
      </c>
      <c r="K19" s="49">
        <v>343</v>
      </c>
      <c r="L19" s="32"/>
    </row>
    <row r="20" spans="1:12" ht="10.5" customHeight="1">
      <c r="C20" s="65"/>
    </row>
    <row r="21" spans="1:12">
      <c r="G21" s="42"/>
    </row>
  </sheetData>
  <mergeCells count="4">
    <mergeCell ref="A1:K1"/>
    <mergeCell ref="B2:F2"/>
    <mergeCell ref="G2:K2"/>
    <mergeCell ref="A2:A3"/>
  </mergeCells>
  <phoneticPr fontId="19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B11" sqref="B11:F11"/>
    </sheetView>
  </sheetViews>
  <sheetFormatPr defaultColWidth="9" defaultRowHeight="11.25"/>
  <cols>
    <col min="1" max="1" width="11.875" style="22" customWidth="1"/>
    <col min="2" max="2" width="11.375" style="23" customWidth="1"/>
    <col min="3" max="3" width="11.5" style="23" customWidth="1"/>
    <col min="4" max="4" width="11.625" style="23" customWidth="1"/>
    <col min="5" max="6" width="11.5" style="23" customWidth="1"/>
    <col min="7" max="7" width="6.75" style="23" customWidth="1"/>
    <col min="8" max="8" width="9" style="23" hidden="1" customWidth="1"/>
    <col min="9" max="248" width="9" style="23" customWidth="1"/>
    <col min="249" max="16384" width="9" style="23"/>
  </cols>
  <sheetData>
    <row r="1" spans="1:7" ht="24.4" customHeight="1">
      <c r="A1" s="199" t="s">
        <v>177</v>
      </c>
      <c r="B1" s="199"/>
      <c r="C1" s="199"/>
      <c r="D1" s="199"/>
      <c r="E1" s="199"/>
      <c r="F1" s="199"/>
    </row>
    <row r="2" spans="1:7" s="22" customFormat="1" ht="27.75" customHeight="1">
      <c r="A2" s="217" t="s">
        <v>136</v>
      </c>
      <c r="B2" s="219" t="s">
        <v>178</v>
      </c>
      <c r="C2" s="219" t="s">
        <v>138</v>
      </c>
      <c r="D2" s="219" t="s">
        <v>179</v>
      </c>
      <c r="E2" s="219" t="s">
        <v>31</v>
      </c>
      <c r="F2" s="221" t="s">
        <v>8</v>
      </c>
      <c r="G2" s="27"/>
    </row>
    <row r="3" spans="1:7" s="22" customFormat="1" ht="27.75" customHeight="1">
      <c r="A3" s="218"/>
      <c r="B3" s="220"/>
      <c r="C3" s="220"/>
      <c r="D3" s="220"/>
      <c r="E3" s="220"/>
      <c r="F3" s="223"/>
      <c r="G3" s="27"/>
    </row>
    <row r="4" spans="1:7" ht="15" customHeight="1">
      <c r="A4" s="51" t="s">
        <v>139</v>
      </c>
      <c r="B4" s="29">
        <v>291</v>
      </c>
      <c r="C4" s="29">
        <v>14650</v>
      </c>
      <c r="D4" s="29">
        <v>52034</v>
      </c>
      <c r="E4" s="29">
        <v>262737</v>
      </c>
      <c r="F4" s="31">
        <v>56701</v>
      </c>
      <c r="G4" s="32"/>
    </row>
    <row r="5" spans="1:7" s="39" customFormat="1" ht="15" customHeight="1">
      <c r="A5" s="28" t="s">
        <v>140</v>
      </c>
      <c r="B5" s="46">
        <v>40</v>
      </c>
      <c r="C5" s="46">
        <v>1897</v>
      </c>
      <c r="D5" s="46">
        <v>8417</v>
      </c>
      <c r="E5" s="46">
        <v>38453</v>
      </c>
      <c r="F5" s="47">
        <v>6896</v>
      </c>
      <c r="G5" s="48"/>
    </row>
    <row r="6" spans="1:7" ht="15" customHeight="1">
      <c r="A6" s="28" t="s">
        <v>141</v>
      </c>
      <c r="B6" s="46">
        <v>15</v>
      </c>
      <c r="C6" s="46">
        <v>890</v>
      </c>
      <c r="D6" s="46">
        <v>3538</v>
      </c>
      <c r="E6" s="46">
        <v>15192</v>
      </c>
      <c r="F6" s="47">
        <v>2465</v>
      </c>
      <c r="G6" s="32"/>
    </row>
    <row r="7" spans="1:7" ht="15" customHeight="1">
      <c r="A7" s="28" t="s">
        <v>142</v>
      </c>
      <c r="B7" s="46">
        <v>25</v>
      </c>
      <c r="C7" s="46">
        <v>1234</v>
      </c>
      <c r="D7" s="46">
        <v>2690</v>
      </c>
      <c r="E7" s="46">
        <v>13730</v>
      </c>
      <c r="F7" s="47">
        <v>2926</v>
      </c>
      <c r="G7" s="32"/>
    </row>
    <row r="8" spans="1:7" ht="15" customHeight="1">
      <c r="A8" s="28" t="s">
        <v>143</v>
      </c>
      <c r="B8" s="46">
        <v>15</v>
      </c>
      <c r="C8" s="46">
        <v>468</v>
      </c>
      <c r="D8" s="46">
        <v>2699</v>
      </c>
      <c r="E8" s="46">
        <v>11839</v>
      </c>
      <c r="F8" s="47">
        <v>1951</v>
      </c>
      <c r="G8" s="32"/>
    </row>
    <row r="9" spans="1:7" ht="15" customHeight="1">
      <c r="A9" s="28" t="s">
        <v>144</v>
      </c>
      <c r="B9" s="46">
        <v>13</v>
      </c>
      <c r="C9" s="46">
        <v>895</v>
      </c>
      <c r="D9" s="46">
        <v>3631</v>
      </c>
      <c r="E9" s="46">
        <v>15599</v>
      </c>
      <c r="F9" s="47">
        <v>2609</v>
      </c>
      <c r="G9" s="32"/>
    </row>
    <row r="10" spans="1:7" ht="15" customHeight="1">
      <c r="A10" s="28" t="s">
        <v>145</v>
      </c>
      <c r="B10" s="46">
        <v>3</v>
      </c>
      <c r="C10" s="46">
        <v>94</v>
      </c>
      <c r="D10" s="46">
        <v>316</v>
      </c>
      <c r="E10" s="46">
        <v>1326</v>
      </c>
      <c r="F10" s="47">
        <v>208</v>
      </c>
      <c r="G10" s="32"/>
    </row>
    <row r="11" spans="1:7" ht="15" customHeight="1">
      <c r="A11" s="34" t="s">
        <v>146</v>
      </c>
      <c r="B11" s="46"/>
      <c r="C11" s="46"/>
      <c r="D11" s="46"/>
      <c r="E11" s="46"/>
      <c r="F11" s="47"/>
      <c r="G11" s="32"/>
    </row>
    <row r="12" spans="1:7" ht="15" customHeight="1">
      <c r="A12" s="28" t="s">
        <v>147</v>
      </c>
      <c r="B12" s="46">
        <v>25</v>
      </c>
      <c r="C12" s="46">
        <v>1188</v>
      </c>
      <c r="D12" s="46">
        <v>5590</v>
      </c>
      <c r="E12" s="46">
        <v>29594</v>
      </c>
      <c r="F12" s="47">
        <v>6469</v>
      </c>
      <c r="G12" s="32"/>
    </row>
    <row r="13" spans="1:7" ht="15" customHeight="1">
      <c r="A13" s="28" t="s">
        <v>148</v>
      </c>
      <c r="B13" s="46">
        <v>29</v>
      </c>
      <c r="C13" s="46">
        <v>1257</v>
      </c>
      <c r="D13" s="46">
        <v>6256</v>
      </c>
      <c r="E13" s="46">
        <v>32423</v>
      </c>
      <c r="F13" s="47">
        <v>7516</v>
      </c>
      <c r="G13" s="32"/>
    </row>
    <row r="14" spans="1:7" ht="15" customHeight="1">
      <c r="A14" s="28" t="s">
        <v>149</v>
      </c>
      <c r="B14" s="46">
        <v>31</v>
      </c>
      <c r="C14" s="46">
        <v>1519</v>
      </c>
      <c r="D14" s="46">
        <v>5120</v>
      </c>
      <c r="E14" s="46">
        <v>29748</v>
      </c>
      <c r="F14" s="47">
        <v>7403</v>
      </c>
      <c r="G14" s="32"/>
    </row>
    <row r="15" spans="1:7" ht="15" customHeight="1">
      <c r="A15" s="28" t="s">
        <v>150</v>
      </c>
      <c r="B15" s="46">
        <v>24</v>
      </c>
      <c r="C15" s="46">
        <v>1289</v>
      </c>
      <c r="D15" s="46">
        <v>3135</v>
      </c>
      <c r="E15" s="46">
        <v>17009</v>
      </c>
      <c r="F15" s="47">
        <v>3886</v>
      </c>
      <c r="G15" s="32"/>
    </row>
    <row r="16" spans="1:7" ht="15" customHeight="1">
      <c r="A16" s="28" t="s">
        <v>151</v>
      </c>
      <c r="B16" s="46">
        <v>20</v>
      </c>
      <c r="C16" s="46">
        <v>771</v>
      </c>
      <c r="D16" s="46">
        <v>3683</v>
      </c>
      <c r="E16" s="46">
        <v>20757</v>
      </c>
      <c r="F16" s="47">
        <v>4991</v>
      </c>
      <c r="G16" s="32"/>
    </row>
    <row r="17" spans="1:7" ht="15" customHeight="1">
      <c r="A17" s="28" t="s">
        <v>152</v>
      </c>
      <c r="B17" s="46">
        <v>21</v>
      </c>
      <c r="C17" s="46">
        <v>1708</v>
      </c>
      <c r="D17" s="46">
        <v>2858</v>
      </c>
      <c r="E17" s="46">
        <v>16022</v>
      </c>
      <c r="F17" s="47">
        <v>4115</v>
      </c>
      <c r="G17" s="32"/>
    </row>
    <row r="18" spans="1:7" ht="15" customHeight="1">
      <c r="A18" s="28" t="s">
        <v>153</v>
      </c>
      <c r="B18" s="46">
        <v>27</v>
      </c>
      <c r="C18" s="46">
        <v>1398</v>
      </c>
      <c r="D18" s="46">
        <v>3884</v>
      </c>
      <c r="E18" s="46">
        <v>19979</v>
      </c>
      <c r="F18" s="47">
        <v>5025</v>
      </c>
      <c r="G18" s="32"/>
    </row>
    <row r="19" spans="1:7" ht="15" customHeight="1">
      <c r="A19" s="35" t="s">
        <v>154</v>
      </c>
      <c r="B19" s="54">
        <v>3</v>
      </c>
      <c r="C19" s="54">
        <v>42</v>
      </c>
      <c r="D19" s="54">
        <v>217</v>
      </c>
      <c r="E19" s="54">
        <v>1066</v>
      </c>
      <c r="F19" s="49">
        <v>241</v>
      </c>
      <c r="G19" s="32"/>
    </row>
    <row r="20" spans="1:7" ht="14.25" customHeight="1"/>
  </sheetData>
  <mergeCells count="7">
    <mergeCell ref="A1:F1"/>
    <mergeCell ref="A2:A3"/>
    <mergeCell ref="B2:B3"/>
    <mergeCell ref="C2:C3"/>
    <mergeCell ref="D2:D3"/>
    <mergeCell ref="E2:E3"/>
    <mergeCell ref="F2:F3"/>
  </mergeCells>
  <phoneticPr fontId="19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B12" sqref="B12:E12"/>
    </sheetView>
  </sheetViews>
  <sheetFormatPr defaultColWidth="9" defaultRowHeight="11.25"/>
  <cols>
    <col min="1" max="1" width="13.25" style="23" customWidth="1"/>
    <col min="2" max="2" width="14.25" style="23" customWidth="1"/>
    <col min="3" max="3" width="14" style="23" customWidth="1"/>
    <col min="4" max="5" width="14.125" style="23" customWidth="1"/>
    <col min="6" max="6" width="5.125" style="32" customWidth="1"/>
    <col min="7" max="7" width="0.25" style="23" hidden="1" customWidth="1"/>
    <col min="8" max="8" width="9" style="23" hidden="1" customWidth="1"/>
    <col min="9" max="249" width="9" style="23" customWidth="1"/>
    <col min="250" max="16384" width="9" style="23"/>
  </cols>
  <sheetData>
    <row r="1" spans="1:6" ht="23.1" customHeight="1">
      <c r="A1" s="199" t="s">
        <v>180</v>
      </c>
      <c r="B1" s="199"/>
      <c r="C1" s="199"/>
      <c r="D1" s="199"/>
      <c r="E1" s="199"/>
      <c r="F1" s="52"/>
    </row>
    <row r="2" spans="1:6" ht="13.5" customHeight="1">
      <c r="A2" s="42"/>
      <c r="B2" s="43"/>
      <c r="C2" s="30"/>
      <c r="D2" s="30"/>
      <c r="E2" s="30" t="s">
        <v>181</v>
      </c>
      <c r="F2" s="52"/>
    </row>
    <row r="3" spans="1:6" s="22" customFormat="1" ht="29.25" customHeight="1">
      <c r="A3" s="202" t="s">
        <v>182</v>
      </c>
      <c r="B3" s="204" t="s">
        <v>183</v>
      </c>
      <c r="C3" s="24"/>
      <c r="D3" s="204" t="s">
        <v>184</v>
      </c>
      <c r="E3" s="50"/>
      <c r="F3" s="27"/>
    </row>
    <row r="4" spans="1:6" s="22" customFormat="1" ht="18.75" customHeight="1">
      <c r="A4" s="202"/>
      <c r="B4" s="203"/>
      <c r="C4" s="25" t="s">
        <v>32</v>
      </c>
      <c r="D4" s="203"/>
      <c r="E4" s="26" t="s">
        <v>32</v>
      </c>
      <c r="F4" s="27"/>
    </row>
    <row r="5" spans="1:6" ht="15" customHeight="1">
      <c r="A5" s="51" t="s">
        <v>139</v>
      </c>
      <c r="B5" s="46">
        <v>36967</v>
      </c>
      <c r="C5" s="46">
        <v>33482</v>
      </c>
      <c r="D5" s="46">
        <v>15739</v>
      </c>
      <c r="E5" s="47">
        <v>14650</v>
      </c>
      <c r="F5" s="52"/>
    </row>
    <row r="6" spans="1:6" s="39" customFormat="1" ht="15" customHeight="1">
      <c r="A6" s="28" t="s">
        <v>140</v>
      </c>
      <c r="B6" s="46">
        <v>4633</v>
      </c>
      <c r="C6" s="46">
        <v>4012</v>
      </c>
      <c r="D6" s="46">
        <v>1951</v>
      </c>
      <c r="E6" s="47">
        <v>1897</v>
      </c>
      <c r="F6" s="53"/>
    </row>
    <row r="7" spans="1:6" ht="15" customHeight="1">
      <c r="A7" s="28" t="s">
        <v>141</v>
      </c>
      <c r="B7" s="46">
        <v>1184</v>
      </c>
      <c r="C7" s="46">
        <v>1023</v>
      </c>
      <c r="D7" s="46">
        <v>931</v>
      </c>
      <c r="E7" s="47">
        <v>890</v>
      </c>
      <c r="F7" s="52"/>
    </row>
    <row r="8" spans="1:6" ht="15" customHeight="1">
      <c r="A8" s="28" t="s">
        <v>142</v>
      </c>
      <c r="B8" s="46">
        <v>2420</v>
      </c>
      <c r="C8" s="46">
        <v>1938</v>
      </c>
      <c r="D8" s="46">
        <v>1607</v>
      </c>
      <c r="E8" s="47">
        <v>1234</v>
      </c>
      <c r="F8" s="52"/>
    </row>
    <row r="9" spans="1:6" ht="15" customHeight="1">
      <c r="A9" s="28" t="s">
        <v>143</v>
      </c>
      <c r="B9" s="46">
        <v>965</v>
      </c>
      <c r="C9" s="46">
        <v>922</v>
      </c>
      <c r="D9" s="46">
        <v>480</v>
      </c>
      <c r="E9" s="47">
        <v>468</v>
      </c>
      <c r="F9" s="52"/>
    </row>
    <row r="10" spans="1:6" ht="15" customHeight="1">
      <c r="A10" s="28" t="s">
        <v>144</v>
      </c>
      <c r="B10" s="46">
        <v>1219</v>
      </c>
      <c r="C10" s="46">
        <v>1038</v>
      </c>
      <c r="D10" s="46">
        <v>906</v>
      </c>
      <c r="E10" s="47">
        <v>895</v>
      </c>
      <c r="F10" s="52"/>
    </row>
    <row r="11" spans="1:6" ht="15" customHeight="1">
      <c r="A11" s="28" t="s">
        <v>145</v>
      </c>
      <c r="B11" s="46">
        <v>216</v>
      </c>
      <c r="C11" s="46">
        <v>172</v>
      </c>
      <c r="D11" s="46">
        <v>101</v>
      </c>
      <c r="E11" s="47">
        <v>94</v>
      </c>
      <c r="F11" s="52"/>
    </row>
    <row r="12" spans="1:6" ht="15" customHeight="1">
      <c r="A12" s="34" t="s">
        <v>146</v>
      </c>
      <c r="B12" s="46"/>
      <c r="C12" s="46"/>
      <c r="D12" s="46"/>
      <c r="E12" s="47"/>
      <c r="F12" s="52"/>
    </row>
    <row r="13" spans="1:6" ht="15" customHeight="1">
      <c r="A13" s="28" t="s">
        <v>147</v>
      </c>
      <c r="B13" s="46">
        <v>3980</v>
      </c>
      <c r="C13" s="46">
        <v>3804</v>
      </c>
      <c r="D13" s="46">
        <v>1233</v>
      </c>
      <c r="E13" s="47">
        <v>1188</v>
      </c>
      <c r="F13" s="52"/>
    </row>
    <row r="14" spans="1:6" ht="15" customHeight="1">
      <c r="A14" s="28" t="s">
        <v>148</v>
      </c>
      <c r="B14" s="46">
        <v>4295</v>
      </c>
      <c r="C14" s="46">
        <v>4091</v>
      </c>
      <c r="D14" s="46">
        <v>1372</v>
      </c>
      <c r="E14" s="47">
        <v>1257</v>
      </c>
      <c r="F14" s="52"/>
    </row>
    <row r="15" spans="1:6" ht="15" customHeight="1">
      <c r="A15" s="28" t="s">
        <v>149</v>
      </c>
      <c r="B15" s="46">
        <v>4752</v>
      </c>
      <c r="C15" s="46">
        <v>4393</v>
      </c>
      <c r="D15" s="46">
        <v>1593</v>
      </c>
      <c r="E15" s="47">
        <v>1519</v>
      </c>
      <c r="F15" s="52"/>
    </row>
    <row r="16" spans="1:6" ht="15" customHeight="1">
      <c r="A16" s="28" t="s">
        <v>150</v>
      </c>
      <c r="B16" s="46">
        <v>2217</v>
      </c>
      <c r="C16" s="46">
        <v>1959</v>
      </c>
      <c r="D16" s="46">
        <v>1337</v>
      </c>
      <c r="E16" s="47">
        <v>1289</v>
      </c>
      <c r="F16" s="52"/>
    </row>
    <row r="17" spans="1:6" ht="15" customHeight="1">
      <c r="A17" s="28" t="s">
        <v>151</v>
      </c>
      <c r="B17" s="46">
        <v>3751</v>
      </c>
      <c r="C17" s="46">
        <v>3377</v>
      </c>
      <c r="D17" s="46">
        <v>837</v>
      </c>
      <c r="E17" s="47">
        <v>771</v>
      </c>
      <c r="F17" s="52"/>
    </row>
    <row r="18" spans="1:6" ht="15" customHeight="1">
      <c r="A18" s="28" t="s">
        <v>152</v>
      </c>
      <c r="B18" s="46">
        <v>3112</v>
      </c>
      <c r="C18" s="46">
        <v>3010</v>
      </c>
      <c r="D18" s="46">
        <v>1810</v>
      </c>
      <c r="E18" s="47">
        <v>1708</v>
      </c>
      <c r="F18" s="52"/>
    </row>
    <row r="19" spans="1:6" ht="15" customHeight="1">
      <c r="A19" s="28" t="s">
        <v>153</v>
      </c>
      <c r="B19" s="46">
        <v>3853</v>
      </c>
      <c r="C19" s="46">
        <v>3393</v>
      </c>
      <c r="D19" s="46">
        <v>1539</v>
      </c>
      <c r="E19" s="47">
        <v>1398</v>
      </c>
      <c r="F19" s="52"/>
    </row>
    <row r="20" spans="1:6" ht="15" customHeight="1">
      <c r="A20" s="35" t="s">
        <v>154</v>
      </c>
      <c r="B20" s="46">
        <v>370</v>
      </c>
      <c r="C20" s="46">
        <v>350</v>
      </c>
      <c r="D20" s="46">
        <v>42</v>
      </c>
      <c r="E20" s="195">
        <v>42</v>
      </c>
      <c r="F20" s="52"/>
    </row>
    <row r="21" spans="1:6" ht="35.25" customHeight="1">
      <c r="A21" s="224" t="s">
        <v>185</v>
      </c>
      <c r="B21" s="225"/>
      <c r="C21" s="225"/>
      <c r="D21" s="225"/>
      <c r="E21" s="225"/>
    </row>
    <row r="22" spans="1:6" ht="14.25" customHeight="1"/>
  </sheetData>
  <mergeCells count="5">
    <mergeCell ref="A1:E1"/>
    <mergeCell ref="A21:E21"/>
    <mergeCell ref="A3:A4"/>
    <mergeCell ref="B3:B4"/>
    <mergeCell ref="D3:D4"/>
  </mergeCells>
  <phoneticPr fontId="19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2"/>
  <sheetViews>
    <sheetView topLeftCell="A4" workbookViewId="0">
      <selection activeCell="G12" sqref="G12"/>
    </sheetView>
  </sheetViews>
  <sheetFormatPr defaultColWidth="9" defaultRowHeight="11.25"/>
  <cols>
    <col min="1" max="1" width="11" style="40" customWidth="1"/>
    <col min="2" max="2" width="10.125" style="23" customWidth="1"/>
    <col min="3" max="7" width="10.25" style="23" customWidth="1"/>
    <col min="8" max="239" width="9" style="23" customWidth="1"/>
    <col min="240" max="16384" width="9" style="23"/>
  </cols>
  <sheetData>
    <row r="1" spans="1:8" ht="23.1" customHeight="1">
      <c r="A1" s="199" t="s">
        <v>186</v>
      </c>
      <c r="B1" s="199"/>
      <c r="C1" s="199"/>
      <c r="D1" s="199"/>
      <c r="E1" s="199"/>
      <c r="F1" s="199"/>
      <c r="G1" s="199"/>
    </row>
    <row r="2" spans="1:8" ht="7.15" customHeight="1">
      <c r="A2" s="41"/>
      <c r="B2" s="41"/>
      <c r="C2" s="41"/>
      <c r="D2" s="41"/>
      <c r="E2" s="41"/>
      <c r="F2" s="41"/>
      <c r="G2" s="41"/>
    </row>
    <row r="3" spans="1:8" ht="13.5" customHeight="1">
      <c r="A3" s="42"/>
      <c r="B3" s="30"/>
      <c r="C3" s="43"/>
      <c r="D3" s="30"/>
      <c r="E3" s="30"/>
      <c r="F3" s="30"/>
      <c r="G3" s="30" t="s">
        <v>181</v>
      </c>
    </row>
    <row r="4" spans="1:8" s="22" customFormat="1" ht="15" customHeight="1">
      <c r="A4" s="202" t="s">
        <v>136</v>
      </c>
      <c r="B4" s="204" t="s">
        <v>187</v>
      </c>
      <c r="C4" s="202"/>
      <c r="D4" s="226"/>
      <c r="E4" s="204" t="s">
        <v>188</v>
      </c>
      <c r="F4" s="202"/>
      <c r="G4" s="227"/>
    </row>
    <row r="5" spans="1:8" s="22" customFormat="1" ht="22.5" customHeight="1">
      <c r="A5" s="202"/>
      <c r="B5" s="203"/>
      <c r="C5" s="25" t="s">
        <v>189</v>
      </c>
      <c r="D5" s="25" t="s">
        <v>190</v>
      </c>
      <c r="E5" s="203"/>
      <c r="F5" s="25" t="s">
        <v>189</v>
      </c>
      <c r="G5" s="44" t="s">
        <v>190</v>
      </c>
    </row>
    <row r="6" spans="1:8" ht="15" customHeight="1">
      <c r="A6" s="28" t="s">
        <v>139</v>
      </c>
      <c r="B6" s="29">
        <v>9012</v>
      </c>
      <c r="C6" s="29">
        <v>8940</v>
      </c>
      <c r="D6" s="29">
        <v>71</v>
      </c>
      <c r="E6" s="29">
        <v>20716</v>
      </c>
      <c r="F6" s="45">
        <v>18664</v>
      </c>
      <c r="G6" s="30">
        <v>2031</v>
      </c>
    </row>
    <row r="7" spans="1:8" s="39" customFormat="1" ht="15" customHeight="1">
      <c r="A7" s="28" t="s">
        <v>140</v>
      </c>
      <c r="B7" s="46">
        <v>1258</v>
      </c>
      <c r="C7" s="46">
        <v>1247</v>
      </c>
      <c r="D7" s="46">
        <v>11</v>
      </c>
      <c r="E7" s="46">
        <v>2375</v>
      </c>
      <c r="F7" s="46">
        <v>2295</v>
      </c>
      <c r="G7" s="47">
        <v>79</v>
      </c>
      <c r="H7" s="48"/>
    </row>
    <row r="8" spans="1:8" ht="15" customHeight="1">
      <c r="A8" s="28" t="s">
        <v>141</v>
      </c>
      <c r="B8" s="46">
        <v>332</v>
      </c>
      <c r="C8" s="46">
        <v>332</v>
      </c>
      <c r="D8" s="46"/>
      <c r="E8" s="46">
        <v>678</v>
      </c>
      <c r="F8" s="46">
        <v>660</v>
      </c>
      <c r="G8" s="47">
        <v>18</v>
      </c>
      <c r="H8" s="32"/>
    </row>
    <row r="9" spans="1:8" ht="15" customHeight="1">
      <c r="A9" s="28" t="s">
        <v>142</v>
      </c>
      <c r="B9" s="46">
        <v>678</v>
      </c>
      <c r="C9" s="46">
        <v>678</v>
      </c>
      <c r="D9" s="46"/>
      <c r="E9" s="46">
        <v>1183</v>
      </c>
      <c r="F9" s="46">
        <v>1151</v>
      </c>
      <c r="G9" s="47">
        <v>32</v>
      </c>
      <c r="H9" s="32"/>
    </row>
    <row r="10" spans="1:8" ht="15" customHeight="1">
      <c r="A10" s="28" t="s">
        <v>143</v>
      </c>
      <c r="B10" s="46">
        <v>255</v>
      </c>
      <c r="C10" s="46">
        <v>252</v>
      </c>
      <c r="D10" s="46">
        <v>3</v>
      </c>
      <c r="E10" s="46">
        <v>550</v>
      </c>
      <c r="F10" s="46">
        <v>504</v>
      </c>
      <c r="G10" s="47">
        <v>44</v>
      </c>
      <c r="H10" s="32"/>
    </row>
    <row r="11" spans="1:8" ht="15" customHeight="1">
      <c r="A11" s="28" t="s">
        <v>144</v>
      </c>
      <c r="B11" s="46">
        <v>297</v>
      </c>
      <c r="C11" s="46">
        <v>297</v>
      </c>
      <c r="D11" s="46"/>
      <c r="E11" s="46">
        <v>683</v>
      </c>
      <c r="F11" s="46">
        <v>653</v>
      </c>
      <c r="G11" s="47">
        <v>30</v>
      </c>
      <c r="H11" s="32"/>
    </row>
    <row r="12" spans="1:8" ht="15" customHeight="1">
      <c r="A12" s="28" t="s">
        <v>145</v>
      </c>
      <c r="B12" s="46">
        <v>27</v>
      </c>
      <c r="C12" s="46">
        <v>27</v>
      </c>
      <c r="D12" s="46"/>
      <c r="E12" s="46">
        <v>145</v>
      </c>
      <c r="F12" s="46">
        <v>145</v>
      </c>
      <c r="G12" s="47"/>
      <c r="H12" s="32"/>
    </row>
    <row r="13" spans="1:8" ht="15" customHeight="1">
      <c r="A13" s="34" t="s">
        <v>146</v>
      </c>
      <c r="B13" s="46"/>
      <c r="C13" s="46"/>
      <c r="D13" s="46"/>
      <c r="E13" s="46"/>
      <c r="F13" s="46"/>
      <c r="G13" s="47"/>
      <c r="H13" s="32"/>
    </row>
    <row r="14" spans="1:8" ht="15" customHeight="1">
      <c r="A14" s="28" t="s">
        <v>147</v>
      </c>
      <c r="B14" s="46">
        <v>1035</v>
      </c>
      <c r="C14" s="46">
        <v>1035</v>
      </c>
      <c r="D14" s="46"/>
      <c r="E14" s="46">
        <v>2147</v>
      </c>
      <c r="F14" s="46">
        <v>1950</v>
      </c>
      <c r="G14" s="47">
        <v>197</v>
      </c>
      <c r="H14" s="32"/>
    </row>
    <row r="15" spans="1:8" ht="15" customHeight="1">
      <c r="A15" s="28" t="s">
        <v>148</v>
      </c>
      <c r="B15" s="46">
        <v>976</v>
      </c>
      <c r="C15" s="46">
        <v>976</v>
      </c>
      <c r="D15" s="46"/>
      <c r="E15" s="46">
        <v>2365</v>
      </c>
      <c r="F15" s="46">
        <v>1884</v>
      </c>
      <c r="G15" s="47">
        <v>481</v>
      </c>
      <c r="H15" s="32"/>
    </row>
    <row r="16" spans="1:8" ht="15" customHeight="1">
      <c r="A16" s="28" t="s">
        <v>149</v>
      </c>
      <c r="B16" s="46">
        <v>976</v>
      </c>
      <c r="C16" s="46">
        <v>966</v>
      </c>
      <c r="D16" s="46">
        <v>10</v>
      </c>
      <c r="E16" s="46">
        <v>2857</v>
      </c>
      <c r="F16" s="46">
        <v>2491</v>
      </c>
      <c r="G16" s="47">
        <v>366</v>
      </c>
      <c r="H16" s="32"/>
    </row>
    <row r="17" spans="1:8" ht="15" customHeight="1">
      <c r="A17" s="28" t="s">
        <v>150</v>
      </c>
      <c r="B17" s="46">
        <v>578</v>
      </c>
      <c r="C17" s="46">
        <v>573</v>
      </c>
      <c r="D17" s="46">
        <v>5</v>
      </c>
      <c r="E17" s="46">
        <v>1381</v>
      </c>
      <c r="F17" s="46">
        <v>1318</v>
      </c>
      <c r="G17" s="47">
        <v>61</v>
      </c>
      <c r="H17" s="32"/>
    </row>
    <row r="18" spans="1:8" ht="15" customHeight="1">
      <c r="A18" s="28" t="s">
        <v>151</v>
      </c>
      <c r="B18" s="46">
        <v>830</v>
      </c>
      <c r="C18" s="46">
        <v>815</v>
      </c>
      <c r="D18" s="46">
        <v>15</v>
      </c>
      <c r="E18" s="46">
        <v>1916</v>
      </c>
      <c r="F18" s="46">
        <v>1812</v>
      </c>
      <c r="G18" s="47">
        <v>104</v>
      </c>
      <c r="H18" s="32"/>
    </row>
    <row r="19" spans="1:8" ht="15" customHeight="1">
      <c r="A19" s="28" t="s">
        <v>152</v>
      </c>
      <c r="B19" s="46">
        <v>819</v>
      </c>
      <c r="C19" s="46">
        <v>812</v>
      </c>
      <c r="D19" s="46">
        <v>7</v>
      </c>
      <c r="E19" s="46">
        <v>2078</v>
      </c>
      <c r="F19" s="46">
        <v>1824</v>
      </c>
      <c r="G19" s="47">
        <v>243</v>
      </c>
      <c r="H19" s="32"/>
    </row>
    <row r="20" spans="1:8" ht="15" customHeight="1">
      <c r="A20" s="28" t="s">
        <v>153</v>
      </c>
      <c r="B20" s="46">
        <v>870</v>
      </c>
      <c r="C20" s="46">
        <v>850</v>
      </c>
      <c r="D20" s="46">
        <v>19</v>
      </c>
      <c r="E20" s="46">
        <v>2207</v>
      </c>
      <c r="F20" s="46">
        <v>1861</v>
      </c>
      <c r="G20" s="47">
        <v>341</v>
      </c>
      <c r="H20" s="32"/>
    </row>
    <row r="21" spans="1:8" ht="15" customHeight="1">
      <c r="A21" s="35" t="s">
        <v>154</v>
      </c>
      <c r="B21" s="46">
        <v>81</v>
      </c>
      <c r="C21" s="46">
        <v>80</v>
      </c>
      <c r="D21" s="46">
        <v>1</v>
      </c>
      <c r="E21" s="46">
        <v>151</v>
      </c>
      <c r="F21" s="46">
        <v>116</v>
      </c>
      <c r="G21" s="49">
        <v>35</v>
      </c>
      <c r="H21" s="32"/>
    </row>
    <row r="22" spans="1:8" ht="46.5" customHeight="1">
      <c r="A22" s="224" t="s">
        <v>191</v>
      </c>
      <c r="B22" s="224"/>
      <c r="C22" s="224"/>
      <c r="D22" s="224"/>
      <c r="E22" s="224"/>
      <c r="F22" s="224"/>
      <c r="G22" s="228"/>
    </row>
  </sheetData>
  <mergeCells count="7">
    <mergeCell ref="A1:G1"/>
    <mergeCell ref="C4:D4"/>
    <mergeCell ref="F4:G4"/>
    <mergeCell ref="A22:G22"/>
    <mergeCell ref="A4:A5"/>
    <mergeCell ref="B4:B5"/>
    <mergeCell ref="E4:E5"/>
  </mergeCells>
  <phoneticPr fontId="19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>
      <selection activeCell="E4" sqref="E4"/>
    </sheetView>
  </sheetViews>
  <sheetFormatPr defaultColWidth="9" defaultRowHeight="11.25"/>
  <cols>
    <col min="1" max="1" width="12.75" style="22" customWidth="1"/>
    <col min="2" max="2" width="9.875" style="23" customWidth="1"/>
    <col min="3" max="3" width="10" style="23" customWidth="1"/>
    <col min="4" max="4" width="10.125" style="23" customWidth="1"/>
    <col min="5" max="7" width="10" style="23" customWidth="1"/>
    <col min="8" max="8" width="7.875" style="23" customWidth="1"/>
    <col min="9" max="9" width="9" style="23" hidden="1" customWidth="1"/>
    <col min="10" max="247" width="9" style="23" customWidth="1"/>
    <col min="248" max="16384" width="9" style="23"/>
  </cols>
  <sheetData>
    <row r="1" spans="1:8" ht="33" customHeight="1">
      <c r="A1" s="199" t="s">
        <v>192</v>
      </c>
      <c r="B1" s="199"/>
      <c r="C1" s="199"/>
      <c r="D1" s="199"/>
      <c r="E1" s="199"/>
      <c r="F1" s="199"/>
      <c r="G1" s="199"/>
    </row>
    <row r="2" spans="1:8" s="22" customFormat="1" ht="15" customHeight="1">
      <c r="A2" s="202" t="s">
        <v>156</v>
      </c>
      <c r="B2" s="203" t="s">
        <v>193</v>
      </c>
      <c r="C2" s="203"/>
      <c r="D2" s="203" t="s">
        <v>194</v>
      </c>
      <c r="E2" s="203"/>
      <c r="F2" s="203" t="s">
        <v>138</v>
      </c>
      <c r="G2" s="204"/>
    </row>
    <row r="3" spans="1:8" s="22" customFormat="1" ht="15" customHeight="1">
      <c r="A3" s="202"/>
      <c r="B3" s="203"/>
      <c r="C3" s="203"/>
      <c r="D3" s="203"/>
      <c r="E3" s="203"/>
      <c r="F3" s="203"/>
      <c r="G3" s="204"/>
    </row>
    <row r="4" spans="1:8" s="22" customFormat="1" ht="15" customHeight="1">
      <c r="A4" s="202"/>
      <c r="B4" s="196" t="s">
        <v>242</v>
      </c>
      <c r="C4" s="196" t="s">
        <v>243</v>
      </c>
      <c r="D4" s="196" t="s">
        <v>242</v>
      </c>
      <c r="E4" s="196" t="s">
        <v>243</v>
      </c>
      <c r="F4" s="196" t="s">
        <v>242</v>
      </c>
      <c r="G4" s="246" t="s">
        <v>243</v>
      </c>
      <c r="H4" s="27"/>
    </row>
    <row r="5" spans="1:8" ht="15" customHeight="1">
      <c r="A5" s="28" t="s">
        <v>139</v>
      </c>
      <c r="B5" s="29">
        <f t="shared" ref="B5:F5" si="0">SUM(B6:B20)</f>
        <v>961</v>
      </c>
      <c r="C5" s="29">
        <v>940</v>
      </c>
      <c r="D5" s="29">
        <f t="shared" si="0"/>
        <v>43621</v>
      </c>
      <c r="E5" s="29">
        <v>42874</v>
      </c>
      <c r="F5" s="30">
        <f t="shared" si="0"/>
        <v>10060</v>
      </c>
      <c r="G5" s="31">
        <v>10341</v>
      </c>
      <c r="H5" s="32"/>
    </row>
    <row r="6" spans="1:8" ht="15" customHeight="1">
      <c r="A6" s="28" t="s">
        <v>140</v>
      </c>
      <c r="B6" s="33">
        <v>100</v>
      </c>
      <c r="C6" s="33">
        <v>99</v>
      </c>
      <c r="D6" s="33">
        <v>6495</v>
      </c>
      <c r="E6" s="33">
        <v>6403</v>
      </c>
      <c r="F6" s="33">
        <v>1560</v>
      </c>
      <c r="G6" s="30">
        <v>1599</v>
      </c>
      <c r="H6" s="32"/>
    </row>
    <row r="7" spans="1:8" ht="15" customHeight="1">
      <c r="A7" s="28" t="s">
        <v>141</v>
      </c>
      <c r="B7" s="33">
        <v>55</v>
      </c>
      <c r="C7" s="33">
        <v>57</v>
      </c>
      <c r="D7" s="33">
        <v>3059</v>
      </c>
      <c r="E7" s="33">
        <v>2841</v>
      </c>
      <c r="F7" s="33">
        <v>675</v>
      </c>
      <c r="G7" s="30">
        <v>735</v>
      </c>
      <c r="H7" s="32"/>
    </row>
    <row r="8" spans="1:8" ht="15" customHeight="1">
      <c r="A8" s="28" t="s">
        <v>142</v>
      </c>
      <c r="B8" s="33">
        <v>43</v>
      </c>
      <c r="C8" s="33">
        <v>43</v>
      </c>
      <c r="D8" s="33">
        <v>1931</v>
      </c>
      <c r="E8" s="33">
        <v>2021</v>
      </c>
      <c r="F8" s="33">
        <v>548</v>
      </c>
      <c r="G8" s="30">
        <v>548</v>
      </c>
      <c r="H8" s="32"/>
    </row>
    <row r="9" spans="1:8" ht="15" customHeight="1">
      <c r="A9" s="28" t="s">
        <v>143</v>
      </c>
      <c r="B9" s="33">
        <v>44</v>
      </c>
      <c r="C9" s="33">
        <v>44</v>
      </c>
      <c r="D9" s="33">
        <v>1565</v>
      </c>
      <c r="E9" s="33">
        <v>2674</v>
      </c>
      <c r="F9" s="33">
        <v>642</v>
      </c>
      <c r="G9" s="30">
        <v>633</v>
      </c>
      <c r="H9" s="32"/>
    </row>
    <row r="10" spans="1:8" ht="15" customHeight="1">
      <c r="A10" s="28" t="s">
        <v>144</v>
      </c>
      <c r="B10" s="33">
        <v>42</v>
      </c>
      <c r="C10" s="33">
        <v>43</v>
      </c>
      <c r="D10" s="33">
        <v>3021</v>
      </c>
      <c r="E10" s="33">
        <v>2839</v>
      </c>
      <c r="F10" s="33">
        <v>691</v>
      </c>
      <c r="G10" s="30">
        <v>780</v>
      </c>
      <c r="H10" s="32"/>
    </row>
    <row r="11" spans="1:8" ht="15" customHeight="1">
      <c r="A11" s="28" t="s">
        <v>145</v>
      </c>
      <c r="B11" s="33">
        <v>8</v>
      </c>
      <c r="C11" s="33">
        <v>7</v>
      </c>
      <c r="D11" s="33">
        <v>226</v>
      </c>
      <c r="E11" s="33">
        <v>275</v>
      </c>
      <c r="F11" s="33">
        <v>61</v>
      </c>
      <c r="G11" s="30">
        <v>73</v>
      </c>
      <c r="H11" s="32"/>
    </row>
    <row r="12" spans="1:8" ht="15" customHeight="1">
      <c r="A12" s="34" t="s">
        <v>146</v>
      </c>
      <c r="B12" s="33"/>
      <c r="C12" s="33"/>
      <c r="D12" s="33"/>
      <c r="E12" s="33"/>
      <c r="F12" s="33"/>
      <c r="G12" s="30"/>
      <c r="H12" s="32"/>
    </row>
    <row r="13" spans="1:8" ht="15" customHeight="1">
      <c r="A13" s="28" t="s">
        <v>147</v>
      </c>
      <c r="B13" s="33">
        <v>100</v>
      </c>
      <c r="C13" s="33">
        <v>101</v>
      </c>
      <c r="D13" s="33">
        <v>3513</v>
      </c>
      <c r="E13" s="33">
        <v>3560</v>
      </c>
      <c r="F13" s="33">
        <v>915</v>
      </c>
      <c r="G13" s="30">
        <v>1010</v>
      </c>
      <c r="H13" s="32"/>
    </row>
    <row r="14" spans="1:8" ht="15" customHeight="1">
      <c r="A14" s="28" t="s">
        <v>148</v>
      </c>
      <c r="B14" s="33">
        <v>140</v>
      </c>
      <c r="C14" s="33">
        <v>137</v>
      </c>
      <c r="D14" s="33">
        <v>6807</v>
      </c>
      <c r="E14" s="33">
        <v>5640</v>
      </c>
      <c r="F14" s="33">
        <v>1276</v>
      </c>
      <c r="G14" s="30">
        <v>1291</v>
      </c>
      <c r="H14" s="32"/>
    </row>
    <row r="15" spans="1:8" ht="15" customHeight="1">
      <c r="A15" s="28" t="s">
        <v>149</v>
      </c>
      <c r="B15" s="33">
        <v>128</v>
      </c>
      <c r="C15" s="33">
        <v>117</v>
      </c>
      <c r="D15" s="33">
        <v>3647</v>
      </c>
      <c r="E15" s="33">
        <v>3748</v>
      </c>
      <c r="F15" s="33">
        <v>1148</v>
      </c>
      <c r="G15" s="30">
        <v>979</v>
      </c>
      <c r="H15" s="32"/>
    </row>
    <row r="16" spans="1:8" ht="15" customHeight="1">
      <c r="A16" s="28" t="s">
        <v>150</v>
      </c>
      <c r="B16" s="33">
        <v>35</v>
      </c>
      <c r="C16" s="33">
        <v>33</v>
      </c>
      <c r="D16" s="33">
        <v>3003</v>
      </c>
      <c r="E16" s="33">
        <v>2702</v>
      </c>
      <c r="F16" s="33">
        <v>394</v>
      </c>
      <c r="G16" s="30">
        <v>385</v>
      </c>
      <c r="H16" s="32"/>
    </row>
    <row r="17" spans="1:8" ht="15" customHeight="1">
      <c r="A17" s="28" t="s">
        <v>151</v>
      </c>
      <c r="B17" s="33">
        <v>73</v>
      </c>
      <c r="C17" s="33">
        <v>68</v>
      </c>
      <c r="D17" s="33">
        <v>4066</v>
      </c>
      <c r="E17" s="33">
        <v>4084</v>
      </c>
      <c r="F17" s="33">
        <v>855</v>
      </c>
      <c r="G17" s="30">
        <v>933</v>
      </c>
      <c r="H17" s="32"/>
    </row>
    <row r="18" spans="1:8" ht="15" customHeight="1">
      <c r="A18" s="28" t="s">
        <v>152</v>
      </c>
      <c r="B18" s="33">
        <v>86</v>
      </c>
      <c r="C18" s="33">
        <v>86</v>
      </c>
      <c r="D18" s="33">
        <v>3284</v>
      </c>
      <c r="E18" s="33">
        <v>2395</v>
      </c>
      <c r="F18" s="33">
        <v>462</v>
      </c>
      <c r="G18" s="30">
        <v>487</v>
      </c>
      <c r="H18" s="32"/>
    </row>
    <row r="19" spans="1:8" ht="15" customHeight="1">
      <c r="A19" s="28" t="s">
        <v>153</v>
      </c>
      <c r="B19" s="33">
        <v>96</v>
      </c>
      <c r="C19" s="33">
        <v>96</v>
      </c>
      <c r="D19" s="33">
        <v>2862</v>
      </c>
      <c r="E19" s="33">
        <v>3547</v>
      </c>
      <c r="F19" s="33">
        <v>785</v>
      </c>
      <c r="G19" s="30">
        <v>841</v>
      </c>
      <c r="H19" s="32"/>
    </row>
    <row r="20" spans="1:8" ht="15" customHeight="1">
      <c r="A20" s="35" t="s">
        <v>154</v>
      </c>
      <c r="B20" s="36">
        <v>11</v>
      </c>
      <c r="C20" s="33">
        <v>9</v>
      </c>
      <c r="D20" s="36">
        <v>142</v>
      </c>
      <c r="E20" s="33">
        <v>145</v>
      </c>
      <c r="F20" s="33">
        <v>48</v>
      </c>
      <c r="G20" s="30">
        <v>47</v>
      </c>
      <c r="H20" s="32"/>
    </row>
    <row r="21" spans="1:8" ht="23.25" customHeight="1">
      <c r="A21" s="37"/>
      <c r="B21" s="38"/>
      <c r="C21" s="38"/>
      <c r="D21" s="38"/>
      <c r="E21" s="38"/>
      <c r="F21" s="38"/>
      <c r="G21" s="38"/>
    </row>
    <row r="22" spans="1:8" ht="20.25" customHeight="1"/>
  </sheetData>
  <mergeCells count="5">
    <mergeCell ref="A1:G1"/>
    <mergeCell ref="A2:A4"/>
    <mergeCell ref="B2:C3"/>
    <mergeCell ref="D2:E3"/>
    <mergeCell ref="F2:G3"/>
  </mergeCells>
  <phoneticPr fontId="19" type="noConversion"/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E13" sqref="E13"/>
    </sheetView>
  </sheetViews>
  <sheetFormatPr defaultColWidth="9" defaultRowHeight="13.5"/>
  <cols>
    <col min="1" max="1" width="23" customWidth="1"/>
    <col min="2" max="2" width="10.625" customWidth="1"/>
    <col min="3" max="4" width="12.875" customWidth="1"/>
    <col min="6" max="6" width="11.5"/>
  </cols>
  <sheetData>
    <row r="1" spans="1:5" ht="18.75">
      <c r="A1" s="229" t="s">
        <v>195</v>
      </c>
      <c r="B1" s="229"/>
      <c r="C1" s="229"/>
      <c r="D1" s="229"/>
      <c r="E1" s="1"/>
    </row>
    <row r="2" spans="1:5" ht="25.5" customHeight="1">
      <c r="A2" s="2" t="s">
        <v>196</v>
      </c>
      <c r="B2" s="3" t="s">
        <v>0</v>
      </c>
      <c r="C2" s="4" t="s">
        <v>127</v>
      </c>
      <c r="D2" s="5" t="s">
        <v>128</v>
      </c>
      <c r="E2" s="6"/>
    </row>
    <row r="3" spans="1:5" ht="33.75" customHeight="1">
      <c r="A3" s="7" t="s">
        <v>197</v>
      </c>
      <c r="B3" s="8" t="s">
        <v>1</v>
      </c>
      <c r="C3" s="9">
        <v>100</v>
      </c>
      <c r="D3" s="10">
        <v>100</v>
      </c>
      <c r="E3" s="1"/>
    </row>
    <row r="4" spans="1:5" ht="33.75" customHeight="1">
      <c r="A4" s="11" t="s">
        <v>198</v>
      </c>
      <c r="B4" s="12" t="s">
        <v>2</v>
      </c>
      <c r="C4" s="13">
        <v>251766</v>
      </c>
      <c r="D4" s="10">
        <v>249013</v>
      </c>
      <c r="E4" s="1"/>
    </row>
    <row r="5" spans="1:5" ht="33.75" customHeight="1">
      <c r="A5" s="11" t="s">
        <v>199</v>
      </c>
      <c r="B5" s="12" t="s">
        <v>1</v>
      </c>
      <c r="C5" s="14">
        <v>98.62</v>
      </c>
      <c r="D5" s="10">
        <v>99.1</v>
      </c>
      <c r="E5" s="1"/>
    </row>
    <row r="6" spans="1:5" ht="33.75" customHeight="1">
      <c r="A6" s="11" t="s">
        <v>200</v>
      </c>
      <c r="B6" s="12" t="s">
        <v>2</v>
      </c>
      <c r="C6" s="15">
        <v>46611</v>
      </c>
      <c r="D6" s="10">
        <v>56701</v>
      </c>
      <c r="E6" s="1"/>
    </row>
    <row r="7" spans="1:5" ht="33.75" customHeight="1">
      <c r="A7" s="11" t="s">
        <v>201</v>
      </c>
      <c r="B7" s="12" t="s">
        <v>2</v>
      </c>
      <c r="C7" s="15">
        <v>45968</v>
      </c>
      <c r="D7" s="10">
        <v>56191</v>
      </c>
      <c r="E7" s="1"/>
    </row>
    <row r="8" spans="1:5" ht="33.75" customHeight="1">
      <c r="A8" s="11" t="s">
        <v>202</v>
      </c>
      <c r="B8" s="12" t="s">
        <v>1</v>
      </c>
      <c r="C8" s="16">
        <v>58.28</v>
      </c>
      <c r="D8" s="10">
        <v>54.86</v>
      </c>
      <c r="E8" s="1"/>
    </row>
    <row r="9" spans="1:5" ht="33.75" customHeight="1">
      <c r="A9" s="17" t="s">
        <v>203</v>
      </c>
      <c r="B9" s="18" t="s">
        <v>1</v>
      </c>
      <c r="C9" s="19">
        <v>93.95</v>
      </c>
      <c r="D9" s="20">
        <v>91.41</v>
      </c>
      <c r="E9" s="21"/>
    </row>
    <row r="10" spans="1:5" ht="36" customHeight="1">
      <c r="A10" s="230" t="s">
        <v>240</v>
      </c>
      <c r="B10" s="231"/>
      <c r="C10" s="231"/>
      <c r="D10" s="231"/>
      <c r="E10" s="1"/>
    </row>
  </sheetData>
  <mergeCells count="2">
    <mergeCell ref="A1:D1"/>
    <mergeCell ref="A10:D10"/>
  </mergeCells>
  <phoneticPr fontId="19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23"/>
  <sheetViews>
    <sheetView workbookViewId="0">
      <selection activeCell="O29" sqref="O29"/>
    </sheetView>
  </sheetViews>
  <sheetFormatPr defaultRowHeight="13.5"/>
  <cols>
    <col min="1" max="1" width="6.75" customWidth="1"/>
    <col min="2" max="20" width="6.25" customWidth="1"/>
  </cols>
  <sheetData>
    <row r="1" spans="1:20" ht="18.75">
      <c r="A1" s="233" t="s">
        <v>204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</row>
    <row r="2" spans="1:20">
      <c r="A2" s="234" t="s">
        <v>205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</row>
    <row r="3" spans="1:20" ht="14.25">
      <c r="A3" s="235" t="s">
        <v>29</v>
      </c>
      <c r="B3" s="237" t="s">
        <v>206</v>
      </c>
      <c r="C3" s="142"/>
      <c r="D3" s="239"/>
      <c r="E3" s="239"/>
      <c r="F3" s="239"/>
      <c r="G3" s="240"/>
      <c r="H3" s="237" t="s">
        <v>207</v>
      </c>
      <c r="I3" s="142"/>
      <c r="J3" s="239"/>
      <c r="K3" s="239"/>
      <c r="L3" s="239"/>
      <c r="M3" s="143"/>
      <c r="N3" s="241" t="s">
        <v>208</v>
      </c>
      <c r="O3" s="243"/>
      <c r="P3" s="243"/>
      <c r="Q3" s="243"/>
      <c r="R3" s="243"/>
      <c r="S3" s="243"/>
      <c r="T3" s="243"/>
    </row>
    <row r="4" spans="1:20" ht="48">
      <c r="A4" s="236"/>
      <c r="B4" s="238"/>
      <c r="C4" s="144" t="s">
        <v>209</v>
      </c>
      <c r="D4" s="145" t="s">
        <v>210</v>
      </c>
      <c r="E4" s="146" t="s">
        <v>211</v>
      </c>
      <c r="F4" s="146" t="s">
        <v>212</v>
      </c>
      <c r="G4" s="146" t="s">
        <v>213</v>
      </c>
      <c r="H4" s="238"/>
      <c r="I4" s="144" t="s">
        <v>214</v>
      </c>
      <c r="J4" s="145" t="s">
        <v>215</v>
      </c>
      <c r="K4" s="146" t="s">
        <v>216</v>
      </c>
      <c r="L4" s="147" t="s">
        <v>212</v>
      </c>
      <c r="M4" s="144" t="s">
        <v>217</v>
      </c>
      <c r="N4" s="242"/>
      <c r="O4" s="144" t="s">
        <v>214</v>
      </c>
      <c r="P4" s="148" t="s">
        <v>218</v>
      </c>
      <c r="Q4" s="149" t="s">
        <v>219</v>
      </c>
      <c r="R4" s="149" t="s">
        <v>220</v>
      </c>
      <c r="S4" s="150" t="s">
        <v>221</v>
      </c>
      <c r="T4" s="150" t="s">
        <v>212</v>
      </c>
    </row>
    <row r="5" spans="1:20">
      <c r="A5" s="151">
        <v>2009</v>
      </c>
      <c r="B5" s="152">
        <v>2</v>
      </c>
      <c r="C5" s="152"/>
      <c r="D5" s="153"/>
      <c r="E5" s="152"/>
      <c r="F5" s="153">
        <v>2</v>
      </c>
      <c r="G5" s="152"/>
      <c r="H5" s="152">
        <v>43</v>
      </c>
      <c r="I5" s="152">
        <v>1</v>
      </c>
      <c r="J5" s="153">
        <v>4</v>
      </c>
      <c r="K5" s="153">
        <v>1</v>
      </c>
      <c r="L5" s="153">
        <v>37</v>
      </c>
      <c r="M5" s="153"/>
      <c r="N5" s="154">
        <v>71</v>
      </c>
      <c r="O5" s="154">
        <v>1</v>
      </c>
      <c r="P5" s="155"/>
      <c r="Q5" s="155"/>
      <c r="R5" s="155"/>
      <c r="S5" s="155"/>
      <c r="T5" s="156">
        <v>70</v>
      </c>
    </row>
    <row r="6" spans="1:20">
      <c r="A6" s="157">
        <v>2010</v>
      </c>
      <c r="B6" s="158">
        <v>5</v>
      </c>
      <c r="C6" s="158"/>
      <c r="D6" s="159"/>
      <c r="E6" s="158"/>
      <c r="F6" s="159">
        <v>5</v>
      </c>
      <c r="G6" s="158"/>
      <c r="H6" s="158">
        <v>45</v>
      </c>
      <c r="I6" s="158"/>
      <c r="J6" s="159">
        <v>2</v>
      </c>
      <c r="K6" s="159"/>
      <c r="L6" s="159">
        <v>43</v>
      </c>
      <c r="M6" s="159"/>
      <c r="N6" s="160">
        <v>101</v>
      </c>
      <c r="O6" s="161"/>
      <c r="P6" s="160">
        <v>1</v>
      </c>
      <c r="Q6" s="161"/>
      <c r="R6" s="161"/>
      <c r="S6" s="161"/>
      <c r="T6" s="162">
        <v>100</v>
      </c>
    </row>
    <row r="7" spans="1:20">
      <c r="A7" s="157">
        <v>2011</v>
      </c>
      <c r="B7" s="158">
        <v>3</v>
      </c>
      <c r="C7" s="158"/>
      <c r="D7" s="159"/>
      <c r="E7" s="158"/>
      <c r="F7" s="159">
        <v>3</v>
      </c>
      <c r="G7" s="158"/>
      <c r="H7" s="158">
        <v>51</v>
      </c>
      <c r="I7" s="158"/>
      <c r="J7" s="159">
        <v>2</v>
      </c>
      <c r="K7" s="159">
        <v>1</v>
      </c>
      <c r="L7" s="159">
        <v>48</v>
      </c>
      <c r="M7" s="159"/>
      <c r="N7" s="160">
        <v>102</v>
      </c>
      <c r="O7" s="160">
        <v>1</v>
      </c>
      <c r="P7" s="160">
        <v>1</v>
      </c>
      <c r="Q7" s="161"/>
      <c r="R7" s="161"/>
      <c r="S7" s="161"/>
      <c r="T7" s="162">
        <v>100</v>
      </c>
    </row>
    <row r="8" spans="1:20">
      <c r="A8" s="157">
        <v>2012</v>
      </c>
      <c r="B8" s="163">
        <v>4</v>
      </c>
      <c r="C8" s="163"/>
      <c r="D8" s="159"/>
      <c r="E8" s="163">
        <v>1</v>
      </c>
      <c r="F8" s="159">
        <v>3</v>
      </c>
      <c r="G8" s="163"/>
      <c r="H8" s="158">
        <v>43</v>
      </c>
      <c r="I8" s="158"/>
      <c r="J8" s="159">
        <v>1</v>
      </c>
      <c r="K8" s="159">
        <v>1</v>
      </c>
      <c r="L8" s="159">
        <v>40</v>
      </c>
      <c r="M8" s="159">
        <v>1</v>
      </c>
      <c r="N8" s="160">
        <v>107</v>
      </c>
      <c r="O8" s="160">
        <v>1</v>
      </c>
      <c r="P8" s="160">
        <v>1</v>
      </c>
      <c r="Q8" s="160">
        <v>1</v>
      </c>
      <c r="R8" s="161"/>
      <c r="S8" s="160">
        <v>5</v>
      </c>
      <c r="T8" s="162">
        <v>99</v>
      </c>
    </row>
    <row r="9" spans="1:20">
      <c r="A9" s="157">
        <v>2013</v>
      </c>
      <c r="B9" s="158">
        <v>4</v>
      </c>
      <c r="C9" s="158"/>
      <c r="D9" s="159"/>
      <c r="E9" s="158">
        <v>1</v>
      </c>
      <c r="F9" s="159">
        <v>3</v>
      </c>
      <c r="G9" s="158"/>
      <c r="H9" s="158">
        <v>52</v>
      </c>
      <c r="I9" s="158"/>
      <c r="J9" s="159">
        <v>2</v>
      </c>
      <c r="K9" s="159">
        <v>2</v>
      </c>
      <c r="L9" s="159">
        <v>47</v>
      </c>
      <c r="M9" s="159">
        <v>1</v>
      </c>
      <c r="N9" s="160">
        <v>119</v>
      </c>
      <c r="O9" s="161"/>
      <c r="P9" s="160">
        <v>1</v>
      </c>
      <c r="Q9" s="160">
        <v>1</v>
      </c>
      <c r="R9" s="161"/>
      <c r="S9" s="160">
        <v>17</v>
      </c>
      <c r="T9" s="162">
        <v>100</v>
      </c>
    </row>
    <row r="10" spans="1:20">
      <c r="A10" s="157">
        <v>2014</v>
      </c>
      <c r="B10" s="158">
        <v>5</v>
      </c>
      <c r="C10" s="158"/>
      <c r="D10" s="159"/>
      <c r="E10" s="158">
        <v>2</v>
      </c>
      <c r="F10" s="159">
        <v>3</v>
      </c>
      <c r="G10" s="158"/>
      <c r="H10" s="158">
        <v>27</v>
      </c>
      <c r="I10" s="158"/>
      <c r="J10" s="159">
        <v>3</v>
      </c>
      <c r="K10" s="159">
        <v>3</v>
      </c>
      <c r="L10" s="159">
        <v>20</v>
      </c>
      <c r="M10" s="159">
        <v>1</v>
      </c>
      <c r="N10" s="160">
        <v>102</v>
      </c>
      <c r="O10" s="161"/>
      <c r="P10" s="160">
        <v>1</v>
      </c>
      <c r="Q10" s="160">
        <v>1</v>
      </c>
      <c r="R10" s="161">
        <v>6</v>
      </c>
      <c r="S10" s="160">
        <v>6</v>
      </c>
      <c r="T10" s="162">
        <v>88</v>
      </c>
    </row>
    <row r="11" spans="1:20">
      <c r="A11" s="164">
        <v>2015</v>
      </c>
      <c r="B11" s="165">
        <v>3</v>
      </c>
      <c r="C11" s="165"/>
      <c r="D11" s="166"/>
      <c r="E11" s="165">
        <v>1</v>
      </c>
      <c r="F11" s="166">
        <v>2</v>
      </c>
      <c r="G11" s="165"/>
      <c r="H11" s="165">
        <v>18</v>
      </c>
      <c r="I11" s="165"/>
      <c r="J11" s="166">
        <v>1</v>
      </c>
      <c r="K11" s="166">
        <v>1</v>
      </c>
      <c r="L11" s="166">
        <v>16</v>
      </c>
      <c r="M11" s="166"/>
      <c r="N11" s="162">
        <v>91</v>
      </c>
      <c r="O11" s="162"/>
      <c r="P11" s="162">
        <v>1</v>
      </c>
      <c r="Q11" s="167" t="s">
        <v>222</v>
      </c>
      <c r="R11" s="167" t="s">
        <v>223</v>
      </c>
      <c r="S11" s="167" t="s">
        <v>224</v>
      </c>
      <c r="T11" s="162">
        <v>80</v>
      </c>
    </row>
    <row r="12" spans="1:20">
      <c r="A12" s="168">
        <v>2016</v>
      </c>
      <c r="B12" s="158">
        <v>3</v>
      </c>
      <c r="C12" s="158"/>
      <c r="D12" s="159"/>
      <c r="E12" s="158"/>
      <c r="F12" s="159">
        <v>3</v>
      </c>
      <c r="G12" s="158"/>
      <c r="H12" s="158">
        <v>15</v>
      </c>
      <c r="I12" s="158"/>
      <c r="J12" s="159">
        <v>3</v>
      </c>
      <c r="K12" s="159">
        <v>1</v>
      </c>
      <c r="L12" s="159">
        <v>10</v>
      </c>
      <c r="M12" s="159">
        <v>1</v>
      </c>
      <c r="N12" s="160">
        <v>91</v>
      </c>
      <c r="O12" s="160">
        <v>1</v>
      </c>
      <c r="P12" s="160">
        <v>1</v>
      </c>
      <c r="Q12" s="161" t="s">
        <v>225</v>
      </c>
      <c r="R12" s="161" t="s">
        <v>226</v>
      </c>
      <c r="S12" s="161" t="s">
        <v>227</v>
      </c>
      <c r="T12" s="162">
        <v>78</v>
      </c>
    </row>
    <row r="13" spans="1:20">
      <c r="A13" s="232" t="s">
        <v>228</v>
      </c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</row>
    <row r="14" spans="1:20" ht="14.25">
      <c r="A14" s="169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4.25">
      <c r="A15" s="169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4.25">
      <c r="A16" s="171"/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4.25">
      <c r="A17" s="169"/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 ht="14.25">
      <c r="A18" s="169"/>
      <c r="B18" s="170"/>
      <c r="C18" s="170"/>
      <c r="D18" s="170"/>
      <c r="E18" s="170"/>
      <c r="F18" s="170"/>
      <c r="G18" s="170"/>
    </row>
    <row r="19" spans="1:20" ht="14.25">
      <c r="A19" s="169"/>
      <c r="B19" s="170"/>
      <c r="C19" s="170"/>
      <c r="D19" s="170"/>
      <c r="E19" s="170"/>
      <c r="F19" s="170"/>
      <c r="G19" s="170"/>
    </row>
    <row r="20" spans="1:20" ht="14.25">
      <c r="A20" s="172"/>
      <c r="B20" s="170"/>
      <c r="C20" s="170"/>
      <c r="D20" s="170"/>
      <c r="E20" s="170"/>
      <c r="F20" s="170"/>
      <c r="G20" s="170"/>
    </row>
    <row r="21" spans="1:20" ht="14.25">
      <c r="A21" s="173"/>
      <c r="B21" s="170"/>
      <c r="C21" s="170"/>
      <c r="D21" s="170"/>
      <c r="E21" s="170"/>
      <c r="F21" s="170"/>
      <c r="G21" s="170"/>
    </row>
    <row r="22" spans="1:20" ht="14.25">
      <c r="A22" s="173"/>
      <c r="B22" s="170"/>
      <c r="C22" s="170"/>
      <c r="D22" s="170"/>
      <c r="E22" s="170"/>
      <c r="F22" s="170"/>
      <c r="G22" s="170"/>
    </row>
    <row r="23" spans="1:20" ht="14.25">
      <c r="A23" s="170"/>
      <c r="B23" s="170"/>
      <c r="C23" s="170"/>
      <c r="D23" s="170"/>
      <c r="E23" s="170"/>
      <c r="F23" s="170"/>
      <c r="G23" s="170"/>
    </row>
  </sheetData>
  <mergeCells count="10">
    <mergeCell ref="A13:T13"/>
    <mergeCell ref="A1:T1"/>
    <mergeCell ref="A2:T2"/>
    <mergeCell ref="A3:A4"/>
    <mergeCell ref="B3:B4"/>
    <mergeCell ref="D3:G3"/>
    <mergeCell ref="H3:H4"/>
    <mergeCell ref="J3:L3"/>
    <mergeCell ref="N3:N4"/>
    <mergeCell ref="O3:T3"/>
  </mergeCells>
  <phoneticPr fontId="19" type="noConversion"/>
  <pageMargins left="0.69930555555555596" right="0.69930555555555596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Q14" sqref="Q14"/>
    </sheetView>
  </sheetViews>
  <sheetFormatPr defaultColWidth="9" defaultRowHeight="13.5"/>
  <cols>
    <col min="1" max="1" width="13.375" customWidth="1"/>
    <col min="2" max="17" width="7" customWidth="1"/>
  </cols>
  <sheetData>
    <row r="1" spans="1:17" ht="18.75">
      <c r="A1" s="244" t="s">
        <v>229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</row>
    <row r="2" spans="1:17" ht="14.25">
      <c r="A2" s="174"/>
      <c r="B2" s="174"/>
      <c r="C2" s="174"/>
      <c r="D2" s="174"/>
      <c r="E2" s="174"/>
      <c r="F2" s="174"/>
      <c r="G2" s="174"/>
      <c r="H2" s="175"/>
      <c r="I2" s="174"/>
      <c r="J2" s="174"/>
      <c r="K2" s="174"/>
      <c r="L2" s="174"/>
      <c r="M2" s="174"/>
      <c r="N2" s="174"/>
      <c r="O2" s="174"/>
      <c r="P2" s="174"/>
      <c r="Q2" s="175" t="s">
        <v>230</v>
      </c>
    </row>
    <row r="3" spans="1:17">
      <c r="A3" s="176" t="s">
        <v>29</v>
      </c>
      <c r="B3" s="177" t="s">
        <v>231</v>
      </c>
      <c r="C3" s="177" t="s">
        <v>162</v>
      </c>
      <c r="D3" s="177" t="s">
        <v>163</v>
      </c>
      <c r="E3" s="177" t="s">
        <v>164</v>
      </c>
      <c r="F3" s="177" t="s">
        <v>165</v>
      </c>
      <c r="G3" s="177" t="s">
        <v>166</v>
      </c>
      <c r="H3" s="177" t="s">
        <v>167</v>
      </c>
      <c r="I3" s="177" t="s">
        <v>168</v>
      </c>
      <c r="J3" s="177" t="s">
        <v>169</v>
      </c>
      <c r="K3" s="177" t="s">
        <v>170</v>
      </c>
      <c r="L3" s="177" t="s">
        <v>171</v>
      </c>
      <c r="M3" s="177" t="s">
        <v>172</v>
      </c>
      <c r="N3" s="177" t="s">
        <v>173</v>
      </c>
      <c r="O3" s="177" t="s">
        <v>174</v>
      </c>
      <c r="P3" s="177" t="s">
        <v>175</v>
      </c>
      <c r="Q3" s="178" t="s">
        <v>176</v>
      </c>
    </row>
    <row r="4" spans="1:17">
      <c r="A4" s="179" t="s">
        <v>232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1"/>
    </row>
    <row r="5" spans="1:17">
      <c r="A5" s="182">
        <v>2012</v>
      </c>
      <c r="B5" s="183">
        <v>3640</v>
      </c>
      <c r="C5" s="184">
        <v>680</v>
      </c>
      <c r="D5" s="184">
        <v>216</v>
      </c>
      <c r="E5" s="184">
        <v>98</v>
      </c>
      <c r="F5" s="184">
        <v>320</v>
      </c>
      <c r="G5" s="184">
        <v>887</v>
      </c>
      <c r="H5" s="184">
        <v>191</v>
      </c>
      <c r="I5" s="184"/>
      <c r="J5" s="184">
        <v>309</v>
      </c>
      <c r="K5" s="184">
        <v>49</v>
      </c>
      <c r="L5" s="184">
        <v>159</v>
      </c>
      <c r="M5" s="184">
        <v>409</v>
      </c>
      <c r="N5" s="184">
        <v>239</v>
      </c>
      <c r="O5" s="184">
        <v>37</v>
      </c>
      <c r="P5" s="184">
        <v>40</v>
      </c>
      <c r="Q5" s="185">
        <v>6</v>
      </c>
    </row>
    <row r="6" spans="1:17">
      <c r="A6" s="182">
        <v>2013</v>
      </c>
      <c r="B6" s="183">
        <v>3953</v>
      </c>
      <c r="C6" s="186">
        <v>744</v>
      </c>
      <c r="D6" s="186">
        <v>237</v>
      </c>
      <c r="E6" s="186">
        <v>119</v>
      </c>
      <c r="F6" s="186">
        <v>360</v>
      </c>
      <c r="G6" s="186">
        <v>1162</v>
      </c>
      <c r="H6" s="186">
        <v>254</v>
      </c>
      <c r="I6" s="186"/>
      <c r="J6" s="186">
        <v>418</v>
      </c>
      <c r="K6" s="186">
        <v>72</v>
      </c>
      <c r="L6" s="186">
        <v>156</v>
      </c>
      <c r="M6" s="186">
        <v>78</v>
      </c>
      <c r="N6" s="186">
        <v>256</v>
      </c>
      <c r="O6" s="186">
        <v>34</v>
      </c>
      <c r="P6" s="186">
        <v>55</v>
      </c>
      <c r="Q6" s="187">
        <v>8</v>
      </c>
    </row>
    <row r="7" spans="1:17">
      <c r="A7" s="182">
        <v>2014</v>
      </c>
      <c r="B7" s="183">
        <v>3848</v>
      </c>
      <c r="C7" s="183">
        <v>902</v>
      </c>
      <c r="D7" s="183">
        <v>177</v>
      </c>
      <c r="E7" s="183">
        <v>115</v>
      </c>
      <c r="F7" s="183">
        <v>425</v>
      </c>
      <c r="G7" s="183">
        <v>956</v>
      </c>
      <c r="H7" s="183">
        <v>408</v>
      </c>
      <c r="I7" s="183"/>
      <c r="J7" s="183">
        <v>287</v>
      </c>
      <c r="K7" s="183">
        <v>82</v>
      </c>
      <c r="L7" s="183">
        <v>111</v>
      </c>
      <c r="M7" s="183">
        <v>78</v>
      </c>
      <c r="N7" s="183">
        <v>123</v>
      </c>
      <c r="O7" s="183">
        <v>106</v>
      </c>
      <c r="P7" s="183">
        <v>74</v>
      </c>
      <c r="Q7" s="188">
        <v>4</v>
      </c>
    </row>
    <row r="8" spans="1:17">
      <c r="A8" s="182">
        <v>2015</v>
      </c>
      <c r="B8" s="183">
        <v>4052</v>
      </c>
      <c r="C8" s="183">
        <v>1001</v>
      </c>
      <c r="D8" s="183">
        <v>318</v>
      </c>
      <c r="E8" s="183">
        <v>97</v>
      </c>
      <c r="F8" s="183">
        <v>327</v>
      </c>
      <c r="G8" s="183">
        <v>972</v>
      </c>
      <c r="H8" s="183">
        <v>287</v>
      </c>
      <c r="I8" s="183"/>
      <c r="J8" s="183">
        <v>223</v>
      </c>
      <c r="K8" s="183">
        <v>119</v>
      </c>
      <c r="L8" s="183">
        <v>164</v>
      </c>
      <c r="M8" s="183">
        <v>117</v>
      </c>
      <c r="N8" s="183">
        <v>202</v>
      </c>
      <c r="O8" s="183">
        <v>114</v>
      </c>
      <c r="P8" s="183">
        <v>109</v>
      </c>
      <c r="Q8" s="188">
        <v>2</v>
      </c>
    </row>
    <row r="9" spans="1:17">
      <c r="A9" s="182">
        <v>2016</v>
      </c>
      <c r="B9" s="183">
        <f>SUM(C9:Q9)</f>
        <v>5777</v>
      </c>
      <c r="C9" s="183">
        <v>1125</v>
      </c>
      <c r="D9" s="183">
        <v>380</v>
      </c>
      <c r="E9" s="183">
        <v>94</v>
      </c>
      <c r="F9" s="183">
        <v>641</v>
      </c>
      <c r="G9" s="183">
        <v>1346</v>
      </c>
      <c r="H9" s="183">
        <v>388</v>
      </c>
      <c r="I9" s="183"/>
      <c r="J9" s="183">
        <v>491</v>
      </c>
      <c r="K9" s="183">
        <v>143</v>
      </c>
      <c r="L9" s="183">
        <v>177</v>
      </c>
      <c r="M9" s="183">
        <v>264</v>
      </c>
      <c r="N9" s="183">
        <v>549</v>
      </c>
      <c r="O9" s="183">
        <v>103</v>
      </c>
      <c r="P9" s="183">
        <v>65</v>
      </c>
      <c r="Q9" s="188">
        <v>11</v>
      </c>
    </row>
    <row r="10" spans="1:17">
      <c r="A10" s="182" t="s">
        <v>233</v>
      </c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8"/>
    </row>
    <row r="11" spans="1:17">
      <c r="A11" s="182">
        <v>2012</v>
      </c>
      <c r="B11" s="183">
        <v>658</v>
      </c>
      <c r="C11" s="184">
        <v>151</v>
      </c>
      <c r="D11" s="184">
        <v>51</v>
      </c>
      <c r="E11" s="184">
        <v>25</v>
      </c>
      <c r="F11" s="184">
        <v>95</v>
      </c>
      <c r="G11" s="184">
        <v>143</v>
      </c>
      <c r="H11" s="184">
        <v>12</v>
      </c>
      <c r="I11" s="184"/>
      <c r="J11" s="184">
        <v>42</v>
      </c>
      <c r="K11" s="184">
        <v>28</v>
      </c>
      <c r="L11" s="184">
        <v>33</v>
      </c>
      <c r="M11" s="184">
        <v>21</v>
      </c>
      <c r="N11" s="184">
        <v>28</v>
      </c>
      <c r="O11" s="184">
        <v>8</v>
      </c>
      <c r="P11" s="184">
        <v>17</v>
      </c>
      <c r="Q11" s="185">
        <v>4</v>
      </c>
    </row>
    <row r="12" spans="1:17">
      <c r="A12" s="182">
        <v>2013</v>
      </c>
      <c r="B12" s="183">
        <v>720</v>
      </c>
      <c r="C12" s="186">
        <v>202</v>
      </c>
      <c r="D12" s="186">
        <v>67</v>
      </c>
      <c r="E12" s="186">
        <v>16</v>
      </c>
      <c r="F12" s="186">
        <v>106</v>
      </c>
      <c r="G12" s="186">
        <v>111</v>
      </c>
      <c r="H12" s="186">
        <v>25</v>
      </c>
      <c r="I12" s="186"/>
      <c r="J12" s="186">
        <v>31</v>
      </c>
      <c r="K12" s="186">
        <v>29</v>
      </c>
      <c r="L12" s="186">
        <v>53</v>
      </c>
      <c r="M12" s="186">
        <v>24</v>
      </c>
      <c r="N12" s="186">
        <v>40</v>
      </c>
      <c r="O12" s="186">
        <v>5</v>
      </c>
      <c r="P12" s="186">
        <v>11</v>
      </c>
      <c r="Q12" s="187"/>
    </row>
    <row r="13" spans="1:17">
      <c r="A13" s="182">
        <v>2014</v>
      </c>
      <c r="B13" s="183">
        <v>675</v>
      </c>
      <c r="C13" s="186">
        <v>188</v>
      </c>
      <c r="D13" s="186">
        <v>20</v>
      </c>
      <c r="E13" s="186">
        <v>22</v>
      </c>
      <c r="F13" s="186">
        <v>111</v>
      </c>
      <c r="G13" s="186">
        <v>127</v>
      </c>
      <c r="H13" s="186">
        <v>45</v>
      </c>
      <c r="I13" s="186"/>
      <c r="J13" s="186">
        <v>57</v>
      </c>
      <c r="K13" s="186">
        <v>13</v>
      </c>
      <c r="L13" s="186">
        <v>39</v>
      </c>
      <c r="M13" s="186">
        <v>14</v>
      </c>
      <c r="N13" s="186">
        <v>19</v>
      </c>
      <c r="O13" s="186">
        <v>7</v>
      </c>
      <c r="P13" s="186">
        <v>13</v>
      </c>
      <c r="Q13" s="187"/>
    </row>
    <row r="14" spans="1:17">
      <c r="A14" s="189">
        <v>2015</v>
      </c>
      <c r="B14" s="188">
        <v>1141</v>
      </c>
      <c r="C14" s="187">
        <v>281</v>
      </c>
      <c r="D14" s="187">
        <v>60</v>
      </c>
      <c r="E14" s="187">
        <v>39</v>
      </c>
      <c r="F14" s="187">
        <v>140</v>
      </c>
      <c r="G14" s="187">
        <v>243</v>
      </c>
      <c r="H14" s="187">
        <v>60</v>
      </c>
      <c r="I14" s="187"/>
      <c r="J14" s="187">
        <v>83</v>
      </c>
      <c r="K14" s="187">
        <v>23</v>
      </c>
      <c r="L14" s="187">
        <v>73</v>
      </c>
      <c r="M14" s="187">
        <v>42</v>
      </c>
      <c r="N14" s="187">
        <v>53</v>
      </c>
      <c r="O14" s="187">
        <v>25</v>
      </c>
      <c r="P14" s="187">
        <v>19</v>
      </c>
      <c r="Q14" s="187"/>
    </row>
    <row r="15" spans="1:17">
      <c r="A15" s="190">
        <v>2016</v>
      </c>
      <c r="B15" s="191">
        <f>SUM(C15:Q15)</f>
        <v>1268</v>
      </c>
      <c r="C15" s="192">
        <v>222</v>
      </c>
      <c r="D15" s="192">
        <v>63</v>
      </c>
      <c r="E15" s="192">
        <v>47</v>
      </c>
      <c r="F15" s="192">
        <v>236</v>
      </c>
      <c r="G15" s="192">
        <v>282</v>
      </c>
      <c r="H15" s="192">
        <v>124</v>
      </c>
      <c r="I15" s="192"/>
      <c r="J15" s="192">
        <v>95</v>
      </c>
      <c r="K15" s="192">
        <v>22</v>
      </c>
      <c r="L15" s="192">
        <v>44</v>
      </c>
      <c r="M15" s="192">
        <v>27</v>
      </c>
      <c r="N15" s="192">
        <v>53</v>
      </c>
      <c r="O15" s="192">
        <v>34</v>
      </c>
      <c r="P15" s="192">
        <v>17</v>
      </c>
      <c r="Q15" s="193">
        <v>2</v>
      </c>
    </row>
    <row r="16" spans="1:17" ht="14.25">
      <c r="A16" s="245" t="s">
        <v>234</v>
      </c>
      <c r="B16" s="245"/>
      <c r="C16" s="245"/>
      <c r="D16" s="245"/>
      <c r="E16" s="245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</row>
  </sheetData>
  <mergeCells count="2">
    <mergeCell ref="A1:Q1"/>
    <mergeCell ref="A16:E16"/>
  </mergeCells>
  <phoneticPr fontId="19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E30" sqref="E30"/>
    </sheetView>
  </sheetViews>
  <sheetFormatPr defaultColWidth="9" defaultRowHeight="11.25"/>
  <cols>
    <col min="1" max="1" width="13.625" style="125" customWidth="1"/>
    <col min="2" max="2" width="11.375" style="126" customWidth="1"/>
    <col min="3" max="3" width="11.125" style="126" customWidth="1"/>
    <col min="4" max="5" width="11.25" style="126" customWidth="1"/>
    <col min="6" max="6" width="11.375" style="126" customWidth="1"/>
    <col min="7" max="7" width="11.25" style="126" customWidth="1"/>
    <col min="8" max="191" width="9" style="126" customWidth="1"/>
    <col min="192" max="16384" width="9" style="126"/>
  </cols>
  <sheetData>
    <row r="1" spans="1:7" ht="18.75">
      <c r="A1" s="205" t="s">
        <v>28</v>
      </c>
      <c r="B1" s="205"/>
      <c r="C1" s="205"/>
      <c r="D1" s="205"/>
      <c r="E1" s="205"/>
      <c r="F1" s="205"/>
      <c r="G1" s="205"/>
    </row>
    <row r="2" spans="1:7" s="124" customFormat="1" ht="12">
      <c r="A2" s="207" t="s">
        <v>29</v>
      </c>
      <c r="B2" s="208" t="s">
        <v>5</v>
      </c>
      <c r="C2" s="209" t="s">
        <v>30</v>
      </c>
      <c r="D2" s="128"/>
      <c r="E2" s="208" t="s">
        <v>6</v>
      </c>
      <c r="F2" s="208" t="s">
        <v>31</v>
      </c>
      <c r="G2" s="209" t="s">
        <v>8</v>
      </c>
    </row>
    <row r="3" spans="1:7" s="124" customFormat="1" ht="12">
      <c r="A3" s="207"/>
      <c r="B3" s="208"/>
      <c r="C3" s="208"/>
      <c r="D3" s="127" t="s">
        <v>32</v>
      </c>
      <c r="E3" s="208"/>
      <c r="F3" s="208"/>
      <c r="G3" s="209"/>
    </row>
    <row r="4" spans="1:7" ht="12">
      <c r="A4" s="129" t="s">
        <v>33</v>
      </c>
      <c r="B4" s="130">
        <v>4</v>
      </c>
      <c r="C4" s="130">
        <v>3396</v>
      </c>
      <c r="D4" s="130">
        <v>1293</v>
      </c>
      <c r="E4" s="130">
        <v>3212</v>
      </c>
      <c r="F4" s="130">
        <v>8987</v>
      </c>
      <c r="G4" s="131">
        <v>2471</v>
      </c>
    </row>
    <row r="5" spans="1:7" ht="12">
      <c r="A5" s="129">
        <v>1991</v>
      </c>
      <c r="B5" s="130">
        <v>4</v>
      </c>
      <c r="C5" s="130">
        <v>2886</v>
      </c>
      <c r="D5" s="130">
        <v>1258</v>
      </c>
      <c r="E5" s="130">
        <v>3121</v>
      </c>
      <c r="F5" s="130">
        <v>8610</v>
      </c>
      <c r="G5" s="131">
        <v>2958</v>
      </c>
    </row>
    <row r="6" spans="1:7" ht="12">
      <c r="A6" s="129">
        <v>1992</v>
      </c>
      <c r="B6" s="130">
        <v>4</v>
      </c>
      <c r="C6" s="130">
        <v>2889</v>
      </c>
      <c r="D6" s="130">
        <v>1242</v>
      </c>
      <c r="E6" s="130">
        <v>3200</v>
      </c>
      <c r="F6" s="130">
        <v>8745</v>
      </c>
      <c r="G6" s="131">
        <v>2962</v>
      </c>
    </row>
    <row r="7" spans="1:7" ht="12">
      <c r="A7" s="129">
        <v>1993</v>
      </c>
      <c r="B7" s="130">
        <v>4</v>
      </c>
      <c r="C7" s="130">
        <v>3116</v>
      </c>
      <c r="D7" s="130">
        <v>1304</v>
      </c>
      <c r="E7" s="130">
        <v>4999</v>
      </c>
      <c r="F7" s="130">
        <v>12099</v>
      </c>
      <c r="G7" s="131">
        <v>2958</v>
      </c>
    </row>
    <row r="8" spans="1:7" ht="12">
      <c r="A8" s="129">
        <v>1994</v>
      </c>
      <c r="B8" s="130">
        <v>4</v>
      </c>
      <c r="C8" s="130">
        <v>3280</v>
      </c>
      <c r="D8" s="130">
        <v>1379</v>
      </c>
      <c r="E8" s="130">
        <v>4960</v>
      </c>
      <c r="F8" s="130">
        <v>12844</v>
      </c>
      <c r="G8" s="131">
        <v>3922</v>
      </c>
    </row>
    <row r="9" spans="1:7" ht="12">
      <c r="A9" s="129">
        <v>1995</v>
      </c>
      <c r="B9" s="130">
        <v>4</v>
      </c>
      <c r="C9" s="130">
        <v>3295</v>
      </c>
      <c r="D9" s="130">
        <v>984</v>
      </c>
      <c r="E9" s="130">
        <v>5100</v>
      </c>
      <c r="F9" s="130">
        <v>13611</v>
      </c>
      <c r="G9" s="131">
        <v>4343</v>
      </c>
    </row>
    <row r="10" spans="1:7" ht="12">
      <c r="A10" s="129">
        <v>1996</v>
      </c>
      <c r="B10" s="130">
        <v>4</v>
      </c>
      <c r="C10" s="130">
        <v>3386</v>
      </c>
      <c r="D10" s="130">
        <v>1527</v>
      </c>
      <c r="E10" s="130">
        <v>5534</v>
      </c>
      <c r="F10" s="130">
        <v>15724</v>
      </c>
      <c r="G10" s="131">
        <v>3527</v>
      </c>
    </row>
    <row r="11" spans="1:7" ht="12">
      <c r="A11" s="129">
        <v>1997</v>
      </c>
      <c r="B11" s="130">
        <v>4</v>
      </c>
      <c r="C11" s="130">
        <v>3440</v>
      </c>
      <c r="D11" s="130">
        <v>1569</v>
      </c>
      <c r="E11" s="130">
        <v>5642</v>
      </c>
      <c r="F11" s="130">
        <v>17064</v>
      </c>
      <c r="G11" s="131">
        <v>4323</v>
      </c>
    </row>
    <row r="12" spans="1:7" ht="12">
      <c r="A12" s="129">
        <v>1998</v>
      </c>
      <c r="B12" s="130">
        <v>4</v>
      </c>
      <c r="C12" s="130">
        <v>3351</v>
      </c>
      <c r="D12" s="130">
        <v>1503</v>
      </c>
      <c r="E12" s="130">
        <v>6458</v>
      </c>
      <c r="F12" s="130">
        <v>18924</v>
      </c>
      <c r="G12" s="131">
        <v>4690</v>
      </c>
    </row>
    <row r="13" spans="1:7" ht="12">
      <c r="A13" s="129">
        <v>1999</v>
      </c>
      <c r="B13" s="130">
        <v>4</v>
      </c>
      <c r="C13" s="130">
        <v>3502</v>
      </c>
      <c r="D13" s="130">
        <v>1530</v>
      </c>
      <c r="E13" s="130">
        <v>9033</v>
      </c>
      <c r="F13" s="130">
        <v>23075</v>
      </c>
      <c r="G13" s="131">
        <v>4653</v>
      </c>
    </row>
    <row r="14" spans="1:7" ht="12">
      <c r="A14" s="129">
        <v>2000</v>
      </c>
      <c r="B14" s="130">
        <v>5</v>
      </c>
      <c r="C14" s="130">
        <v>4347</v>
      </c>
      <c r="D14" s="130">
        <v>2075</v>
      </c>
      <c r="E14" s="130">
        <v>13313</v>
      </c>
      <c r="F14" s="130">
        <v>30964</v>
      </c>
      <c r="G14" s="131">
        <v>5631</v>
      </c>
    </row>
    <row r="15" spans="1:7" ht="12">
      <c r="A15" s="129">
        <v>2001</v>
      </c>
      <c r="B15" s="130">
        <v>6</v>
      </c>
      <c r="C15" s="130">
        <v>5580</v>
      </c>
      <c r="D15" s="130">
        <v>3201</v>
      </c>
      <c r="E15" s="130">
        <v>18868</v>
      </c>
      <c r="F15" s="130">
        <v>47486</v>
      </c>
      <c r="G15" s="131">
        <v>5229</v>
      </c>
    </row>
    <row r="16" spans="1:7" ht="12">
      <c r="A16" s="129">
        <v>2002</v>
      </c>
      <c r="B16" s="130">
        <v>6</v>
      </c>
      <c r="C16" s="130">
        <v>6272</v>
      </c>
      <c r="D16" s="130">
        <v>3846</v>
      </c>
      <c r="E16" s="130">
        <v>23759</v>
      </c>
      <c r="F16" s="130">
        <v>65363</v>
      </c>
      <c r="G16" s="131">
        <v>8355</v>
      </c>
    </row>
    <row r="17" spans="1:8" ht="12">
      <c r="A17" s="129">
        <v>2003</v>
      </c>
      <c r="B17" s="130">
        <v>6</v>
      </c>
      <c r="C17" s="130">
        <v>7133</v>
      </c>
      <c r="D17" s="130">
        <v>4222</v>
      </c>
      <c r="E17" s="130">
        <v>27363</v>
      </c>
      <c r="F17" s="130">
        <v>79476</v>
      </c>
      <c r="G17" s="131">
        <v>12214</v>
      </c>
    </row>
    <row r="18" spans="1:8" ht="12">
      <c r="A18" s="129">
        <v>2004</v>
      </c>
      <c r="B18" s="130">
        <v>7</v>
      </c>
      <c r="C18" s="130">
        <v>9037</v>
      </c>
      <c r="D18" s="130">
        <v>5463</v>
      </c>
      <c r="E18" s="130">
        <v>34481</v>
      </c>
      <c r="F18" s="130">
        <v>103333</v>
      </c>
      <c r="G18" s="131">
        <v>18814</v>
      </c>
    </row>
    <row r="19" spans="1:8" ht="12">
      <c r="A19" s="129">
        <v>2005</v>
      </c>
      <c r="B19" s="130">
        <v>8</v>
      </c>
      <c r="C19" s="130">
        <v>11182</v>
      </c>
      <c r="D19" s="130">
        <v>6424</v>
      </c>
      <c r="E19" s="130">
        <v>42293</v>
      </c>
      <c r="F19" s="130">
        <v>128593</v>
      </c>
      <c r="G19" s="131">
        <v>22171</v>
      </c>
    </row>
    <row r="20" spans="1:8" ht="12">
      <c r="A20" s="129">
        <v>2006</v>
      </c>
      <c r="B20" s="130">
        <v>8</v>
      </c>
      <c r="C20" s="130">
        <v>10034</v>
      </c>
      <c r="D20" s="130">
        <v>5873</v>
      </c>
      <c r="E20" s="130">
        <v>34414</v>
      </c>
      <c r="F20" s="130">
        <v>104777</v>
      </c>
      <c r="G20" s="131">
        <v>21293</v>
      </c>
    </row>
    <row r="21" spans="1:8" ht="12">
      <c r="A21" s="129">
        <v>2007</v>
      </c>
      <c r="B21" s="130">
        <v>9</v>
      </c>
      <c r="C21" s="130">
        <v>12958</v>
      </c>
      <c r="D21" s="130">
        <v>7438</v>
      </c>
      <c r="E21" s="130">
        <v>35621</v>
      </c>
      <c r="F21" s="130">
        <v>116623</v>
      </c>
      <c r="G21" s="131">
        <v>32399</v>
      </c>
    </row>
    <row r="22" spans="1:8" ht="12">
      <c r="A22" s="129">
        <v>2008</v>
      </c>
      <c r="B22" s="130">
        <v>9</v>
      </c>
      <c r="C22" s="130">
        <v>12540</v>
      </c>
      <c r="D22" s="130">
        <v>7388</v>
      </c>
      <c r="E22" s="130">
        <v>40738</v>
      </c>
      <c r="F22" s="130">
        <v>121509</v>
      </c>
      <c r="G22" s="131">
        <v>34027</v>
      </c>
    </row>
    <row r="23" spans="1:8" ht="12">
      <c r="A23" s="129">
        <v>2009</v>
      </c>
      <c r="B23" s="130">
        <v>10</v>
      </c>
      <c r="C23" s="130">
        <v>12841</v>
      </c>
      <c r="D23" s="130">
        <v>7679</v>
      </c>
      <c r="E23" s="130">
        <v>43914</v>
      </c>
      <c r="F23" s="130">
        <v>135529</v>
      </c>
      <c r="G23" s="131">
        <v>34678</v>
      </c>
    </row>
    <row r="24" spans="1:8" ht="12">
      <c r="A24" s="129">
        <v>2010</v>
      </c>
      <c r="B24" s="130">
        <v>10</v>
      </c>
      <c r="C24" s="130">
        <v>13180</v>
      </c>
      <c r="D24" s="130">
        <v>8090</v>
      </c>
      <c r="E24" s="130">
        <v>46056</v>
      </c>
      <c r="F24" s="130">
        <v>146394</v>
      </c>
      <c r="G24" s="131">
        <v>34386</v>
      </c>
    </row>
    <row r="25" spans="1:8" ht="12">
      <c r="A25" s="129">
        <v>2011</v>
      </c>
      <c r="B25" s="130">
        <v>10</v>
      </c>
      <c r="C25" s="130">
        <v>12531</v>
      </c>
      <c r="D25" s="130">
        <v>7509</v>
      </c>
      <c r="E25" s="130">
        <v>44977</v>
      </c>
      <c r="F25" s="130">
        <v>146463</v>
      </c>
      <c r="G25" s="131">
        <v>37958</v>
      </c>
    </row>
    <row r="26" spans="1:8" ht="12">
      <c r="A26" s="129">
        <v>2012</v>
      </c>
      <c r="B26" s="130">
        <v>10</v>
      </c>
      <c r="C26" s="130">
        <v>12501</v>
      </c>
      <c r="D26" s="130">
        <v>8039</v>
      </c>
      <c r="E26" s="130">
        <v>45178</v>
      </c>
      <c r="F26" s="130">
        <v>156471</v>
      </c>
      <c r="G26" s="131">
        <v>43456</v>
      </c>
    </row>
    <row r="27" spans="1:8" ht="12">
      <c r="A27" s="129" t="s">
        <v>34</v>
      </c>
      <c r="B27" s="130">
        <v>10</v>
      </c>
      <c r="C27" s="130">
        <v>12883</v>
      </c>
      <c r="D27" s="130">
        <v>8748</v>
      </c>
      <c r="E27" s="130">
        <v>49799</v>
      </c>
      <c r="F27" s="130">
        <v>166639</v>
      </c>
      <c r="G27" s="131">
        <v>44880</v>
      </c>
    </row>
    <row r="28" spans="1:8" ht="12">
      <c r="A28" s="129" t="s">
        <v>35</v>
      </c>
      <c r="B28" s="130">
        <v>10</v>
      </c>
      <c r="C28" s="130">
        <v>12729</v>
      </c>
      <c r="D28" s="130">
        <v>8904</v>
      </c>
      <c r="E28" s="130">
        <v>54610</v>
      </c>
      <c r="F28" s="130">
        <v>173193</v>
      </c>
      <c r="G28" s="131">
        <v>46534</v>
      </c>
    </row>
    <row r="29" spans="1:8" ht="12">
      <c r="A29" s="129" t="s">
        <v>36</v>
      </c>
      <c r="B29" s="130">
        <v>10</v>
      </c>
      <c r="C29" s="130">
        <v>12744</v>
      </c>
      <c r="D29" s="130">
        <v>9011</v>
      </c>
      <c r="E29" s="130">
        <v>58858</v>
      </c>
      <c r="F29" s="130">
        <v>182629</v>
      </c>
      <c r="G29" s="131">
        <v>47717</v>
      </c>
    </row>
    <row r="30" spans="1:8" ht="12">
      <c r="A30" s="129" t="s">
        <v>37</v>
      </c>
      <c r="B30" s="130">
        <v>11</v>
      </c>
      <c r="C30" s="130">
        <v>13134</v>
      </c>
      <c r="D30" s="130">
        <v>9246</v>
      </c>
      <c r="E30" s="132">
        <v>60654</v>
      </c>
      <c r="F30" s="132">
        <v>195488</v>
      </c>
      <c r="G30" s="133">
        <v>48674</v>
      </c>
      <c r="H30" s="134"/>
    </row>
    <row r="31" spans="1:8" ht="12">
      <c r="A31" s="206" t="s">
        <v>38</v>
      </c>
      <c r="B31" s="206"/>
      <c r="C31" s="206"/>
      <c r="D31" s="206"/>
      <c r="E31" s="206"/>
      <c r="F31" s="206"/>
      <c r="G31" s="206"/>
    </row>
  </sheetData>
  <mergeCells count="8">
    <mergeCell ref="A1:G1"/>
    <mergeCell ref="A31:G31"/>
    <mergeCell ref="A2:A3"/>
    <mergeCell ref="B2:B3"/>
    <mergeCell ref="C2:C3"/>
    <mergeCell ref="E2:E3"/>
    <mergeCell ref="F2:F3"/>
    <mergeCell ref="G2:G3"/>
  </mergeCells>
  <phoneticPr fontId="1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G26" sqref="G26"/>
    </sheetView>
  </sheetViews>
  <sheetFormatPr defaultColWidth="9" defaultRowHeight="11.25"/>
  <cols>
    <col min="1" max="1" width="13.625" style="22" customWidth="1"/>
    <col min="2" max="2" width="11.375" style="23" customWidth="1"/>
    <col min="3" max="4" width="11.25" style="23" customWidth="1"/>
    <col min="5" max="5" width="11.375" style="23" customWidth="1"/>
    <col min="6" max="6" width="11.125" style="23" customWidth="1"/>
    <col min="7" max="7" width="11.25" style="23" customWidth="1"/>
    <col min="8" max="8" width="0.25" style="23" customWidth="1"/>
    <col min="9" max="9" width="9" style="23" hidden="1" customWidth="1"/>
    <col min="10" max="16384" width="9" style="23"/>
  </cols>
  <sheetData>
    <row r="1" spans="1:7" ht="18.75">
      <c r="A1" s="199" t="s">
        <v>39</v>
      </c>
      <c r="B1" s="199"/>
      <c r="C1" s="199"/>
      <c r="D1" s="199"/>
      <c r="E1" s="199"/>
      <c r="F1" s="199"/>
      <c r="G1" s="199"/>
    </row>
    <row r="2" spans="1:7" s="22" customFormat="1" ht="12">
      <c r="A2" s="210" t="s">
        <v>29</v>
      </c>
      <c r="B2" s="203" t="s">
        <v>5</v>
      </c>
      <c r="C2" s="203" t="s">
        <v>6</v>
      </c>
      <c r="D2" s="203" t="s">
        <v>8</v>
      </c>
      <c r="E2" s="203" t="s">
        <v>31</v>
      </c>
      <c r="F2" s="204" t="s">
        <v>30</v>
      </c>
      <c r="G2" s="50"/>
    </row>
    <row r="3" spans="1:7" s="22" customFormat="1" ht="12">
      <c r="A3" s="210"/>
      <c r="B3" s="203"/>
      <c r="C3" s="203"/>
      <c r="D3" s="203"/>
      <c r="E3" s="203"/>
      <c r="F3" s="203"/>
      <c r="G3" s="26" t="s">
        <v>32</v>
      </c>
    </row>
    <row r="4" spans="1:7" ht="12">
      <c r="A4" s="61">
        <v>1994</v>
      </c>
      <c r="B4" s="101">
        <v>154</v>
      </c>
      <c r="C4" s="101">
        <v>47229</v>
      </c>
      <c r="D4" s="101">
        <v>35584</v>
      </c>
      <c r="E4" s="101">
        <v>120624</v>
      </c>
      <c r="F4" s="101">
        <v>17826</v>
      </c>
      <c r="G4" s="103">
        <v>6948</v>
      </c>
    </row>
    <row r="5" spans="1:7" ht="12">
      <c r="A5" s="61">
        <v>1995</v>
      </c>
      <c r="B5" s="101">
        <v>157</v>
      </c>
      <c r="C5" s="101">
        <v>49505</v>
      </c>
      <c r="D5" s="101">
        <v>44022</v>
      </c>
      <c r="E5" s="101">
        <v>129796</v>
      </c>
      <c r="F5" s="101">
        <v>18313</v>
      </c>
      <c r="G5" s="103">
        <v>7735</v>
      </c>
    </row>
    <row r="6" spans="1:7" ht="12">
      <c r="A6" s="61">
        <v>1996</v>
      </c>
      <c r="B6" s="101">
        <v>144</v>
      </c>
      <c r="C6" s="101">
        <v>39551</v>
      </c>
      <c r="D6" s="101">
        <v>47399</v>
      </c>
      <c r="E6" s="101">
        <v>107185</v>
      </c>
      <c r="F6" s="101">
        <v>13790</v>
      </c>
      <c r="G6" s="103">
        <v>7849</v>
      </c>
    </row>
    <row r="7" spans="1:7" ht="12">
      <c r="A7" s="61">
        <v>1997</v>
      </c>
      <c r="B7" s="101">
        <v>148</v>
      </c>
      <c r="C7" s="101">
        <v>41421</v>
      </c>
      <c r="D7" s="101">
        <v>38282</v>
      </c>
      <c r="E7" s="101">
        <v>110023</v>
      </c>
      <c r="F7" s="101">
        <v>14186</v>
      </c>
      <c r="G7" s="103">
        <v>8070</v>
      </c>
    </row>
    <row r="8" spans="1:7" ht="12">
      <c r="A8" s="61">
        <v>1998</v>
      </c>
      <c r="B8" s="101">
        <v>144</v>
      </c>
      <c r="C8" s="101">
        <v>40363</v>
      </c>
      <c r="D8" s="101">
        <v>38422</v>
      </c>
      <c r="E8" s="101">
        <v>112397</v>
      </c>
      <c r="F8" s="101">
        <v>14408</v>
      </c>
      <c r="G8" s="103">
        <v>8220</v>
      </c>
    </row>
    <row r="9" spans="1:7" ht="12">
      <c r="A9" s="61">
        <v>1999</v>
      </c>
      <c r="B9" s="101">
        <v>141</v>
      </c>
      <c r="C9" s="101">
        <v>440433</v>
      </c>
      <c r="D9" s="101">
        <v>39191</v>
      </c>
      <c r="E9" s="101">
        <v>110751</v>
      </c>
      <c r="F9" s="101">
        <v>14874</v>
      </c>
      <c r="G9" s="103">
        <v>8301</v>
      </c>
    </row>
    <row r="10" spans="1:7" ht="12">
      <c r="A10" s="61">
        <v>2000</v>
      </c>
      <c r="B10" s="101">
        <v>136</v>
      </c>
      <c r="C10" s="101">
        <v>35295</v>
      </c>
      <c r="D10" s="101">
        <v>38789</v>
      </c>
      <c r="E10" s="101">
        <v>109876</v>
      </c>
      <c r="F10" s="101">
        <v>15580</v>
      </c>
      <c r="G10" s="103">
        <v>8934</v>
      </c>
    </row>
    <row r="11" spans="1:7" ht="12">
      <c r="A11" s="61">
        <v>2001</v>
      </c>
      <c r="B11" s="101">
        <v>110</v>
      </c>
      <c r="C11" s="101">
        <v>33145</v>
      </c>
      <c r="D11" s="101">
        <v>37159</v>
      </c>
      <c r="E11" s="101">
        <v>97391</v>
      </c>
      <c r="F11" s="101">
        <v>12849</v>
      </c>
      <c r="G11" s="103">
        <v>7788</v>
      </c>
    </row>
    <row r="12" spans="1:7" ht="12">
      <c r="A12" s="61">
        <v>2002</v>
      </c>
      <c r="B12" s="101">
        <v>106</v>
      </c>
      <c r="C12" s="101">
        <v>52467</v>
      </c>
      <c r="D12" s="101">
        <v>34581</v>
      </c>
      <c r="E12" s="101">
        <v>114235</v>
      </c>
      <c r="F12" s="101">
        <v>12271</v>
      </c>
      <c r="G12" s="103">
        <v>7592</v>
      </c>
    </row>
    <row r="13" spans="1:7" ht="12">
      <c r="A13" s="61">
        <v>2003</v>
      </c>
      <c r="B13" s="101">
        <v>98</v>
      </c>
      <c r="C13" s="101">
        <v>50124</v>
      </c>
      <c r="D13" s="101">
        <v>30295</v>
      </c>
      <c r="E13" s="101">
        <v>124199</v>
      </c>
      <c r="F13" s="101">
        <v>10347</v>
      </c>
      <c r="G13" s="103">
        <v>6679</v>
      </c>
    </row>
    <row r="14" spans="1:7" ht="12">
      <c r="A14" s="61">
        <v>2004</v>
      </c>
      <c r="B14" s="101">
        <v>97</v>
      </c>
      <c r="C14" s="101">
        <v>49293</v>
      </c>
      <c r="D14" s="101">
        <v>30259</v>
      </c>
      <c r="E14" s="101">
        <v>140131</v>
      </c>
      <c r="F14" s="101">
        <v>10946</v>
      </c>
      <c r="G14" s="103">
        <v>7506</v>
      </c>
    </row>
    <row r="15" spans="1:7" ht="12">
      <c r="A15" s="61">
        <v>2005</v>
      </c>
      <c r="B15" s="101">
        <v>101</v>
      </c>
      <c r="C15" s="101">
        <v>50570</v>
      </c>
      <c r="D15" s="101">
        <v>39599</v>
      </c>
      <c r="E15" s="101">
        <v>148282</v>
      </c>
      <c r="F15" s="101">
        <v>10953</v>
      </c>
      <c r="G15" s="103">
        <v>7612</v>
      </c>
    </row>
    <row r="16" spans="1:7" ht="12">
      <c r="A16" s="61">
        <v>2006</v>
      </c>
      <c r="B16" s="101">
        <v>93</v>
      </c>
      <c r="C16" s="101">
        <v>49314</v>
      </c>
      <c r="D16" s="101">
        <v>45659</v>
      </c>
      <c r="E16" s="101">
        <v>145212</v>
      </c>
      <c r="F16" s="101">
        <v>10224</v>
      </c>
      <c r="G16" s="103">
        <v>7257</v>
      </c>
    </row>
    <row r="17" spans="1:7" ht="12">
      <c r="A17" s="61">
        <v>2007</v>
      </c>
      <c r="B17" s="101">
        <v>87</v>
      </c>
      <c r="C17" s="101">
        <v>51419</v>
      </c>
      <c r="D17" s="101">
        <v>48007</v>
      </c>
      <c r="E17" s="101">
        <v>150521</v>
      </c>
      <c r="F17" s="101">
        <v>10056</v>
      </c>
      <c r="G17" s="103">
        <v>7311</v>
      </c>
    </row>
    <row r="18" spans="1:7" ht="12">
      <c r="A18" s="61">
        <v>2008</v>
      </c>
      <c r="B18" s="101">
        <v>86</v>
      </c>
      <c r="C18" s="101">
        <v>53189</v>
      </c>
      <c r="D18" s="101">
        <v>49214</v>
      </c>
      <c r="E18" s="101">
        <v>152805</v>
      </c>
      <c r="F18" s="101">
        <v>10078</v>
      </c>
      <c r="G18" s="103">
        <v>7354</v>
      </c>
    </row>
    <row r="19" spans="1:7" ht="12">
      <c r="A19" s="61">
        <v>2009</v>
      </c>
      <c r="B19" s="101">
        <v>74</v>
      </c>
      <c r="C19" s="101">
        <v>47742</v>
      </c>
      <c r="D19" s="101">
        <v>49698</v>
      </c>
      <c r="E19" s="101">
        <v>142208</v>
      </c>
      <c r="F19" s="101">
        <v>9581</v>
      </c>
      <c r="G19" s="103">
        <v>7140</v>
      </c>
    </row>
    <row r="20" spans="1:7" ht="12">
      <c r="A20" s="61">
        <v>2010</v>
      </c>
      <c r="B20" s="101">
        <v>70</v>
      </c>
      <c r="C20" s="101">
        <v>53664</v>
      </c>
      <c r="D20" s="101">
        <v>46062</v>
      </c>
      <c r="E20" s="101">
        <v>144518</v>
      </c>
      <c r="F20" s="101">
        <v>9484</v>
      </c>
      <c r="G20" s="103">
        <v>7116</v>
      </c>
    </row>
    <row r="21" spans="1:7" ht="12">
      <c r="A21" s="61">
        <v>2011</v>
      </c>
      <c r="B21" s="101">
        <v>45</v>
      </c>
      <c r="C21" s="101">
        <v>38455</v>
      </c>
      <c r="D21" s="101">
        <v>30026</v>
      </c>
      <c r="E21" s="101">
        <v>102489</v>
      </c>
      <c r="F21" s="101">
        <v>6591</v>
      </c>
      <c r="G21" s="103">
        <v>4745</v>
      </c>
    </row>
    <row r="22" spans="1:7" ht="12">
      <c r="A22" s="61">
        <v>2012</v>
      </c>
      <c r="B22" s="101">
        <v>44</v>
      </c>
      <c r="C22" s="101">
        <v>28764</v>
      </c>
      <c r="D22" s="101">
        <v>25813</v>
      </c>
      <c r="E22" s="101">
        <v>97859</v>
      </c>
      <c r="F22" s="101">
        <v>6779</v>
      </c>
      <c r="G22" s="103">
        <v>5060</v>
      </c>
    </row>
    <row r="23" spans="1:7" ht="12">
      <c r="A23" s="61">
        <v>2013</v>
      </c>
      <c r="B23" s="101">
        <v>41</v>
      </c>
      <c r="C23" s="101">
        <v>26682</v>
      </c>
      <c r="D23" s="101">
        <v>32525</v>
      </c>
      <c r="E23" s="101">
        <v>84605</v>
      </c>
      <c r="F23" s="101">
        <v>6334</v>
      </c>
      <c r="G23" s="103">
        <v>4800</v>
      </c>
    </row>
    <row r="24" spans="1:7" ht="12">
      <c r="A24" s="61">
        <v>2014</v>
      </c>
      <c r="B24" s="101">
        <v>37</v>
      </c>
      <c r="C24" s="101">
        <v>24044</v>
      </c>
      <c r="D24" s="101">
        <v>34647</v>
      </c>
      <c r="E24" s="101">
        <v>71785</v>
      </c>
      <c r="F24" s="101">
        <v>6181</v>
      </c>
      <c r="G24" s="103">
        <v>4706</v>
      </c>
    </row>
    <row r="25" spans="1:7" ht="12">
      <c r="A25" s="92" t="s">
        <v>36</v>
      </c>
      <c r="B25" s="94">
        <v>33</v>
      </c>
      <c r="C25" s="94">
        <v>19569</v>
      </c>
      <c r="D25" s="94">
        <v>24546</v>
      </c>
      <c r="E25" s="94">
        <v>63898</v>
      </c>
      <c r="F25" s="94">
        <v>5968</v>
      </c>
      <c r="G25" s="94">
        <v>4617</v>
      </c>
    </row>
    <row r="26" spans="1:7" ht="12">
      <c r="A26" s="64" t="s">
        <v>37</v>
      </c>
      <c r="B26" s="96">
        <v>33</v>
      </c>
      <c r="C26" s="96">
        <v>20174</v>
      </c>
      <c r="D26" s="96">
        <v>23205</v>
      </c>
      <c r="E26" s="96">
        <v>59156</v>
      </c>
      <c r="F26" s="96">
        <v>5847</v>
      </c>
      <c r="G26" s="105">
        <v>4569</v>
      </c>
    </row>
  </sheetData>
  <mergeCells count="7">
    <mergeCell ref="A1:G1"/>
    <mergeCell ref="A2:A3"/>
    <mergeCell ref="B2:B3"/>
    <mergeCell ref="C2:C3"/>
    <mergeCell ref="D2:D3"/>
    <mergeCell ref="E2:E3"/>
    <mergeCell ref="F2:F3"/>
  </mergeCells>
  <phoneticPr fontId="1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L28" sqref="L28"/>
    </sheetView>
  </sheetViews>
  <sheetFormatPr defaultColWidth="9" defaultRowHeight="11.25"/>
  <cols>
    <col min="1" max="1" width="13.625" style="22" customWidth="1"/>
    <col min="2" max="4" width="11.25" style="23" customWidth="1"/>
    <col min="5" max="5" width="11.375" style="23" customWidth="1"/>
    <col min="6" max="6" width="11.125" style="23" customWidth="1"/>
    <col min="7" max="7" width="11.375" style="23" customWidth="1"/>
    <col min="8" max="8" width="0.25" style="23" customWidth="1"/>
    <col min="9" max="9" width="9" style="23" hidden="1" customWidth="1"/>
    <col min="10" max="16384" width="9" style="23"/>
  </cols>
  <sheetData>
    <row r="1" spans="1:7" ht="18.75">
      <c r="A1" s="199" t="s">
        <v>40</v>
      </c>
      <c r="B1" s="199"/>
      <c r="C1" s="199"/>
      <c r="D1" s="199"/>
      <c r="E1" s="199"/>
      <c r="F1" s="199"/>
      <c r="G1" s="199"/>
    </row>
    <row r="2" spans="1:7" s="22" customFormat="1" ht="12">
      <c r="A2" s="210" t="s">
        <v>29</v>
      </c>
      <c r="B2" s="203" t="s">
        <v>5</v>
      </c>
      <c r="C2" s="203" t="s">
        <v>41</v>
      </c>
      <c r="D2" s="203" t="s">
        <v>42</v>
      </c>
      <c r="E2" s="203" t="s">
        <v>43</v>
      </c>
      <c r="F2" s="204" t="s">
        <v>30</v>
      </c>
      <c r="G2" s="50"/>
    </row>
    <row r="3" spans="1:7" s="22" customFormat="1" ht="12">
      <c r="A3" s="210"/>
      <c r="B3" s="203"/>
      <c r="C3" s="203"/>
      <c r="D3" s="203"/>
      <c r="E3" s="203"/>
      <c r="F3" s="203"/>
      <c r="G3" s="26" t="s">
        <v>32</v>
      </c>
    </row>
    <row r="4" spans="1:7" ht="12">
      <c r="A4" s="58">
        <v>1990</v>
      </c>
      <c r="B4" s="119">
        <v>537</v>
      </c>
      <c r="C4" s="120">
        <v>9.75</v>
      </c>
      <c r="D4" s="120">
        <v>9.35</v>
      </c>
      <c r="E4" s="120">
        <v>29.05</v>
      </c>
      <c r="F4" s="119">
        <v>30743</v>
      </c>
      <c r="G4" s="121">
        <v>23093</v>
      </c>
    </row>
    <row r="5" spans="1:7" ht="12">
      <c r="A5" s="61">
        <v>1991</v>
      </c>
      <c r="B5" s="101">
        <v>499</v>
      </c>
      <c r="C5" s="102">
        <v>10.41</v>
      </c>
      <c r="D5" s="102">
        <v>9.06</v>
      </c>
      <c r="E5" s="102">
        <v>29.31</v>
      </c>
      <c r="F5" s="101">
        <v>30662</v>
      </c>
      <c r="G5" s="103">
        <v>23200</v>
      </c>
    </row>
    <row r="6" spans="1:7" ht="12">
      <c r="A6" s="61">
        <v>1992</v>
      </c>
      <c r="B6" s="101">
        <v>471</v>
      </c>
      <c r="C6" s="102">
        <v>10.54</v>
      </c>
      <c r="D6" s="102">
        <v>8.93</v>
      </c>
      <c r="E6" s="102">
        <v>30.13</v>
      </c>
      <c r="F6" s="101">
        <v>30531</v>
      </c>
      <c r="G6" s="103">
        <v>23002</v>
      </c>
    </row>
    <row r="7" spans="1:7" ht="12">
      <c r="A7" s="61">
        <v>1993</v>
      </c>
      <c r="B7" s="101">
        <v>461</v>
      </c>
      <c r="C7" s="102">
        <v>10.92</v>
      </c>
      <c r="D7" s="102">
        <v>7.81</v>
      </c>
      <c r="E7" s="102">
        <v>32.340000000000003</v>
      </c>
      <c r="F7" s="101">
        <v>31154</v>
      </c>
      <c r="G7" s="103">
        <v>23502</v>
      </c>
    </row>
    <row r="8" spans="1:7" ht="12">
      <c r="A8" s="61">
        <v>1994</v>
      </c>
      <c r="B8" s="101">
        <v>442</v>
      </c>
      <c r="C8" s="102">
        <v>12.13</v>
      </c>
      <c r="D8" s="102">
        <v>8.19</v>
      </c>
      <c r="E8" s="102">
        <v>35.409999999999997</v>
      </c>
      <c r="F8" s="101">
        <v>32025</v>
      </c>
      <c r="G8" s="103">
        <v>24851</v>
      </c>
    </row>
    <row r="9" spans="1:7" ht="12">
      <c r="A9" s="61">
        <v>1995</v>
      </c>
      <c r="B9" s="101">
        <v>432</v>
      </c>
      <c r="C9" s="102">
        <v>11.62</v>
      </c>
      <c r="D9" s="102">
        <v>8.32</v>
      </c>
      <c r="E9" s="102">
        <v>37.82</v>
      </c>
      <c r="F9" s="101">
        <v>32998</v>
      </c>
      <c r="G9" s="103">
        <v>25582</v>
      </c>
    </row>
    <row r="10" spans="1:7" ht="12">
      <c r="A10" s="61">
        <v>1996</v>
      </c>
      <c r="B10" s="101">
        <v>422</v>
      </c>
      <c r="C10" s="102">
        <v>10.27</v>
      </c>
      <c r="D10" s="102">
        <v>8.25</v>
      </c>
      <c r="E10" s="102">
        <v>39.1</v>
      </c>
      <c r="F10" s="101">
        <v>34280</v>
      </c>
      <c r="G10" s="103">
        <v>27112</v>
      </c>
    </row>
    <row r="11" spans="1:7" ht="12">
      <c r="A11" s="61">
        <v>1997</v>
      </c>
      <c r="B11" s="101">
        <v>418</v>
      </c>
      <c r="C11" s="102">
        <v>10.43</v>
      </c>
      <c r="D11" s="102">
        <v>9.2200000000000006</v>
      </c>
      <c r="E11" s="102">
        <v>39.24</v>
      </c>
      <c r="F11" s="101">
        <v>23926</v>
      </c>
      <c r="G11" s="103">
        <v>4460</v>
      </c>
    </row>
    <row r="12" spans="1:7" ht="12">
      <c r="A12" s="61">
        <v>1998</v>
      </c>
      <c r="B12" s="101">
        <v>416</v>
      </c>
      <c r="C12" s="102">
        <v>12.69</v>
      </c>
      <c r="D12" s="102">
        <v>10.69</v>
      </c>
      <c r="E12" s="102">
        <v>40.479999999999997</v>
      </c>
      <c r="F12" s="101">
        <v>35956</v>
      </c>
      <c r="G12" s="103">
        <v>28963</v>
      </c>
    </row>
    <row r="13" spans="1:7" ht="12">
      <c r="A13" s="61">
        <v>1999</v>
      </c>
      <c r="B13" s="101">
        <v>404</v>
      </c>
      <c r="C13" s="102">
        <v>14.89</v>
      </c>
      <c r="D13" s="102">
        <v>10.11</v>
      </c>
      <c r="E13" s="102">
        <v>44.65</v>
      </c>
      <c r="F13" s="101">
        <v>36492</v>
      </c>
      <c r="G13" s="103">
        <v>29891</v>
      </c>
    </row>
    <row r="14" spans="1:7" ht="12">
      <c r="A14" s="61">
        <v>2000</v>
      </c>
      <c r="B14" s="101">
        <v>392</v>
      </c>
      <c r="C14" s="102">
        <v>14.19</v>
      </c>
      <c r="D14" s="102">
        <v>9.52</v>
      </c>
      <c r="E14" s="102">
        <v>48.59</v>
      </c>
      <c r="F14" s="101">
        <v>37761</v>
      </c>
      <c r="G14" s="103">
        <v>31316</v>
      </c>
    </row>
    <row r="15" spans="1:7" ht="12">
      <c r="A15" s="61">
        <v>2001</v>
      </c>
      <c r="B15" s="101">
        <v>397</v>
      </c>
      <c r="C15" s="102">
        <v>13.49</v>
      </c>
      <c r="D15" s="102">
        <v>10.029999999999999</v>
      </c>
      <c r="E15" s="102">
        <v>51.52</v>
      </c>
      <c r="F15" s="101">
        <v>38677</v>
      </c>
      <c r="G15" s="103">
        <v>31942</v>
      </c>
    </row>
    <row r="16" spans="1:7" ht="12">
      <c r="A16" s="61">
        <v>2002</v>
      </c>
      <c r="B16" s="101">
        <v>390</v>
      </c>
      <c r="C16" s="102">
        <v>13.29</v>
      </c>
      <c r="D16" s="102">
        <v>12.1</v>
      </c>
      <c r="E16" s="102">
        <v>51.82</v>
      </c>
      <c r="F16" s="101">
        <v>38859</v>
      </c>
      <c r="G16" s="103">
        <v>32183</v>
      </c>
    </row>
    <row r="17" spans="1:7" ht="12">
      <c r="A17" s="61">
        <v>2003</v>
      </c>
      <c r="B17" s="101">
        <v>382</v>
      </c>
      <c r="C17" s="102">
        <v>11.99</v>
      </c>
      <c r="D17" s="102">
        <v>13.76</v>
      </c>
      <c r="E17" s="102">
        <v>49.35</v>
      </c>
      <c r="F17" s="101">
        <v>38709</v>
      </c>
      <c r="G17" s="103">
        <v>32313</v>
      </c>
    </row>
    <row r="18" spans="1:7" ht="12">
      <c r="A18" s="61">
        <v>2004</v>
      </c>
      <c r="B18" s="101">
        <v>368</v>
      </c>
      <c r="C18" s="102">
        <v>11.29</v>
      </c>
      <c r="D18" s="102">
        <v>13.67</v>
      </c>
      <c r="E18" s="102">
        <v>46.39</v>
      </c>
      <c r="F18" s="101">
        <v>38491</v>
      </c>
      <c r="G18" s="103">
        <v>32127</v>
      </c>
    </row>
    <row r="19" spans="1:7" ht="12">
      <c r="A19" s="61">
        <v>2005</v>
      </c>
      <c r="B19" s="101">
        <v>356</v>
      </c>
      <c r="C19" s="102">
        <v>11.2</v>
      </c>
      <c r="D19" s="102">
        <v>13.63</v>
      </c>
      <c r="E19" s="102">
        <v>43.43</v>
      </c>
      <c r="F19" s="101">
        <v>38424</v>
      </c>
      <c r="G19" s="103">
        <v>32353</v>
      </c>
    </row>
    <row r="20" spans="1:7" ht="12">
      <c r="A20" s="61">
        <v>2006</v>
      </c>
      <c r="B20" s="101">
        <v>347</v>
      </c>
      <c r="C20" s="102">
        <v>11.66</v>
      </c>
      <c r="D20" s="102">
        <v>13.7</v>
      </c>
      <c r="E20" s="102">
        <v>41.44</v>
      </c>
      <c r="F20" s="101">
        <v>38141</v>
      </c>
      <c r="G20" s="103">
        <v>32334</v>
      </c>
    </row>
    <row r="21" spans="1:7" ht="12">
      <c r="A21" s="61">
        <v>2007</v>
      </c>
      <c r="B21" s="101">
        <v>343</v>
      </c>
      <c r="C21" s="102">
        <v>11</v>
      </c>
      <c r="D21" s="102">
        <v>11.44</v>
      </c>
      <c r="E21" s="102">
        <v>40.19</v>
      </c>
      <c r="F21" s="101">
        <v>38158</v>
      </c>
      <c r="G21" s="103">
        <v>32382</v>
      </c>
    </row>
    <row r="22" spans="1:7" ht="12">
      <c r="A22" s="61">
        <v>2008</v>
      </c>
      <c r="B22" s="101">
        <v>336</v>
      </c>
      <c r="C22" s="102">
        <v>10.199999999999999</v>
      </c>
      <c r="D22" s="102">
        <v>10.7</v>
      </c>
      <c r="E22" s="102">
        <v>39.229999999999997</v>
      </c>
      <c r="F22" s="101">
        <v>37074</v>
      </c>
      <c r="G22" s="103">
        <v>31790</v>
      </c>
    </row>
    <row r="23" spans="1:7" ht="12">
      <c r="A23" s="61">
        <v>2009</v>
      </c>
      <c r="B23" s="101">
        <v>312</v>
      </c>
      <c r="C23" s="102">
        <v>9.91</v>
      </c>
      <c r="D23" s="102">
        <v>10.62</v>
      </c>
      <c r="E23" s="102">
        <v>38.090000000000003</v>
      </c>
      <c r="F23" s="101">
        <v>36678</v>
      </c>
      <c r="G23" s="103">
        <v>31896</v>
      </c>
    </row>
    <row r="24" spans="1:7" ht="12">
      <c r="A24" s="61">
        <v>2010</v>
      </c>
      <c r="B24" s="101">
        <v>299</v>
      </c>
      <c r="C24" s="102">
        <v>9.75</v>
      </c>
      <c r="D24" s="102">
        <v>10.55</v>
      </c>
      <c r="E24" s="102">
        <v>37.130000000000003</v>
      </c>
      <c r="F24" s="101">
        <v>36054</v>
      </c>
      <c r="G24" s="103">
        <v>31719</v>
      </c>
    </row>
    <row r="25" spans="1:7" ht="12">
      <c r="A25" s="61">
        <v>2011</v>
      </c>
      <c r="B25" s="101">
        <v>291</v>
      </c>
      <c r="C25" s="102">
        <v>8.9</v>
      </c>
      <c r="D25" s="102">
        <v>10.68</v>
      </c>
      <c r="E25" s="102">
        <v>35.020000000000003</v>
      </c>
      <c r="F25" s="101">
        <v>37799</v>
      </c>
      <c r="G25" s="103">
        <v>31335</v>
      </c>
    </row>
    <row r="26" spans="1:7" ht="12">
      <c r="A26" s="61">
        <v>2012</v>
      </c>
      <c r="B26" s="101">
        <v>270</v>
      </c>
      <c r="C26" s="102">
        <v>9.01</v>
      </c>
      <c r="D26" s="102">
        <v>10.029999999999999</v>
      </c>
      <c r="E26" s="102">
        <v>33.6</v>
      </c>
      <c r="F26" s="101">
        <v>36611</v>
      </c>
      <c r="G26" s="103">
        <v>32595</v>
      </c>
    </row>
    <row r="27" spans="1:7" ht="12">
      <c r="A27" s="122">
        <v>2013</v>
      </c>
      <c r="B27" s="101">
        <v>257</v>
      </c>
      <c r="C27" s="102">
        <v>8.66</v>
      </c>
      <c r="D27" s="102">
        <v>9.84</v>
      </c>
      <c r="E27" s="102">
        <v>32.159999999999997</v>
      </c>
      <c r="F27" s="101">
        <v>36843</v>
      </c>
      <c r="G27" s="103">
        <v>29956</v>
      </c>
    </row>
    <row r="28" spans="1:7" ht="12">
      <c r="A28" s="61" t="s">
        <v>35</v>
      </c>
      <c r="B28" s="101">
        <v>259</v>
      </c>
      <c r="C28" s="102">
        <v>8.2799999999999994</v>
      </c>
      <c r="D28" s="102">
        <v>9.52</v>
      </c>
      <c r="E28" s="102">
        <v>30.85</v>
      </c>
      <c r="F28" s="101">
        <v>36795</v>
      </c>
      <c r="G28" s="103">
        <v>32682</v>
      </c>
    </row>
    <row r="29" spans="1:7" ht="12">
      <c r="A29" s="92" t="s">
        <v>36</v>
      </c>
      <c r="B29" s="94">
        <v>256</v>
      </c>
      <c r="C29" s="123">
        <v>7.58</v>
      </c>
      <c r="D29" s="123">
        <v>8.59</v>
      </c>
      <c r="E29" s="123">
        <v>29.83</v>
      </c>
      <c r="F29" s="94">
        <v>36688</v>
      </c>
      <c r="G29" s="94">
        <v>32919</v>
      </c>
    </row>
    <row r="30" spans="1:7" ht="12">
      <c r="A30" s="64" t="s">
        <v>37</v>
      </c>
      <c r="B30" s="96">
        <v>261</v>
      </c>
      <c r="C30" s="106">
        <v>8.65</v>
      </c>
      <c r="D30" s="106">
        <v>8.98</v>
      </c>
      <c r="E30" s="106">
        <v>29.57</v>
      </c>
      <c r="F30" s="96">
        <v>36967</v>
      </c>
      <c r="G30" s="105">
        <v>33482</v>
      </c>
    </row>
  </sheetData>
  <mergeCells count="7">
    <mergeCell ref="A1:G1"/>
    <mergeCell ref="A2:A3"/>
    <mergeCell ref="B2:B3"/>
    <mergeCell ref="C2:C3"/>
    <mergeCell ref="D2:D3"/>
    <mergeCell ref="E2:E3"/>
    <mergeCell ref="F2:F3"/>
  </mergeCells>
  <phoneticPr fontId="19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C23" sqref="C23"/>
    </sheetView>
  </sheetViews>
  <sheetFormatPr defaultColWidth="9" defaultRowHeight="13.5"/>
  <cols>
    <col min="2" max="7" width="11.25" customWidth="1"/>
  </cols>
  <sheetData>
    <row r="1" spans="1:7" ht="18.75">
      <c r="A1" s="211" t="s">
        <v>44</v>
      </c>
      <c r="B1" s="211"/>
      <c r="C1" s="211"/>
      <c r="D1" s="211"/>
      <c r="E1" s="211"/>
      <c r="F1" s="211"/>
      <c r="G1" s="211"/>
    </row>
    <row r="2" spans="1:7" ht="14.25" customHeight="1">
      <c r="A2" s="212" t="s">
        <v>45</v>
      </c>
      <c r="B2" s="214" t="s">
        <v>5</v>
      </c>
      <c r="C2" s="214" t="s">
        <v>41</v>
      </c>
      <c r="D2" s="214" t="s">
        <v>42</v>
      </c>
      <c r="E2" s="214" t="s">
        <v>43</v>
      </c>
      <c r="F2" s="216" t="s">
        <v>30</v>
      </c>
      <c r="G2" s="108"/>
    </row>
    <row r="3" spans="1:7">
      <c r="A3" s="213"/>
      <c r="B3" s="215"/>
      <c r="C3" s="215"/>
      <c r="D3" s="215"/>
      <c r="E3" s="215"/>
      <c r="F3" s="215"/>
      <c r="G3" s="107" t="s">
        <v>32</v>
      </c>
    </row>
    <row r="4" spans="1:7" ht="22.5" customHeight="1">
      <c r="A4" s="109">
        <v>2000</v>
      </c>
      <c r="B4" s="110">
        <v>20</v>
      </c>
      <c r="C4" s="110" t="s">
        <v>46</v>
      </c>
      <c r="D4" s="110" t="s">
        <v>47</v>
      </c>
      <c r="E4" s="110" t="s">
        <v>48</v>
      </c>
      <c r="F4" s="110" t="s">
        <v>49</v>
      </c>
      <c r="G4" s="111" t="s">
        <v>50</v>
      </c>
    </row>
    <row r="5" spans="1:7" ht="22.5" customHeight="1">
      <c r="A5" s="112">
        <v>2001</v>
      </c>
      <c r="B5" s="113">
        <v>20</v>
      </c>
      <c r="C5" s="113" t="s">
        <v>51</v>
      </c>
      <c r="D5" s="113" t="s">
        <v>52</v>
      </c>
      <c r="E5" s="113" t="s">
        <v>53</v>
      </c>
      <c r="F5" s="113" t="s">
        <v>54</v>
      </c>
      <c r="G5" s="114" t="s">
        <v>55</v>
      </c>
    </row>
    <row r="6" spans="1:7" ht="22.5" customHeight="1">
      <c r="A6" s="112">
        <v>2002</v>
      </c>
      <c r="B6" s="113">
        <v>20</v>
      </c>
      <c r="C6" s="113" t="s">
        <v>56</v>
      </c>
      <c r="D6" s="113" t="s">
        <v>57</v>
      </c>
      <c r="E6" s="113" t="s">
        <v>58</v>
      </c>
      <c r="F6" s="113" t="s">
        <v>59</v>
      </c>
      <c r="G6" s="114" t="s">
        <v>60</v>
      </c>
    </row>
    <row r="7" spans="1:7" ht="22.5" customHeight="1">
      <c r="A7" s="112">
        <v>2003</v>
      </c>
      <c r="B7" s="113">
        <v>20</v>
      </c>
      <c r="C7" s="113" t="s">
        <v>61</v>
      </c>
      <c r="D7" s="113" t="s">
        <v>62</v>
      </c>
      <c r="E7" s="113" t="s">
        <v>63</v>
      </c>
      <c r="F7" s="113" t="s">
        <v>64</v>
      </c>
      <c r="G7" s="114" t="s">
        <v>65</v>
      </c>
    </row>
    <row r="8" spans="1:7" ht="22.5" customHeight="1">
      <c r="A8" s="112">
        <v>2004</v>
      </c>
      <c r="B8" s="113">
        <v>21</v>
      </c>
      <c r="C8" s="113" t="s">
        <v>66</v>
      </c>
      <c r="D8" s="113" t="s">
        <v>67</v>
      </c>
      <c r="E8" s="113" t="s">
        <v>68</v>
      </c>
      <c r="F8" s="113" t="s">
        <v>69</v>
      </c>
      <c r="G8" s="114" t="s">
        <v>70</v>
      </c>
    </row>
    <row r="9" spans="1:7" ht="22.5" customHeight="1">
      <c r="A9" s="112">
        <v>2005</v>
      </c>
      <c r="B9" s="113">
        <v>22</v>
      </c>
      <c r="C9" s="113" t="s">
        <v>71</v>
      </c>
      <c r="D9" s="113" t="s">
        <v>72</v>
      </c>
      <c r="E9" s="113" t="s">
        <v>73</v>
      </c>
      <c r="F9" s="113" t="s">
        <v>74</v>
      </c>
      <c r="G9" s="114" t="s">
        <v>75</v>
      </c>
    </row>
    <row r="10" spans="1:7" ht="22.5" customHeight="1">
      <c r="A10" s="112">
        <v>2006</v>
      </c>
      <c r="B10" s="113">
        <v>22</v>
      </c>
      <c r="C10" s="113" t="s">
        <v>76</v>
      </c>
      <c r="D10" s="113" t="s">
        <v>77</v>
      </c>
      <c r="E10" s="113" t="s">
        <v>78</v>
      </c>
      <c r="F10" s="113">
        <v>2806</v>
      </c>
      <c r="G10" s="114" t="s">
        <v>79</v>
      </c>
    </row>
    <row r="11" spans="1:7" ht="22.5" customHeight="1">
      <c r="A11" s="112">
        <v>2007</v>
      </c>
      <c r="B11" s="113">
        <v>22</v>
      </c>
      <c r="C11" s="113" t="s">
        <v>80</v>
      </c>
      <c r="D11" s="113" t="s">
        <v>81</v>
      </c>
      <c r="E11" s="113" t="s">
        <v>82</v>
      </c>
      <c r="F11" s="113">
        <v>2820</v>
      </c>
      <c r="G11" s="114" t="s">
        <v>83</v>
      </c>
    </row>
    <row r="12" spans="1:7" ht="22.5" customHeight="1">
      <c r="A12" s="112">
        <v>2008</v>
      </c>
      <c r="B12" s="113">
        <v>22</v>
      </c>
      <c r="C12" s="113" t="s">
        <v>84</v>
      </c>
      <c r="D12" s="113" t="s">
        <v>85</v>
      </c>
      <c r="E12" s="113" t="s">
        <v>86</v>
      </c>
      <c r="F12" s="113">
        <v>2962</v>
      </c>
      <c r="G12" s="114" t="s">
        <v>87</v>
      </c>
    </row>
    <row r="13" spans="1:7" ht="22.5" customHeight="1">
      <c r="A13" s="112">
        <v>2009</v>
      </c>
      <c r="B13" s="115">
        <v>21</v>
      </c>
      <c r="C13" s="116">
        <v>1.5</v>
      </c>
      <c r="D13" s="116">
        <v>1.4</v>
      </c>
      <c r="E13" s="116">
        <v>4.2</v>
      </c>
      <c r="F13" s="115">
        <v>2988</v>
      </c>
      <c r="G13" s="114" t="s">
        <v>88</v>
      </c>
    </row>
    <row r="14" spans="1:7" ht="22.5" customHeight="1">
      <c r="A14" s="112">
        <v>2010</v>
      </c>
      <c r="B14" s="113" t="s">
        <v>89</v>
      </c>
      <c r="C14" s="113" t="s">
        <v>90</v>
      </c>
      <c r="D14" s="113" t="s">
        <v>80</v>
      </c>
      <c r="E14" s="113" t="s">
        <v>91</v>
      </c>
      <c r="F14" s="113" t="s">
        <v>92</v>
      </c>
      <c r="G14" s="114" t="s">
        <v>93</v>
      </c>
    </row>
    <row r="15" spans="1:7" ht="22.5" customHeight="1">
      <c r="A15" s="112">
        <v>2011</v>
      </c>
      <c r="B15" s="113" t="s">
        <v>94</v>
      </c>
      <c r="C15" s="113" t="s">
        <v>95</v>
      </c>
      <c r="D15" s="113" t="s">
        <v>85</v>
      </c>
      <c r="E15" s="113" t="s">
        <v>96</v>
      </c>
      <c r="F15" s="113" t="s">
        <v>97</v>
      </c>
      <c r="G15" s="114" t="s">
        <v>98</v>
      </c>
    </row>
    <row r="16" spans="1:7" ht="22.5" customHeight="1">
      <c r="A16" s="112">
        <v>2012</v>
      </c>
      <c r="B16" s="113" t="s">
        <v>99</v>
      </c>
      <c r="C16" s="113" t="s">
        <v>53</v>
      </c>
      <c r="D16" s="113" t="s">
        <v>85</v>
      </c>
      <c r="E16" s="113" t="s">
        <v>100</v>
      </c>
      <c r="F16" s="113" t="s">
        <v>101</v>
      </c>
      <c r="G16" s="114" t="s">
        <v>102</v>
      </c>
    </row>
    <row r="17" spans="1:7" ht="22.5" customHeight="1">
      <c r="A17" s="112" t="s">
        <v>34</v>
      </c>
      <c r="B17" s="113" t="s">
        <v>89</v>
      </c>
      <c r="C17" s="113" t="s">
        <v>85</v>
      </c>
      <c r="D17" s="113" t="s">
        <v>85</v>
      </c>
      <c r="E17" s="113" t="s">
        <v>103</v>
      </c>
      <c r="F17" s="113" t="s">
        <v>104</v>
      </c>
      <c r="G17" s="114" t="s">
        <v>105</v>
      </c>
    </row>
    <row r="18" spans="1:7" ht="22.5" customHeight="1">
      <c r="A18" s="112" t="s">
        <v>35</v>
      </c>
      <c r="B18" s="113">
        <v>21</v>
      </c>
      <c r="C18" s="113" t="s">
        <v>106</v>
      </c>
      <c r="D18" s="113" t="s">
        <v>56</v>
      </c>
      <c r="E18" s="113" t="s">
        <v>107</v>
      </c>
      <c r="F18" s="113" t="s">
        <v>108</v>
      </c>
      <c r="G18" s="114" t="s">
        <v>109</v>
      </c>
    </row>
    <row r="19" spans="1:7" ht="22.5" customHeight="1">
      <c r="A19" s="112" t="s">
        <v>110</v>
      </c>
      <c r="B19" s="113" t="s">
        <v>111</v>
      </c>
      <c r="C19" s="113" t="s">
        <v>112</v>
      </c>
      <c r="D19" s="113">
        <v>1.0900000000000001</v>
      </c>
      <c r="E19" s="113" t="s">
        <v>113</v>
      </c>
      <c r="F19" s="113" t="s">
        <v>114</v>
      </c>
      <c r="G19" s="114" t="s">
        <v>115</v>
      </c>
    </row>
    <row r="20" spans="1:7" ht="22.5" customHeight="1">
      <c r="A20" s="117" t="s">
        <v>37</v>
      </c>
      <c r="B20" s="194" t="s">
        <v>111</v>
      </c>
      <c r="C20" s="194" t="s">
        <v>61</v>
      </c>
      <c r="D20" s="194" t="s">
        <v>236</v>
      </c>
      <c r="E20" s="194" t="s">
        <v>237</v>
      </c>
      <c r="F20" s="194" t="s">
        <v>238</v>
      </c>
      <c r="G20" s="194" t="s">
        <v>239</v>
      </c>
    </row>
    <row r="21" spans="1:7">
      <c r="A21" s="118"/>
      <c r="B21" s="118"/>
      <c r="C21" s="118"/>
      <c r="D21" s="118"/>
      <c r="E21" s="118"/>
      <c r="F21" s="118"/>
      <c r="G21" s="118"/>
    </row>
    <row r="22" spans="1:7">
      <c r="A22" s="118"/>
      <c r="B22" s="118"/>
      <c r="C22" s="118"/>
      <c r="D22" s="118"/>
      <c r="E22" s="118"/>
      <c r="F22" s="118"/>
      <c r="G22" s="118"/>
    </row>
  </sheetData>
  <mergeCells count="7">
    <mergeCell ref="A1:G1"/>
    <mergeCell ref="A2:A3"/>
    <mergeCell ref="B2:B3"/>
    <mergeCell ref="C2:C3"/>
    <mergeCell ref="D2:D3"/>
    <mergeCell ref="E2:E3"/>
    <mergeCell ref="F2:F3"/>
  </mergeCells>
  <phoneticPr fontId="19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L24" sqref="L24"/>
    </sheetView>
  </sheetViews>
  <sheetFormatPr defaultColWidth="9" defaultRowHeight="11.25"/>
  <cols>
    <col min="1" max="1" width="13.125" style="22" customWidth="1"/>
    <col min="2" max="5" width="11.375" style="23" customWidth="1"/>
    <col min="6" max="6" width="11.125" style="23" customWidth="1"/>
    <col min="7" max="7" width="11.5" style="23" customWidth="1"/>
    <col min="8" max="8" width="0.25" style="23" customWidth="1"/>
    <col min="9" max="9" width="9" style="23" hidden="1" customWidth="1"/>
    <col min="10" max="16384" width="9" style="23"/>
  </cols>
  <sheetData>
    <row r="1" spans="1:7" ht="18.75">
      <c r="A1" s="199" t="s">
        <v>116</v>
      </c>
      <c r="B1" s="199"/>
      <c r="C1" s="199"/>
      <c r="D1" s="199"/>
      <c r="E1" s="199"/>
      <c r="F1" s="199"/>
      <c r="G1" s="199"/>
    </row>
    <row r="2" spans="1:7" s="22" customFormat="1" ht="12">
      <c r="A2" s="210" t="s">
        <v>45</v>
      </c>
      <c r="B2" s="203" t="s">
        <v>5</v>
      </c>
      <c r="C2" s="203" t="s">
        <v>117</v>
      </c>
      <c r="D2" s="203" t="s">
        <v>118</v>
      </c>
      <c r="E2" s="203" t="s">
        <v>119</v>
      </c>
      <c r="F2" s="204" t="s">
        <v>30</v>
      </c>
      <c r="G2" s="50"/>
    </row>
    <row r="3" spans="1:7" s="22" customFormat="1" ht="12">
      <c r="A3" s="210"/>
      <c r="B3" s="203"/>
      <c r="C3" s="203"/>
      <c r="D3" s="203"/>
      <c r="E3" s="203"/>
      <c r="F3" s="203"/>
      <c r="G3" s="26" t="s">
        <v>32</v>
      </c>
    </row>
    <row r="4" spans="1:7" ht="12">
      <c r="A4" s="92">
        <v>1990</v>
      </c>
      <c r="B4" s="101">
        <v>4229</v>
      </c>
      <c r="C4" s="102">
        <v>9.6</v>
      </c>
      <c r="D4" s="102">
        <v>8.75</v>
      </c>
      <c r="E4" s="102">
        <v>51.3</v>
      </c>
      <c r="F4" s="101">
        <v>29916</v>
      </c>
      <c r="G4" s="103">
        <v>27255</v>
      </c>
    </row>
    <row r="5" spans="1:7" ht="12">
      <c r="A5" s="92">
        <v>1991</v>
      </c>
      <c r="B5" s="101">
        <v>4098</v>
      </c>
      <c r="C5" s="102">
        <v>8.4700000000000006</v>
      </c>
      <c r="D5" s="102">
        <v>9.2100000000000009</v>
      </c>
      <c r="E5" s="102">
        <v>50.06</v>
      </c>
      <c r="F5" s="101">
        <v>28874</v>
      </c>
      <c r="G5" s="103">
        <v>26329</v>
      </c>
    </row>
    <row r="6" spans="1:7" ht="12">
      <c r="A6" s="92">
        <v>1992</v>
      </c>
      <c r="B6" s="101">
        <v>3774</v>
      </c>
      <c r="C6" s="102">
        <v>8.3699999999999992</v>
      </c>
      <c r="D6" s="102">
        <v>9.27</v>
      </c>
      <c r="E6" s="102">
        <v>48.47</v>
      </c>
      <c r="F6" s="101">
        <v>28693</v>
      </c>
      <c r="G6" s="103">
        <v>26096</v>
      </c>
    </row>
    <row r="7" spans="1:7" ht="12">
      <c r="A7" s="92">
        <v>1993</v>
      </c>
      <c r="B7" s="101">
        <v>3443</v>
      </c>
      <c r="C7" s="102">
        <v>10.41</v>
      </c>
      <c r="D7" s="102">
        <v>9.67</v>
      </c>
      <c r="E7" s="102">
        <v>49.03</v>
      </c>
      <c r="F7" s="101">
        <v>28296</v>
      </c>
      <c r="G7" s="103">
        <v>25865</v>
      </c>
    </row>
    <row r="8" spans="1:7" ht="12">
      <c r="A8" s="92">
        <v>1994</v>
      </c>
      <c r="B8" s="101">
        <v>3454</v>
      </c>
      <c r="C8" s="102">
        <v>12.11</v>
      </c>
      <c r="D8" s="102">
        <v>10.69</v>
      </c>
      <c r="E8" s="102">
        <v>50.48</v>
      </c>
      <c r="F8" s="101">
        <v>28487</v>
      </c>
      <c r="G8" s="103">
        <v>25809</v>
      </c>
    </row>
    <row r="9" spans="1:7" ht="12">
      <c r="A9" s="92">
        <v>1995</v>
      </c>
      <c r="B9" s="101">
        <v>2994</v>
      </c>
      <c r="C9" s="102">
        <v>11.38</v>
      </c>
      <c r="D9" s="102">
        <v>9.91</v>
      </c>
      <c r="E9" s="102">
        <v>51.88</v>
      </c>
      <c r="F9" s="101">
        <v>28297</v>
      </c>
      <c r="G9" s="103">
        <v>25610</v>
      </c>
    </row>
    <row r="10" spans="1:7" ht="12">
      <c r="A10" s="92">
        <v>1996</v>
      </c>
      <c r="B10" s="101">
        <v>2597</v>
      </c>
      <c r="C10" s="102">
        <v>10.42</v>
      </c>
      <c r="D10" s="102">
        <v>8.7100000000000009</v>
      </c>
      <c r="E10" s="102">
        <v>53.49</v>
      </c>
      <c r="F10" s="101">
        <v>28845</v>
      </c>
      <c r="G10" s="103">
        <v>26187</v>
      </c>
    </row>
    <row r="11" spans="1:7" ht="12">
      <c r="A11" s="92">
        <v>1997</v>
      </c>
      <c r="B11" s="101">
        <v>2400</v>
      </c>
      <c r="C11" s="102">
        <v>9.5299999999999994</v>
      </c>
      <c r="D11" s="102">
        <v>8.49</v>
      </c>
      <c r="E11" s="102">
        <v>54.53</v>
      </c>
      <c r="F11" s="101">
        <v>29066</v>
      </c>
      <c r="G11" s="103">
        <v>26493</v>
      </c>
    </row>
    <row r="12" spans="1:7" ht="12">
      <c r="A12" s="92">
        <v>1998</v>
      </c>
      <c r="B12" s="101">
        <v>2100</v>
      </c>
      <c r="C12" s="102">
        <v>7.18</v>
      </c>
      <c r="D12" s="102">
        <v>10.49</v>
      </c>
      <c r="E12" s="102">
        <v>51.3</v>
      </c>
      <c r="F12" s="101">
        <v>29486</v>
      </c>
      <c r="G12" s="103">
        <v>27021</v>
      </c>
    </row>
    <row r="13" spans="1:7" ht="12">
      <c r="A13" s="92">
        <v>1999</v>
      </c>
      <c r="B13" s="101">
        <v>1705</v>
      </c>
      <c r="C13" s="102">
        <v>6.62</v>
      </c>
      <c r="D13" s="102">
        <v>12.49</v>
      </c>
      <c r="E13" s="102">
        <v>45.46</v>
      </c>
      <c r="F13" s="101">
        <v>28429</v>
      </c>
      <c r="G13" s="103">
        <v>26177</v>
      </c>
    </row>
    <row r="14" spans="1:7" ht="12">
      <c r="A14" s="92">
        <v>2000</v>
      </c>
      <c r="B14" s="101">
        <v>1511</v>
      </c>
      <c r="C14" s="102">
        <v>6.7</v>
      </c>
      <c r="D14" s="102">
        <v>11.55</v>
      </c>
      <c r="E14" s="102">
        <v>40.68</v>
      </c>
      <c r="F14" s="101">
        <v>27492</v>
      </c>
      <c r="G14" s="103">
        <v>25242</v>
      </c>
    </row>
    <row r="15" spans="1:7" ht="12">
      <c r="A15" s="92">
        <v>2001</v>
      </c>
      <c r="B15" s="101">
        <v>1228</v>
      </c>
      <c r="C15" s="102">
        <v>7.1</v>
      </c>
      <c r="D15" s="102">
        <v>10.51</v>
      </c>
      <c r="E15" s="102">
        <v>37.33</v>
      </c>
      <c r="F15" s="101">
        <v>26072</v>
      </c>
      <c r="G15" s="103">
        <v>23930</v>
      </c>
    </row>
    <row r="16" spans="1:7" ht="12">
      <c r="A16" s="92">
        <v>2002</v>
      </c>
      <c r="B16" s="101">
        <v>1169</v>
      </c>
      <c r="C16" s="102">
        <v>7.23</v>
      </c>
      <c r="D16" s="102">
        <v>9.6300000000000008</v>
      </c>
      <c r="E16" s="102">
        <v>35.119999999999997</v>
      </c>
      <c r="F16" s="101">
        <v>25052</v>
      </c>
      <c r="G16" s="103">
        <v>23200</v>
      </c>
    </row>
    <row r="17" spans="1:7" ht="12">
      <c r="A17" s="92">
        <v>2003</v>
      </c>
      <c r="B17" s="101">
        <v>1130</v>
      </c>
      <c r="C17" s="102">
        <v>6.49</v>
      </c>
      <c r="D17" s="102">
        <v>7.3</v>
      </c>
      <c r="E17" s="102">
        <v>34.409999999999997</v>
      </c>
      <c r="F17" s="101">
        <v>24618</v>
      </c>
      <c r="G17" s="103">
        <v>22788</v>
      </c>
    </row>
    <row r="18" spans="1:7" ht="12">
      <c r="A18" s="92">
        <v>2004</v>
      </c>
      <c r="B18" s="101">
        <v>1050</v>
      </c>
      <c r="C18" s="102">
        <v>6.19</v>
      </c>
      <c r="D18" s="102">
        <v>6.75</v>
      </c>
      <c r="E18" s="102">
        <v>34.049999999999997</v>
      </c>
      <c r="F18" s="101">
        <v>24520</v>
      </c>
      <c r="G18" s="103">
        <v>22602</v>
      </c>
    </row>
    <row r="19" spans="1:7" ht="12">
      <c r="A19" s="92">
        <v>2005</v>
      </c>
      <c r="B19" s="101">
        <v>980</v>
      </c>
      <c r="C19" s="102">
        <v>5.78</v>
      </c>
      <c r="D19" s="102">
        <v>6.85</v>
      </c>
      <c r="E19" s="102">
        <v>33.159999999999997</v>
      </c>
      <c r="F19" s="101">
        <v>24469</v>
      </c>
      <c r="G19" s="103">
        <v>22601</v>
      </c>
    </row>
    <row r="20" spans="1:7" ht="12">
      <c r="A20" s="92">
        <v>2006</v>
      </c>
      <c r="B20" s="101">
        <v>877</v>
      </c>
      <c r="C20" s="102">
        <v>5.09</v>
      </c>
      <c r="D20" s="102">
        <v>7.24</v>
      </c>
      <c r="E20" s="102">
        <v>31.26</v>
      </c>
      <c r="F20" s="101">
        <v>24191</v>
      </c>
      <c r="G20" s="103">
        <v>22528</v>
      </c>
    </row>
    <row r="21" spans="1:7" ht="12">
      <c r="A21" s="92">
        <v>2007</v>
      </c>
      <c r="B21" s="101">
        <v>800</v>
      </c>
      <c r="C21" s="102">
        <v>5.52</v>
      </c>
      <c r="D21" s="102">
        <v>7.37</v>
      </c>
      <c r="E21" s="102">
        <v>29.74</v>
      </c>
      <c r="F21" s="101">
        <v>23814</v>
      </c>
      <c r="G21" s="103">
        <v>22002</v>
      </c>
    </row>
    <row r="22" spans="1:7" ht="12">
      <c r="A22" s="92">
        <v>2008</v>
      </c>
      <c r="B22" s="101">
        <v>703</v>
      </c>
      <c r="C22" s="102">
        <v>5.16</v>
      </c>
      <c r="D22" s="102">
        <v>6.75</v>
      </c>
      <c r="E22" s="102">
        <v>28.21</v>
      </c>
      <c r="F22" s="101">
        <v>23340</v>
      </c>
      <c r="G22" s="103">
        <v>21619</v>
      </c>
    </row>
    <row r="23" spans="1:7" ht="12">
      <c r="A23" s="92">
        <v>2009</v>
      </c>
      <c r="B23" s="101">
        <v>584</v>
      </c>
      <c r="C23" s="102">
        <v>4.91</v>
      </c>
      <c r="D23" s="102">
        <v>6.34</v>
      </c>
      <c r="E23" s="102">
        <v>26.81</v>
      </c>
      <c r="F23" s="101">
        <v>22566</v>
      </c>
      <c r="G23" s="103">
        <v>21142</v>
      </c>
    </row>
    <row r="24" spans="1:7" ht="12">
      <c r="A24" s="92">
        <v>2010</v>
      </c>
      <c r="B24" s="101">
        <v>509</v>
      </c>
      <c r="C24" s="102">
        <v>4.5999999999999996</v>
      </c>
      <c r="D24" s="102">
        <v>5.99</v>
      </c>
      <c r="E24" s="102">
        <v>25.6</v>
      </c>
      <c r="F24" s="101">
        <v>21848</v>
      </c>
      <c r="G24" s="103">
        <v>20378</v>
      </c>
    </row>
    <row r="25" spans="1:7" ht="12">
      <c r="A25" s="92">
        <v>2011</v>
      </c>
      <c r="B25" s="101">
        <v>429</v>
      </c>
      <c r="C25" s="102">
        <v>5.64</v>
      </c>
      <c r="D25" s="102">
        <v>5.26</v>
      </c>
      <c r="E25" s="102">
        <v>26.07</v>
      </c>
      <c r="F25" s="101">
        <v>19096</v>
      </c>
      <c r="G25" s="103">
        <v>17388</v>
      </c>
    </row>
    <row r="26" spans="1:7" ht="12">
      <c r="A26" s="92">
        <v>2012</v>
      </c>
      <c r="B26" s="101">
        <v>406</v>
      </c>
      <c r="C26" s="102">
        <v>5.01</v>
      </c>
      <c r="D26" s="102">
        <v>5.57</v>
      </c>
      <c r="E26" s="102">
        <v>25.53</v>
      </c>
      <c r="F26" s="101">
        <v>18590</v>
      </c>
      <c r="G26" s="103">
        <v>17023</v>
      </c>
    </row>
    <row r="27" spans="1:7" ht="12">
      <c r="A27" s="92" t="s">
        <v>34</v>
      </c>
      <c r="B27" s="101">
        <v>340</v>
      </c>
      <c r="C27" s="102">
        <v>5.34</v>
      </c>
      <c r="D27" s="102">
        <v>5.23</v>
      </c>
      <c r="E27" s="102">
        <v>25.63</v>
      </c>
      <c r="F27" s="101">
        <v>17458</v>
      </c>
      <c r="G27" s="103">
        <v>16027</v>
      </c>
    </row>
    <row r="28" spans="1:7" ht="12">
      <c r="A28" s="92" t="s">
        <v>35</v>
      </c>
      <c r="B28" s="101">
        <v>316</v>
      </c>
      <c r="C28" s="102">
        <v>5.54</v>
      </c>
      <c r="D28" s="102">
        <v>4.99</v>
      </c>
      <c r="E28" s="102">
        <v>26.25</v>
      </c>
      <c r="F28" s="101">
        <v>17026</v>
      </c>
      <c r="G28" s="103">
        <v>15412</v>
      </c>
    </row>
    <row r="29" spans="1:7" ht="12">
      <c r="A29" s="92" t="s">
        <v>36</v>
      </c>
      <c r="B29" s="101">
        <v>295</v>
      </c>
      <c r="C29" s="102">
        <v>5.12</v>
      </c>
      <c r="D29" s="102">
        <v>4.66</v>
      </c>
      <c r="E29" s="102">
        <v>26.72</v>
      </c>
      <c r="F29" s="101">
        <v>16334</v>
      </c>
      <c r="G29" s="103">
        <v>15017</v>
      </c>
    </row>
    <row r="30" spans="1:7" ht="12">
      <c r="A30" s="104">
        <v>2016</v>
      </c>
      <c r="B30" s="105">
        <v>291</v>
      </c>
      <c r="C30" s="106">
        <v>5.2</v>
      </c>
      <c r="D30" s="106">
        <v>5.67</v>
      </c>
      <c r="E30" s="106">
        <v>26.27</v>
      </c>
      <c r="F30" s="105">
        <v>15739</v>
      </c>
      <c r="G30" s="105">
        <v>14650</v>
      </c>
    </row>
  </sheetData>
  <mergeCells count="7">
    <mergeCell ref="A1:G1"/>
    <mergeCell ref="A2:A3"/>
    <mergeCell ref="B2:B3"/>
    <mergeCell ref="C2:C3"/>
    <mergeCell ref="D2:D3"/>
    <mergeCell ref="E2:E3"/>
    <mergeCell ref="F2:F3"/>
  </mergeCells>
  <phoneticPr fontId="19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I38" sqref="I38"/>
    </sheetView>
  </sheetViews>
  <sheetFormatPr defaultColWidth="9" defaultRowHeight="11.25"/>
  <cols>
    <col min="1" max="1" width="13.625" style="22" customWidth="1"/>
    <col min="2" max="3" width="11.25" style="23" customWidth="1"/>
    <col min="4" max="4" width="11.375" style="23" customWidth="1"/>
    <col min="5" max="5" width="11.125" style="23" customWidth="1"/>
    <col min="6" max="6" width="11.375" style="23" customWidth="1"/>
    <col min="7" max="7" width="0.25" style="23" customWidth="1"/>
    <col min="8" max="8" width="9" style="23" hidden="1" customWidth="1"/>
    <col min="9" max="16384" width="9" style="23"/>
  </cols>
  <sheetData>
    <row r="1" spans="1:6" ht="18.75">
      <c r="A1" s="199" t="s">
        <v>120</v>
      </c>
      <c r="B1" s="199"/>
      <c r="C1" s="199"/>
      <c r="D1" s="199"/>
      <c r="E1" s="199"/>
      <c r="F1" s="199"/>
    </row>
    <row r="2" spans="1:6" s="22" customFormat="1" ht="12">
      <c r="A2" s="210" t="s">
        <v>45</v>
      </c>
      <c r="B2" s="203" t="s">
        <v>121</v>
      </c>
      <c r="C2" s="203" t="s">
        <v>122</v>
      </c>
      <c r="D2" s="203" t="s">
        <v>123</v>
      </c>
      <c r="E2" s="204" t="s">
        <v>30</v>
      </c>
      <c r="F2" s="50"/>
    </row>
    <row r="3" spans="1:6" s="22" customFormat="1" ht="12">
      <c r="A3" s="210"/>
      <c r="B3" s="203"/>
      <c r="C3" s="203"/>
      <c r="D3" s="203"/>
      <c r="E3" s="203"/>
      <c r="F3" s="26" t="s">
        <v>32</v>
      </c>
    </row>
    <row r="4" spans="1:6" ht="12">
      <c r="A4" s="92">
        <v>1990</v>
      </c>
      <c r="B4" s="93">
        <v>3457</v>
      </c>
      <c r="C4" s="93">
        <v>2616</v>
      </c>
      <c r="D4" s="93">
        <v>8667</v>
      </c>
      <c r="E4" s="93">
        <v>528</v>
      </c>
      <c r="F4" s="94">
        <v>264</v>
      </c>
    </row>
    <row r="5" spans="1:6" ht="12">
      <c r="A5" s="92">
        <v>1991</v>
      </c>
      <c r="B5" s="93">
        <v>1302</v>
      </c>
      <c r="C5" s="93">
        <v>2413</v>
      </c>
      <c r="D5" s="93">
        <v>7484</v>
      </c>
      <c r="E5" s="93">
        <v>858</v>
      </c>
      <c r="F5" s="94">
        <v>467</v>
      </c>
    </row>
    <row r="6" spans="1:6" ht="12">
      <c r="A6" s="92">
        <v>1992</v>
      </c>
      <c r="B6" s="93">
        <v>1976</v>
      </c>
      <c r="C6" s="93">
        <v>2191</v>
      </c>
      <c r="D6" s="93">
        <v>4670</v>
      </c>
      <c r="E6" s="93">
        <v>900</v>
      </c>
      <c r="F6" s="94">
        <v>495</v>
      </c>
    </row>
    <row r="7" spans="1:6" ht="12">
      <c r="A7" s="92">
        <v>1993</v>
      </c>
      <c r="B7" s="93">
        <v>2536</v>
      </c>
      <c r="C7" s="93">
        <v>1604</v>
      </c>
      <c r="D7" s="93">
        <v>6108</v>
      </c>
      <c r="E7" s="93">
        <v>937</v>
      </c>
      <c r="F7" s="94">
        <v>487</v>
      </c>
    </row>
    <row r="8" spans="1:6" ht="12">
      <c r="A8" s="92">
        <v>1994</v>
      </c>
      <c r="B8" s="93">
        <v>2421</v>
      </c>
      <c r="C8" s="93">
        <v>1586</v>
      </c>
      <c r="D8" s="93">
        <v>6921</v>
      </c>
      <c r="E8" s="93">
        <v>938</v>
      </c>
      <c r="F8" s="94">
        <v>501</v>
      </c>
    </row>
    <row r="9" spans="1:6" ht="12">
      <c r="A9" s="92">
        <v>1995</v>
      </c>
      <c r="B9" s="93">
        <v>1697</v>
      </c>
      <c r="C9" s="93">
        <v>2291</v>
      </c>
      <c r="D9" s="93">
        <v>5671</v>
      </c>
      <c r="E9" s="93">
        <v>956</v>
      </c>
      <c r="F9" s="94">
        <v>558</v>
      </c>
    </row>
    <row r="10" spans="1:6" ht="12">
      <c r="A10" s="92">
        <v>1996</v>
      </c>
      <c r="B10" s="93">
        <v>1638</v>
      </c>
      <c r="C10" s="93">
        <v>2379</v>
      </c>
      <c r="D10" s="93">
        <v>4964</v>
      </c>
      <c r="E10" s="93">
        <v>960</v>
      </c>
      <c r="F10" s="94">
        <v>551</v>
      </c>
    </row>
    <row r="11" spans="1:6" ht="12">
      <c r="A11" s="92">
        <v>1997</v>
      </c>
      <c r="B11" s="93">
        <v>2220</v>
      </c>
      <c r="C11" s="93">
        <v>1965</v>
      </c>
      <c r="D11" s="93">
        <v>5338</v>
      </c>
      <c r="E11" s="93">
        <v>970</v>
      </c>
      <c r="F11" s="94">
        <v>552</v>
      </c>
    </row>
    <row r="12" spans="1:6" ht="12">
      <c r="A12" s="92">
        <v>1998</v>
      </c>
      <c r="B12" s="93">
        <v>1859</v>
      </c>
      <c r="C12" s="93">
        <v>1898</v>
      </c>
      <c r="D12" s="93">
        <v>5888</v>
      </c>
      <c r="E12" s="93">
        <v>965</v>
      </c>
      <c r="F12" s="94">
        <v>540</v>
      </c>
    </row>
    <row r="13" spans="1:6" ht="12">
      <c r="A13" s="92">
        <v>1999</v>
      </c>
      <c r="B13" s="93">
        <v>1983</v>
      </c>
      <c r="C13" s="93">
        <v>2018</v>
      </c>
      <c r="D13" s="93">
        <v>6406</v>
      </c>
      <c r="E13" s="93">
        <v>1301</v>
      </c>
      <c r="F13" s="94">
        <v>710</v>
      </c>
    </row>
    <row r="14" spans="1:6" ht="12">
      <c r="A14" s="92">
        <v>2000</v>
      </c>
      <c r="B14" s="93">
        <v>2603</v>
      </c>
      <c r="C14" s="93">
        <v>2827</v>
      </c>
      <c r="D14" s="93">
        <v>6247</v>
      </c>
      <c r="E14" s="93">
        <v>1431</v>
      </c>
      <c r="F14" s="94">
        <v>767</v>
      </c>
    </row>
    <row r="15" spans="1:6" ht="12">
      <c r="A15" s="92">
        <v>2001</v>
      </c>
      <c r="B15" s="93">
        <v>1968</v>
      </c>
      <c r="C15" s="93">
        <v>1536</v>
      </c>
      <c r="D15" s="93">
        <v>4568</v>
      </c>
      <c r="E15" s="93">
        <v>374</v>
      </c>
      <c r="F15" s="94">
        <v>168</v>
      </c>
    </row>
    <row r="16" spans="1:6" ht="12">
      <c r="A16" s="92">
        <v>2002</v>
      </c>
      <c r="B16" s="93">
        <v>7217</v>
      </c>
      <c r="C16" s="93">
        <v>4979</v>
      </c>
      <c r="D16" s="93">
        <v>21947</v>
      </c>
      <c r="E16" s="93">
        <v>708</v>
      </c>
      <c r="F16" s="94">
        <v>387</v>
      </c>
    </row>
    <row r="17" spans="1:6" ht="12">
      <c r="A17" s="92">
        <v>2003</v>
      </c>
      <c r="B17" s="93"/>
      <c r="C17" s="93"/>
      <c r="D17" s="93"/>
      <c r="E17" s="93"/>
      <c r="F17" s="94"/>
    </row>
    <row r="18" spans="1:6" ht="12">
      <c r="A18" s="92">
        <v>2004</v>
      </c>
      <c r="B18" s="93">
        <v>9837</v>
      </c>
      <c r="C18" s="93">
        <v>8013</v>
      </c>
      <c r="D18" s="93">
        <v>18639</v>
      </c>
      <c r="E18" s="93"/>
      <c r="F18" s="94"/>
    </row>
    <row r="19" spans="1:6" ht="12">
      <c r="A19" s="92">
        <v>2005</v>
      </c>
      <c r="B19" s="93">
        <v>10107</v>
      </c>
      <c r="C19" s="93">
        <v>8937</v>
      </c>
      <c r="D19" s="93">
        <v>19271</v>
      </c>
      <c r="E19" s="93"/>
      <c r="F19" s="94"/>
    </row>
    <row r="20" spans="1:6" ht="12">
      <c r="A20" s="92">
        <v>2006</v>
      </c>
      <c r="B20" s="93">
        <v>7053</v>
      </c>
      <c r="C20" s="93">
        <v>218</v>
      </c>
      <c r="D20" s="93">
        <v>17107</v>
      </c>
      <c r="E20" s="93"/>
      <c r="F20" s="94"/>
    </row>
    <row r="21" spans="1:6" ht="12">
      <c r="A21" s="92">
        <v>2007</v>
      </c>
      <c r="B21" s="93">
        <v>8197</v>
      </c>
      <c r="C21" s="93">
        <v>4715</v>
      </c>
      <c r="D21" s="93">
        <v>20433</v>
      </c>
      <c r="E21" s="93"/>
      <c r="F21" s="94"/>
    </row>
    <row r="22" spans="1:6" ht="12">
      <c r="A22" s="92">
        <v>2008</v>
      </c>
      <c r="B22" s="93">
        <v>11975</v>
      </c>
      <c r="C22" s="93">
        <v>5395</v>
      </c>
      <c r="D22" s="93">
        <v>26649</v>
      </c>
      <c r="E22" s="93"/>
      <c r="F22" s="94"/>
    </row>
    <row r="23" spans="1:6" ht="12">
      <c r="A23" s="92">
        <v>2009</v>
      </c>
      <c r="B23" s="93">
        <v>8587</v>
      </c>
      <c r="C23" s="93">
        <v>9614</v>
      </c>
      <c r="D23" s="93">
        <v>25081</v>
      </c>
      <c r="E23" s="93"/>
      <c r="F23" s="94"/>
    </row>
    <row r="24" spans="1:6" ht="12">
      <c r="A24" s="92">
        <v>2010</v>
      </c>
      <c r="B24" s="93">
        <v>10058</v>
      </c>
      <c r="C24" s="93">
        <v>6924</v>
      </c>
      <c r="D24" s="93">
        <v>28267</v>
      </c>
      <c r="E24" s="93"/>
      <c r="F24" s="94"/>
    </row>
    <row r="25" spans="1:6" ht="12">
      <c r="A25" s="92">
        <v>2011</v>
      </c>
      <c r="B25" s="93">
        <v>10058</v>
      </c>
      <c r="C25" s="93">
        <v>6924</v>
      </c>
      <c r="D25" s="93">
        <v>28267</v>
      </c>
      <c r="E25" s="93"/>
      <c r="F25" s="94"/>
    </row>
    <row r="26" spans="1:6" ht="12">
      <c r="A26" s="92">
        <v>2012</v>
      </c>
      <c r="B26" s="93">
        <v>11009</v>
      </c>
      <c r="C26" s="93">
        <v>5864</v>
      </c>
      <c r="D26" s="93">
        <v>30167</v>
      </c>
      <c r="E26" s="93"/>
      <c r="F26" s="94"/>
    </row>
    <row r="27" spans="1:6" ht="12">
      <c r="A27" s="92" t="s">
        <v>34</v>
      </c>
      <c r="B27" s="93">
        <v>11138</v>
      </c>
      <c r="C27" s="93">
        <v>8933</v>
      </c>
      <c r="D27" s="93">
        <v>33334</v>
      </c>
      <c r="E27" s="93"/>
      <c r="F27" s="94"/>
    </row>
    <row r="28" spans="1:6" ht="12">
      <c r="A28" s="92" t="s">
        <v>35</v>
      </c>
      <c r="B28" s="93">
        <v>11940</v>
      </c>
      <c r="C28" s="93">
        <v>11216</v>
      </c>
      <c r="D28" s="93">
        <v>33726</v>
      </c>
      <c r="E28" s="93"/>
      <c r="F28" s="94"/>
    </row>
    <row r="29" spans="1:6" ht="12">
      <c r="A29" s="92" t="s">
        <v>110</v>
      </c>
      <c r="B29" s="94">
        <v>9954</v>
      </c>
      <c r="C29" s="94">
        <v>12675</v>
      </c>
      <c r="D29" s="94">
        <v>29959</v>
      </c>
      <c r="E29" s="93"/>
      <c r="F29" s="94"/>
    </row>
    <row r="30" spans="1:6" ht="12">
      <c r="A30" s="95" t="s">
        <v>37</v>
      </c>
      <c r="B30" s="96">
        <v>8215</v>
      </c>
      <c r="C30" s="96">
        <v>11627</v>
      </c>
      <c r="D30" s="96">
        <v>25926</v>
      </c>
      <c r="E30" s="97"/>
      <c r="F30" s="98"/>
    </row>
    <row r="31" spans="1:6" ht="12">
      <c r="A31" s="99" t="s">
        <v>124</v>
      </c>
      <c r="B31" s="99"/>
      <c r="C31" s="99"/>
      <c r="D31" s="99"/>
      <c r="E31" s="100"/>
      <c r="F31" s="100"/>
    </row>
  </sheetData>
  <mergeCells count="6">
    <mergeCell ref="A1:F1"/>
    <mergeCell ref="A2:A3"/>
    <mergeCell ref="B2:B3"/>
    <mergeCell ref="C2:C3"/>
    <mergeCell ref="D2:D3"/>
    <mergeCell ref="E2:E3"/>
  </mergeCells>
  <phoneticPr fontId="19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D6" sqref="D6"/>
    </sheetView>
  </sheetViews>
  <sheetFormatPr defaultColWidth="9" defaultRowHeight="13.5"/>
  <cols>
    <col min="1" max="1" width="19.75" customWidth="1"/>
    <col min="2" max="3" width="12.125" customWidth="1"/>
  </cols>
  <sheetData>
    <row r="1" spans="1:4" ht="18.75">
      <c r="A1" s="199" t="s">
        <v>125</v>
      </c>
      <c r="B1" s="199"/>
      <c r="C1" s="199"/>
    </row>
    <row r="2" spans="1:4" ht="18.75">
      <c r="A2" s="197"/>
      <c r="B2" s="197"/>
      <c r="C2" s="198" t="s">
        <v>241</v>
      </c>
    </row>
    <row r="3" spans="1:4" ht="29.25" customHeight="1">
      <c r="A3" s="82" t="s">
        <v>126</v>
      </c>
      <c r="B3" s="83" t="s">
        <v>127</v>
      </c>
      <c r="C3" s="83" t="s">
        <v>128</v>
      </c>
    </row>
    <row r="4" spans="1:4" ht="21" customHeight="1">
      <c r="A4" s="84" t="s">
        <v>129</v>
      </c>
      <c r="B4" s="85">
        <v>937</v>
      </c>
      <c r="C4" s="86">
        <v>1012</v>
      </c>
    </row>
    <row r="5" spans="1:4" ht="21" customHeight="1">
      <c r="A5" s="87" t="s">
        <v>130</v>
      </c>
      <c r="B5" s="88">
        <v>6</v>
      </c>
      <c r="C5" s="10">
        <v>10</v>
      </c>
    </row>
    <row r="6" spans="1:4" ht="21" customHeight="1">
      <c r="A6" s="87" t="s">
        <v>131</v>
      </c>
      <c r="B6" s="88">
        <v>931</v>
      </c>
      <c r="C6" s="10">
        <v>1002</v>
      </c>
      <c r="D6" s="89"/>
    </row>
    <row r="7" spans="1:4" ht="21" customHeight="1">
      <c r="A7" s="87" t="s">
        <v>132</v>
      </c>
      <c r="B7" s="88">
        <v>2293</v>
      </c>
      <c r="C7" s="10">
        <v>2468</v>
      </c>
    </row>
    <row r="8" spans="1:4" ht="21" customHeight="1">
      <c r="A8" s="87" t="s">
        <v>130</v>
      </c>
      <c r="B8" s="88">
        <v>14</v>
      </c>
      <c r="C8" s="10">
        <v>22</v>
      </c>
    </row>
    <row r="9" spans="1:4" ht="21" customHeight="1">
      <c r="A9" s="87" t="s">
        <v>131</v>
      </c>
      <c r="B9" s="88">
        <v>2279</v>
      </c>
      <c r="C9" s="10">
        <v>2446</v>
      </c>
    </row>
    <row r="10" spans="1:4" ht="21" customHeight="1">
      <c r="A10" s="87" t="s">
        <v>133</v>
      </c>
      <c r="B10" s="88"/>
      <c r="C10" s="10"/>
    </row>
    <row r="11" spans="1:4" ht="21" customHeight="1">
      <c r="A11" s="87" t="s">
        <v>134</v>
      </c>
      <c r="B11" s="88">
        <v>740</v>
      </c>
      <c r="C11" s="10">
        <v>825</v>
      </c>
    </row>
    <row r="12" spans="1:4" ht="21" customHeight="1">
      <c r="A12" s="87" t="s">
        <v>130</v>
      </c>
      <c r="B12" s="88"/>
      <c r="C12" s="10">
        <v>2</v>
      </c>
    </row>
    <row r="13" spans="1:4" ht="21" customHeight="1">
      <c r="A13" s="90" t="s">
        <v>131</v>
      </c>
      <c r="B13" s="91">
        <v>740</v>
      </c>
      <c r="C13" s="20">
        <v>823</v>
      </c>
    </row>
  </sheetData>
  <mergeCells count="1">
    <mergeCell ref="A1:C1"/>
  </mergeCells>
  <phoneticPr fontId="1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B11" sqref="B11:F11"/>
    </sheetView>
  </sheetViews>
  <sheetFormatPr defaultColWidth="9" defaultRowHeight="11.25"/>
  <cols>
    <col min="1" max="1" width="11.125" style="68" customWidth="1"/>
    <col min="2" max="2" width="11.875" style="40" customWidth="1"/>
    <col min="3" max="6" width="12" style="40" customWidth="1"/>
    <col min="7" max="7" width="7.125" style="23" customWidth="1"/>
    <col min="8" max="8" width="9" style="23" hidden="1" customWidth="1"/>
    <col min="9" max="253" width="9" style="23" customWidth="1"/>
    <col min="254" max="16384" width="9" style="23"/>
  </cols>
  <sheetData>
    <row r="1" spans="1:7" ht="24.4" customHeight="1">
      <c r="A1" s="199" t="s">
        <v>135</v>
      </c>
      <c r="B1" s="199"/>
      <c r="C1" s="199"/>
      <c r="D1" s="199"/>
      <c r="E1" s="199"/>
      <c r="F1" s="199"/>
    </row>
    <row r="2" spans="1:7" s="22" customFormat="1" ht="15" customHeight="1">
      <c r="A2" s="217" t="s">
        <v>136</v>
      </c>
      <c r="B2" s="219" t="s">
        <v>137</v>
      </c>
      <c r="C2" s="219" t="s">
        <v>6</v>
      </c>
      <c r="D2" s="219" t="s">
        <v>8</v>
      </c>
      <c r="E2" s="219" t="s">
        <v>31</v>
      </c>
      <c r="F2" s="221" t="s">
        <v>138</v>
      </c>
    </row>
    <row r="3" spans="1:7" s="22" customFormat="1" ht="15" customHeight="1">
      <c r="A3" s="218"/>
      <c r="B3" s="220"/>
      <c r="C3" s="220"/>
      <c r="D3" s="220"/>
      <c r="E3" s="220"/>
      <c r="F3" s="222"/>
    </row>
    <row r="4" spans="1:7" ht="15" customHeight="1">
      <c r="A4" s="69" t="s">
        <v>139</v>
      </c>
      <c r="B4" s="70">
        <v>33</v>
      </c>
      <c r="C4" s="70">
        <v>20174</v>
      </c>
      <c r="D4" s="70">
        <v>23205</v>
      </c>
      <c r="E4" s="71">
        <v>59156</v>
      </c>
      <c r="F4" s="72">
        <v>4569</v>
      </c>
      <c r="G4" s="32"/>
    </row>
    <row r="5" spans="1:7" ht="15" customHeight="1">
      <c r="A5" s="73" t="s">
        <v>140</v>
      </c>
      <c r="B5" s="74">
        <v>7</v>
      </c>
      <c r="C5" s="74">
        <v>4153</v>
      </c>
      <c r="D5" s="74">
        <v>4500</v>
      </c>
      <c r="E5" s="74">
        <v>11178</v>
      </c>
      <c r="F5" s="72">
        <v>583</v>
      </c>
      <c r="G5" s="32"/>
    </row>
    <row r="6" spans="1:7" ht="15" customHeight="1">
      <c r="A6" s="73" t="s">
        <v>141</v>
      </c>
      <c r="B6" s="74">
        <v>2</v>
      </c>
      <c r="C6" s="74">
        <v>743</v>
      </c>
      <c r="D6" s="74">
        <v>2302</v>
      </c>
      <c r="E6" s="74">
        <v>3495</v>
      </c>
      <c r="F6" s="72">
        <v>65</v>
      </c>
      <c r="G6" s="32"/>
    </row>
    <row r="7" spans="1:7" ht="15" customHeight="1">
      <c r="A7" s="73" t="s">
        <v>142</v>
      </c>
      <c r="B7" s="74">
        <v>2</v>
      </c>
      <c r="C7" s="74">
        <v>595</v>
      </c>
      <c r="D7" s="74">
        <v>594</v>
      </c>
      <c r="E7" s="74">
        <v>2060</v>
      </c>
      <c r="F7" s="72">
        <v>333</v>
      </c>
      <c r="G7" s="32"/>
    </row>
    <row r="8" spans="1:7" ht="15" customHeight="1">
      <c r="A8" s="73" t="s">
        <v>143</v>
      </c>
      <c r="B8" s="74">
        <v>2</v>
      </c>
      <c r="C8" s="74">
        <v>670</v>
      </c>
      <c r="D8" s="74">
        <v>622</v>
      </c>
      <c r="E8" s="74">
        <v>3246</v>
      </c>
      <c r="F8" s="72">
        <v>205</v>
      </c>
      <c r="G8" s="32"/>
    </row>
    <row r="9" spans="1:7" ht="15" customHeight="1">
      <c r="A9" s="73" t="s">
        <v>144</v>
      </c>
      <c r="B9" s="74">
        <v>1</v>
      </c>
      <c r="C9" s="74">
        <v>1196</v>
      </c>
      <c r="D9" s="74">
        <v>1343</v>
      </c>
      <c r="E9" s="74">
        <v>3057</v>
      </c>
      <c r="F9" s="72">
        <v>179</v>
      </c>
      <c r="G9" s="32"/>
    </row>
    <row r="10" spans="1:7" ht="15" customHeight="1">
      <c r="A10" s="73" t="s">
        <v>145</v>
      </c>
      <c r="B10" s="74"/>
      <c r="C10" s="75"/>
      <c r="D10" s="74"/>
      <c r="E10" s="74"/>
      <c r="F10" s="72"/>
      <c r="G10" s="32"/>
    </row>
    <row r="11" spans="1:7" s="67" customFormat="1" ht="15" customHeight="1">
      <c r="A11" s="76" t="s">
        <v>146</v>
      </c>
      <c r="B11" s="74"/>
      <c r="C11" s="74"/>
      <c r="D11" s="74"/>
      <c r="E11" s="74"/>
      <c r="F11" s="72"/>
      <c r="G11" s="77"/>
    </row>
    <row r="12" spans="1:7" ht="15" customHeight="1">
      <c r="A12" s="73" t="s">
        <v>147</v>
      </c>
      <c r="B12" s="74">
        <v>4</v>
      </c>
      <c r="C12" s="74">
        <v>3277</v>
      </c>
      <c r="D12" s="74">
        <v>3550</v>
      </c>
      <c r="E12" s="74">
        <v>9400</v>
      </c>
      <c r="F12" s="72">
        <v>818</v>
      </c>
      <c r="G12" s="32"/>
    </row>
    <row r="13" spans="1:7" ht="15" customHeight="1">
      <c r="A13" s="73" t="s">
        <v>148</v>
      </c>
      <c r="B13" s="74">
        <v>2</v>
      </c>
      <c r="C13" s="74">
        <v>2551</v>
      </c>
      <c r="D13" s="74">
        <v>2481</v>
      </c>
      <c r="E13" s="74">
        <v>6512</v>
      </c>
      <c r="F13" s="72">
        <v>412</v>
      </c>
      <c r="G13" s="32"/>
    </row>
    <row r="14" spans="1:7" ht="15" customHeight="1">
      <c r="A14" s="73" t="s">
        <v>149</v>
      </c>
      <c r="B14" s="74">
        <v>3</v>
      </c>
      <c r="C14" s="74">
        <v>2826</v>
      </c>
      <c r="D14" s="74">
        <v>3427</v>
      </c>
      <c r="E14" s="74">
        <v>8109</v>
      </c>
      <c r="F14" s="72">
        <v>565</v>
      </c>
      <c r="G14" s="32"/>
    </row>
    <row r="15" spans="1:7" ht="15" customHeight="1">
      <c r="A15" s="73" t="s">
        <v>150</v>
      </c>
      <c r="B15" s="74">
        <v>2</v>
      </c>
      <c r="C15" s="74">
        <v>1524</v>
      </c>
      <c r="D15" s="74">
        <v>1513</v>
      </c>
      <c r="E15" s="74">
        <v>4477</v>
      </c>
      <c r="F15" s="72">
        <v>415</v>
      </c>
      <c r="G15" s="32"/>
    </row>
    <row r="16" spans="1:7" ht="15" customHeight="1">
      <c r="A16" s="73" t="s">
        <v>151</v>
      </c>
      <c r="B16" s="74">
        <v>2</v>
      </c>
      <c r="C16" s="74">
        <v>1094</v>
      </c>
      <c r="D16" s="74">
        <v>649</v>
      </c>
      <c r="E16" s="74">
        <v>3165</v>
      </c>
      <c r="F16" s="72">
        <v>472</v>
      </c>
      <c r="G16" s="32"/>
    </row>
    <row r="17" spans="1:7" ht="15" customHeight="1">
      <c r="A17" s="73" t="s">
        <v>152</v>
      </c>
      <c r="B17" s="74">
        <v>2</v>
      </c>
      <c r="C17" s="74">
        <v>511</v>
      </c>
      <c r="D17" s="74">
        <v>1039</v>
      </c>
      <c r="E17" s="74">
        <v>1556</v>
      </c>
      <c r="F17" s="72">
        <v>167</v>
      </c>
      <c r="G17" s="32"/>
    </row>
    <row r="18" spans="1:7" ht="15" customHeight="1">
      <c r="A18" s="73" t="s">
        <v>153</v>
      </c>
      <c r="B18" s="74">
        <v>3</v>
      </c>
      <c r="C18" s="74">
        <v>1008</v>
      </c>
      <c r="D18" s="74">
        <v>1156</v>
      </c>
      <c r="E18" s="74">
        <v>2800</v>
      </c>
      <c r="F18" s="72">
        <v>304</v>
      </c>
      <c r="G18" s="32"/>
    </row>
    <row r="19" spans="1:7" ht="15" customHeight="1">
      <c r="A19" s="78" t="s">
        <v>154</v>
      </c>
      <c r="B19" s="79">
        <v>1</v>
      </c>
      <c r="C19" s="80">
        <v>26</v>
      </c>
      <c r="D19" s="80">
        <v>29</v>
      </c>
      <c r="E19" s="80">
        <v>101</v>
      </c>
      <c r="F19" s="81">
        <v>51</v>
      </c>
      <c r="G19" s="32"/>
    </row>
    <row r="20" spans="1:7" ht="15" customHeight="1"/>
    <row r="21" spans="1:7" ht="18" customHeight="1"/>
  </sheetData>
  <mergeCells count="7">
    <mergeCell ref="A1:F1"/>
    <mergeCell ref="A2:A3"/>
    <mergeCell ref="B2:B3"/>
    <mergeCell ref="C2:C3"/>
    <mergeCell ref="D2:D3"/>
    <mergeCell ref="E2:E3"/>
    <mergeCell ref="F2:F3"/>
  </mergeCells>
  <phoneticPr fontId="1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年鉴19-1</vt:lpstr>
      <vt:lpstr>年鉴19-2</vt:lpstr>
      <vt:lpstr>年鉴19-3</vt:lpstr>
      <vt:lpstr>年鉴19-4</vt:lpstr>
      <vt:lpstr>年鉴19-5</vt:lpstr>
      <vt:lpstr>年鉴19-6</vt:lpstr>
      <vt:lpstr>年鉴19-7</vt:lpstr>
      <vt:lpstr>年鉴19-8</vt:lpstr>
      <vt:lpstr>年鉴19-9</vt:lpstr>
      <vt:lpstr>年鉴19-10</vt:lpstr>
      <vt:lpstr>年鉴19-11</vt:lpstr>
      <vt:lpstr>年鉴19-12</vt:lpstr>
      <vt:lpstr>年鉴19-13</vt:lpstr>
      <vt:lpstr>年鉴19-14</vt:lpstr>
      <vt:lpstr>年鉴19-15</vt:lpstr>
      <vt:lpstr>9-16</vt:lpstr>
      <vt:lpstr>9-17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cp:lastPrinted>2017-07-04T02:46:18Z</cp:lastPrinted>
  <dcterms:created xsi:type="dcterms:W3CDTF">2017-03-14T02:47:00Z</dcterms:created>
  <dcterms:modified xsi:type="dcterms:W3CDTF">2017-10-10T07:18:39Z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