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450" windowHeight="7140" firstSheet="3" activeTab="6"/>
  </bookViews>
  <sheets>
    <sheet name="14-1历年现价产值" sheetId="17" r:id="rId1"/>
    <sheet name="14-2历年工业总产值指数" sheetId="18" r:id="rId2"/>
    <sheet name="14-3 2007-2017年规上工业增加值" sheetId="20" r:id="rId3"/>
    <sheet name="14-4 按行业分规上工业增加值构成" sheetId="30" r:id="rId4"/>
    <sheet name="14-4续表" sheetId="32" r:id="rId5"/>
    <sheet name="14-5 各县规上工业单位数" sheetId="10" r:id="rId6"/>
    <sheet name="14-6 各县规上工业总产值" sheetId="9" r:id="rId7"/>
    <sheet name="14-7各县规上工业销售产值" sheetId="8" r:id="rId8"/>
    <sheet name="14-8 主要年份工业主要产品产量" sheetId="13" r:id="rId9"/>
    <sheet name="14-9 规上工业主要经济指标" sheetId="7" r:id="rId10"/>
    <sheet name="14-10规上工业分行业主要经济指标一" sheetId="3" r:id="rId11"/>
    <sheet name="14-11 规上工业分行业主要经济指标二" sheetId="4" r:id="rId12"/>
    <sheet name="14-12 规上工业分行业主要经济指标三" sheetId="5" r:id="rId13"/>
    <sheet name="14-13  规模以上工业企业主要财务分析指标" sheetId="14" r:id="rId14"/>
    <sheet name="14-13续表" sheetId="16" r:id="rId15"/>
    <sheet name="14-14各县（市、区）规模以上工业企业主要财务成本指（万元）" sheetId="2" r:id="rId16"/>
    <sheet name="14-15  各县（市、区）规模以上工业主要财务分析指标" sheetId="15" r:id="rId17"/>
  </sheets>
  <definedNames>
    <definedName name="_xlnm.Print_Titles" localSheetId="10">'14-10规上工业分行业主要经济指标一'!$A:$C,'14-10规上工业分行业主要经济指标一'!$1:$4</definedName>
    <definedName name="_xlnm.Print_Titles" localSheetId="11">'14-11 规上工业分行业主要经济指标二'!#REF!,'14-11 规上工业分行业主要经济指标二'!$1:$4</definedName>
    <definedName name="_xlnm.Print_Titles" localSheetId="12">'14-12 规上工业分行业主要经济指标三'!#REF!,'14-12 规上工业分行业主要经济指标三'!$1:$4</definedName>
    <definedName name="_xlnm.Print_Titles" localSheetId="15">'14-14各县（市、区）规模以上工业企业主要财务成本指（万元）'!$A:$A</definedName>
    <definedName name="_xlnm.Print_Titles" localSheetId="8">'14-8 主要年份工业主要产品产量'!#REF!</definedName>
    <definedName name="_xlnm.Print_Titles" localSheetId="9">'14-9 规上工业主要经济指标'!$A:$A</definedName>
  </definedNames>
  <calcPr calcId="124519"/>
</workbook>
</file>

<file path=xl/calcChain.xml><?xml version="1.0" encoding="utf-8"?>
<calcChain xmlns="http://schemas.openxmlformats.org/spreadsheetml/2006/main">
  <c r="Q34" i="13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AD20" i="7"/>
  <c r="V20"/>
  <c r="N20"/>
  <c r="V6"/>
  <c r="V5"/>
</calcChain>
</file>

<file path=xl/comments1.xml><?xml version="1.0" encoding="utf-8"?>
<comments xmlns="http://schemas.openxmlformats.org/spreadsheetml/2006/main">
  <authors>
    <author>微软用户</author>
  </authors>
  <commentList>
    <comment ref="B5" authorId="0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<sst xmlns="http://schemas.openxmlformats.org/spreadsheetml/2006/main" count="1398" uniqueCount="553">
  <si>
    <r>
      <rPr>
        <sz val="14"/>
        <rFont val="宋体"/>
        <family val="3"/>
        <charset val="134"/>
      </rPr>
      <t>14-1</t>
    </r>
    <r>
      <rPr>
        <sz val="14"/>
        <rFont val="宋体"/>
        <family val="3"/>
        <charset val="134"/>
      </rPr>
      <t xml:space="preserve">  历年工业总产值</t>
    </r>
  </si>
  <si>
    <t>年 份</t>
  </si>
  <si>
    <t>工业总产值
(万元)</t>
  </si>
  <si>
    <t>占全部工业总产值的比重(%)</t>
  </si>
  <si>
    <t>国有经济</t>
  </si>
  <si>
    <t>集体经济</t>
  </si>
  <si>
    <t>轻工业
总产值</t>
  </si>
  <si>
    <t>重工业
总产值</t>
  </si>
  <si>
    <t>轻工业</t>
  </si>
  <si>
    <t>重工业</t>
  </si>
  <si>
    <t>1949</t>
  </si>
  <si>
    <t>2013</t>
  </si>
  <si>
    <t>2014</t>
  </si>
  <si>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015</t>
    </r>
  </si>
  <si>
    <t>2016</t>
  </si>
  <si>
    <t>注:1.本表按当年价格计算，1998年及以后集体工业为规模以上集体工业；
   2.自2011年开始，规模以上工业企业划分标准由年主营业务收入500万元及以上提高到2000万元及以上(下表同)。</t>
  </si>
  <si>
    <t>14-2  历年工业总产值指数</t>
  </si>
  <si>
    <t>1952=100</t>
  </si>
  <si>
    <t>工业总产值指数</t>
  </si>
  <si>
    <t>按轻重工业分</t>
  </si>
  <si>
    <t>#国有单位</t>
  </si>
  <si>
    <t>#集体单位</t>
  </si>
  <si>
    <t>2015</t>
  </si>
  <si>
    <t>注:本表按可比价格计算,1998年及以后集体工业指数为规模以上集体工业指数。</t>
  </si>
  <si>
    <t>单位：%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</si>
  <si>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</si>
  <si>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</si>
  <si>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</si>
  <si>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</si>
  <si>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</si>
  <si>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</si>
  <si>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</si>
  <si>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</si>
  <si>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类     别</t>
  </si>
  <si>
    <t>占规模以上工业比重</t>
  </si>
  <si>
    <t>比上年
增长</t>
  </si>
  <si>
    <t>总计</t>
  </si>
  <si>
    <t>　煤炭开采和洗选业</t>
  </si>
  <si>
    <t>　石油和天然气开采业</t>
  </si>
  <si>
    <t>　黑色金属矿采选业</t>
  </si>
  <si>
    <t>　有色金属矿采选业</t>
  </si>
  <si>
    <t>　非金属矿采选业</t>
  </si>
  <si>
    <t>　其他采矿业</t>
  </si>
  <si>
    <t>　农副食品加工业</t>
  </si>
  <si>
    <t>　食品制造业</t>
  </si>
  <si>
    <t>　饮料制造业</t>
  </si>
  <si>
    <t>　烟草制品业</t>
  </si>
  <si>
    <t>　纺织业</t>
  </si>
  <si>
    <t>　纺织服装 鞋 帽制造业</t>
  </si>
  <si>
    <t>　皮革、毛皮、羽毛(绒)及其制品业</t>
  </si>
  <si>
    <t>　木材加工及木 竹、藤、棕、草制品业</t>
  </si>
  <si>
    <t>　家具制造业</t>
  </si>
  <si>
    <t>　造纸及纸制品业</t>
  </si>
  <si>
    <t>　印刷业和记录媒介的复制</t>
  </si>
  <si>
    <t>　文教体育用品制造业</t>
  </si>
  <si>
    <t>　石油加工 炼焦及核燃料加工业</t>
  </si>
  <si>
    <t>　化学原料及化学制品制造业</t>
  </si>
  <si>
    <t>　医药制造业</t>
  </si>
  <si>
    <t>　化学纤维制造业</t>
  </si>
  <si>
    <t>　橡胶制品业</t>
  </si>
  <si>
    <t>　塑料制品业</t>
  </si>
  <si>
    <t>　非金属矿物制品业</t>
  </si>
  <si>
    <t>　黑色金属冶炼及压延加工业</t>
  </si>
  <si>
    <t>　有色金属冶炼及压延加工业</t>
  </si>
  <si>
    <t>　金属制品业</t>
  </si>
  <si>
    <t>　通用设备制造业</t>
  </si>
  <si>
    <t>　专用设备制造业</t>
  </si>
  <si>
    <t>　交通运输设备制造业</t>
  </si>
  <si>
    <t>　电器机械及器材制造业</t>
  </si>
  <si>
    <t>　通信设备 计算机及其他电子设备制造业</t>
  </si>
  <si>
    <t>　仪器仪表及文化、办公用机械制造业</t>
  </si>
  <si>
    <t>　工艺品及其他制造业</t>
  </si>
  <si>
    <t>　废弃资源和废旧材料回收加工业</t>
  </si>
  <si>
    <t>　电力、热力的生产和供应业</t>
  </si>
  <si>
    <t>　燃气生产和供应业</t>
  </si>
  <si>
    <t>　水的生产和供应业</t>
  </si>
  <si>
    <t>类      别</t>
  </si>
  <si>
    <t>　开采辅助活动</t>
  </si>
  <si>
    <t>　酒、饮料和精制茶制造业</t>
  </si>
  <si>
    <t>　纺织服装、服饰业</t>
  </si>
  <si>
    <t>　皮革、毛皮、羽毛及其制品和制鞋业</t>
  </si>
  <si>
    <t>　木材加工和木、竹、藤、棕、草制品业</t>
  </si>
  <si>
    <t>　造纸和纸制品业</t>
  </si>
  <si>
    <t>　印刷和记录媒介复制业</t>
  </si>
  <si>
    <t>　文教、工美、体育和娱乐用品制造业</t>
  </si>
  <si>
    <t>　石油加工、炼焦和核燃料加工业</t>
  </si>
  <si>
    <t>　化学原料和化学制品制造业</t>
  </si>
  <si>
    <t>　橡胶和塑料制品业</t>
  </si>
  <si>
    <t>　黑色金属冶炼和压延加工业</t>
  </si>
  <si>
    <t>　有色金属冶炼和压延加工业</t>
  </si>
  <si>
    <t>　汽车制造业</t>
  </si>
  <si>
    <t>　铁路、船舶、航空航天和其他运输设备制造业</t>
  </si>
  <si>
    <t>　电气机械和器材制造业</t>
  </si>
  <si>
    <t>　计算机、通信和其他电子设备制造业</t>
  </si>
  <si>
    <t>　仪器仪表制造业</t>
  </si>
  <si>
    <t>　其他制造业</t>
  </si>
  <si>
    <t>　废弃资源综合利用业　</t>
  </si>
  <si>
    <t>　金属制品、机械和设备修理业</t>
  </si>
  <si>
    <t>　电力、热力生产和供应业</t>
  </si>
  <si>
    <t>　燃气生产和供应业　</t>
  </si>
  <si>
    <t>　水的生产和供应业　</t>
  </si>
  <si>
    <t>单位：个　</t>
  </si>
  <si>
    <t>类    别</t>
  </si>
  <si>
    <t>合计</t>
  </si>
  <si>
    <t>市区
小计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</si>
  <si>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</si>
  <si>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</si>
  <si>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</si>
  <si>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</si>
  <si>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</si>
  <si>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</si>
  <si>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</si>
  <si>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</si>
  <si>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>芝罘区</t>
  </si>
  <si>
    <t>福山区</t>
  </si>
  <si>
    <t>牟平区</t>
  </si>
  <si>
    <t>莱山区</t>
  </si>
  <si>
    <t>开发区</t>
  </si>
  <si>
    <t>高新区</t>
  </si>
  <si>
    <t xml:space="preserve">        总      计</t>
  </si>
  <si>
    <t>一、按隶属关系分</t>
  </si>
  <si>
    <t xml:space="preserve">    1.中央企业</t>
  </si>
  <si>
    <t xml:space="preserve">    2.地方企业</t>
  </si>
  <si>
    <t xml:space="preserve">      ①省属企业</t>
  </si>
  <si>
    <t xml:space="preserve">      ②省辖市行署属企业</t>
  </si>
  <si>
    <t>二、按登记注册类型分</t>
  </si>
  <si>
    <t xml:space="preserve">    1.国有企业</t>
  </si>
  <si>
    <t xml:space="preserve">    2.集体企业</t>
  </si>
  <si>
    <t xml:space="preserve">    3.股份合作企业</t>
  </si>
  <si>
    <t xml:space="preserve">    4.联营企业</t>
  </si>
  <si>
    <t xml:space="preserve">    5.有限责任公司</t>
  </si>
  <si>
    <t xml:space="preserve">    6.股份有限公司</t>
  </si>
  <si>
    <t xml:space="preserve">    7.私营企业</t>
  </si>
  <si>
    <t xml:space="preserve">    9.港、澳、台商投资企业</t>
  </si>
  <si>
    <t>三、按轻重工业分</t>
  </si>
  <si>
    <t xml:space="preserve">    1.轻工业</t>
  </si>
  <si>
    <t xml:space="preserve">    2.重工业</t>
  </si>
  <si>
    <t>四、按生产规模分</t>
  </si>
  <si>
    <t xml:space="preserve">    1.大型企业</t>
  </si>
  <si>
    <t xml:space="preserve">    2.中型企业</t>
  </si>
  <si>
    <t xml:space="preserve">    3.小型企业</t>
  </si>
  <si>
    <t>单位：万元　</t>
  </si>
  <si>
    <t>注：本表数据当年价格计算。</t>
  </si>
  <si>
    <t>产品名称</t>
  </si>
  <si>
    <t>计量单位</t>
  </si>
  <si>
    <t>1990年</t>
  </si>
  <si>
    <t>2005年</t>
  </si>
  <si>
    <t>2006年</t>
  </si>
  <si>
    <t>万吨</t>
  </si>
  <si>
    <t>化学农药</t>
  </si>
  <si>
    <t>吨</t>
  </si>
  <si>
    <t>轮胎外胎</t>
  </si>
  <si>
    <t>万条</t>
  </si>
  <si>
    <t>交流电动机</t>
  </si>
  <si>
    <t>万千瓦</t>
  </si>
  <si>
    <t>金属切削机床</t>
  </si>
  <si>
    <t>台</t>
  </si>
  <si>
    <t>改装汽车</t>
  </si>
  <si>
    <t>辆</t>
  </si>
  <si>
    <t>成品钢材总计</t>
  </si>
  <si>
    <t>铜</t>
  </si>
  <si>
    <t>发电量</t>
  </si>
  <si>
    <t>亿千瓦小时</t>
  </si>
  <si>
    <t>火力发电量</t>
  </si>
  <si>
    <t>纱</t>
  </si>
  <si>
    <t>表</t>
  </si>
  <si>
    <t>万只</t>
  </si>
  <si>
    <t>钟</t>
  </si>
  <si>
    <t>万千升</t>
  </si>
  <si>
    <t>葡萄酒</t>
  </si>
  <si>
    <t>千升</t>
  </si>
  <si>
    <t>食用植物油</t>
  </si>
  <si>
    <t>万双</t>
  </si>
  <si>
    <t>塑料制品</t>
  </si>
  <si>
    <t>万件</t>
  </si>
  <si>
    <t>配混合饲料</t>
  </si>
  <si>
    <t>合成洗涤剂</t>
  </si>
  <si>
    <t>万平方米</t>
  </si>
  <si>
    <t>皮革服装</t>
  </si>
  <si>
    <t>化学纤维</t>
  </si>
  <si>
    <t>移动电话机</t>
  </si>
  <si>
    <t>万部</t>
  </si>
  <si>
    <t>14-9 规模以上工业企业主要经济指标</t>
  </si>
  <si>
    <t>14-9 续表1</t>
  </si>
  <si>
    <t>14-9 续表2</t>
  </si>
  <si>
    <t>单位：万元</t>
  </si>
  <si>
    <t>企业单位数（个）</t>
  </si>
  <si>
    <t>工业总产值
（当年价格）</t>
  </si>
  <si>
    <t>工业销售产值（当年价格）</t>
  </si>
  <si>
    <t>出口交货值</t>
  </si>
  <si>
    <t>资产总计</t>
  </si>
  <si>
    <t>固定资产
合    计</t>
  </si>
  <si>
    <t>流动资产
年 末 数</t>
  </si>
  <si>
    <t>固定资产
原值年末数</t>
  </si>
  <si>
    <t>累计折旧</t>
  </si>
  <si>
    <t xml:space="preserve"> 固定资产
净值年末数</t>
  </si>
  <si>
    <t>负债合计</t>
  </si>
  <si>
    <t xml:space="preserve"> </t>
  </si>
  <si>
    <t>所有者权益
合      计</t>
  </si>
  <si>
    <t>主营业务收入</t>
  </si>
  <si>
    <t>销售费用</t>
  </si>
  <si>
    <t>管理费用</t>
  </si>
  <si>
    <t>财务费用</t>
  </si>
  <si>
    <t>营业利润　</t>
  </si>
  <si>
    <t>利润总额</t>
  </si>
  <si>
    <t>亏损企业
亏损总额</t>
  </si>
  <si>
    <t>盈利企业
盈 利 额</t>
  </si>
  <si>
    <t>本年应交
增 值 税</t>
  </si>
  <si>
    <t>全部从业人员
年平均人数
（人）</t>
  </si>
  <si>
    <t>#亏损企业</t>
  </si>
  <si>
    <t xml:space="preserve">
应收帐款
</t>
  </si>
  <si>
    <t>产成品</t>
  </si>
  <si>
    <t>流动负债
合计</t>
  </si>
  <si>
    <t>非流动负债
合计</t>
  </si>
  <si>
    <t>主营业务成本</t>
  </si>
  <si>
    <t>主营业务
税金及附加</t>
  </si>
  <si>
    <t>主营业务
利    润</t>
  </si>
  <si>
    <t>#利息支出</t>
  </si>
  <si>
    <t>1624</t>
  </si>
  <si>
    <t>181</t>
  </si>
  <si>
    <t>10132837</t>
  </si>
  <si>
    <t>9812677</t>
  </si>
  <si>
    <t>9938994</t>
  </si>
  <si>
    <t>4433379</t>
  </si>
  <si>
    <t>4656871</t>
  </si>
  <si>
    <t>744286</t>
  </si>
  <si>
    <t>5823908</t>
  </si>
  <si>
    <t>1888330</t>
  </si>
  <si>
    <t>5694277</t>
  </si>
  <si>
    <t>4422677</t>
  </si>
  <si>
    <t>1271600</t>
  </si>
  <si>
    <t>4244717</t>
  </si>
  <si>
    <t>9217628</t>
  </si>
  <si>
    <t>7720749</t>
  </si>
  <si>
    <t>75501</t>
  </si>
  <si>
    <t>305878</t>
  </si>
  <si>
    <t>1623</t>
  </si>
  <si>
    <t>225</t>
  </si>
  <si>
    <t>11252997</t>
  </si>
  <si>
    <t>10869198</t>
  </si>
  <si>
    <t>10683118</t>
  </si>
  <si>
    <t>4703937</t>
  </si>
  <si>
    <t>5081229</t>
  </si>
  <si>
    <t>834860</t>
  </si>
  <si>
    <t>6308515</t>
  </si>
  <si>
    <t>2108928</t>
  </si>
  <si>
    <t>6046140</t>
  </si>
  <si>
    <t>4827354</t>
  </si>
  <si>
    <t>1218787</t>
  </si>
  <si>
    <t>4636978</t>
  </si>
  <si>
    <t>10212403</t>
  </si>
  <si>
    <t>8563962</t>
  </si>
  <si>
    <t>80356</t>
  </si>
  <si>
    <t>361013</t>
  </si>
  <si>
    <t xml:space="preserve">     </t>
  </si>
  <si>
    <t xml:space="preserve">    单位:万元</t>
  </si>
  <si>
    <t>固定资产
原值年末数</t>
  </si>
  <si>
    <t>流动负债合计</t>
  </si>
  <si>
    <t>非流动负债合计</t>
  </si>
  <si>
    <t>流动资产
周 转 率
(次)</t>
  </si>
  <si>
    <t>总资产贡献率
(%)</t>
  </si>
  <si>
    <t>资产负债率
(%)</t>
  </si>
  <si>
    <t>成本费用
利 润 率
(%)</t>
  </si>
  <si>
    <t>产品销售率
(%)</t>
  </si>
  <si>
    <t>地 区</t>
  </si>
  <si>
    <t>年末企业
单位数
（个）</t>
  </si>
  <si>
    <t>工业总产值
（当年价）</t>
  </si>
  <si>
    <t>工业销售产值
（当年价）</t>
  </si>
  <si>
    <t>合    计</t>
  </si>
  <si>
    <t>市    区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</si>
  <si>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</si>
  <si>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</si>
  <si>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</si>
  <si>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</si>
  <si>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开发区</t>
  </si>
  <si>
    <t xml:space="preserve">  高新区</t>
  </si>
  <si>
    <t>龙 口 市</t>
  </si>
  <si>
    <t>莱 阳 市</t>
  </si>
  <si>
    <t>莱 州 市</t>
  </si>
  <si>
    <t>蓬 莱 市</t>
  </si>
  <si>
    <t>招 远 市</t>
  </si>
  <si>
    <t>栖 霞 市</t>
  </si>
  <si>
    <t>海 阳 市</t>
  </si>
  <si>
    <t>长 岛 县</t>
  </si>
  <si>
    <t>主营业务
收    入</t>
  </si>
  <si>
    <t>主营业务
成    本</t>
  </si>
  <si>
    <t>主营业务税金
及 附 加</t>
  </si>
  <si>
    <t>全部从业人员
年平均人数（人）</t>
  </si>
  <si>
    <t>地  区</t>
  </si>
  <si>
    <t>全    市</t>
  </si>
  <si>
    <t>芝 罘 区</t>
  </si>
  <si>
    <t>福 山 区</t>
  </si>
  <si>
    <t>牟 平 区</t>
  </si>
  <si>
    <t>莱 山 区</t>
  </si>
  <si>
    <t>开 发 区</t>
  </si>
  <si>
    <t>高 新 区</t>
  </si>
  <si>
    <t>14-13  规模以上工业企业主要财务分析指标</t>
    <phoneticPr fontId="20" type="noConversion"/>
  </si>
  <si>
    <t>14-13  续表</t>
    <phoneticPr fontId="20" type="noConversion"/>
  </si>
  <si>
    <t>采矿业</t>
  </si>
  <si>
    <t>煤炭开采和洗选业</t>
  </si>
  <si>
    <t xml:space="preserve">  褐煤开采洗选</t>
  </si>
  <si>
    <t>有色金属矿采选业</t>
  </si>
  <si>
    <t xml:space="preserve">  贵金属矿采选</t>
  </si>
  <si>
    <t>非金属矿采选业</t>
  </si>
  <si>
    <t xml:space="preserve">  土砂石开采</t>
  </si>
  <si>
    <t xml:space="preserve">  化学矿开采</t>
  </si>
  <si>
    <t xml:space="preserve">  采盐</t>
  </si>
  <si>
    <t xml:space="preserve">  石棉及其他非金属矿采选</t>
  </si>
  <si>
    <t>制造业</t>
  </si>
  <si>
    <t>农副食品加工业</t>
  </si>
  <si>
    <t xml:space="preserve">  谷物磨制</t>
  </si>
  <si>
    <t xml:space="preserve">  饲料加工     </t>
  </si>
  <si>
    <t xml:space="preserve">  植物油加工</t>
  </si>
  <si>
    <t xml:space="preserve">  制糖业</t>
  </si>
  <si>
    <t xml:space="preserve">  屠宰及肉类加工</t>
  </si>
  <si>
    <t xml:space="preserve">  水产品加工</t>
  </si>
  <si>
    <t xml:space="preserve">  蔬菜、菌类、水果和坚果加工</t>
  </si>
  <si>
    <t xml:space="preserve">  其他农副食品加工  </t>
  </si>
  <si>
    <t>食品制造业</t>
  </si>
  <si>
    <t xml:space="preserve">  焙烤食品制造</t>
  </si>
  <si>
    <t xml:space="preserve">  糖果、巧克力及蜜饯制造</t>
  </si>
  <si>
    <t xml:space="preserve">  方便食品制造</t>
  </si>
  <si>
    <t xml:space="preserve"> 乳制品制造</t>
  </si>
  <si>
    <t xml:space="preserve">  罐头食品制造</t>
  </si>
  <si>
    <t xml:space="preserve">  调味品、发酵制品制造</t>
  </si>
  <si>
    <t xml:space="preserve">  其他食品制造</t>
  </si>
  <si>
    <t>酒、饮料和精制茶制造业</t>
  </si>
  <si>
    <t xml:space="preserve">  酒的制造</t>
  </si>
  <si>
    <t xml:space="preserve">  饮料制造</t>
  </si>
  <si>
    <t>纺织业</t>
  </si>
  <si>
    <t xml:space="preserve">  棉纺织及印染精加工</t>
  </si>
  <si>
    <t xml:space="preserve">  毛纺织及染整精加工</t>
  </si>
  <si>
    <t xml:space="preserve">  麻纺织及染整精加工</t>
  </si>
  <si>
    <t xml:space="preserve">  丝绢纺织及印染精加工</t>
  </si>
  <si>
    <t xml:space="preserve">  针织或钩针编织物及其制品制造</t>
  </si>
  <si>
    <t xml:space="preserve">  家用纺织制成品制造</t>
  </si>
  <si>
    <t xml:space="preserve">  产业用纺织制成品制造</t>
  </si>
  <si>
    <t>纺织服装、服饰业</t>
  </si>
  <si>
    <t xml:space="preserve">  机织服装制造</t>
  </si>
  <si>
    <t xml:space="preserve">  服饰制造</t>
  </si>
  <si>
    <t>皮革、毛皮、羽毛及其制品和制鞋业</t>
  </si>
  <si>
    <t xml:space="preserve">  皮革鞣制加工</t>
  </si>
  <si>
    <t xml:space="preserve">  皮革制品制造</t>
  </si>
  <si>
    <t xml:space="preserve">  毛皮鞣制及制品加工</t>
  </si>
  <si>
    <t xml:space="preserve">  羽毛(绒)加工及制品制造</t>
  </si>
  <si>
    <t xml:space="preserve">  制鞋业</t>
  </si>
  <si>
    <t>木材加工和木、竹、藤、棕、草制品业</t>
  </si>
  <si>
    <t xml:space="preserve">  人造板制造</t>
  </si>
  <si>
    <t xml:space="preserve">  木质制品制造</t>
  </si>
  <si>
    <t xml:space="preserve">家具制造业 </t>
  </si>
  <si>
    <t xml:space="preserve">  木质家具制造</t>
  </si>
  <si>
    <t xml:space="preserve">  其他家具制造</t>
  </si>
  <si>
    <t xml:space="preserve">造纸和纸制品业 </t>
  </si>
  <si>
    <t xml:space="preserve">  造纸</t>
  </si>
  <si>
    <t xml:space="preserve">  纸制品制造</t>
  </si>
  <si>
    <t>印刷和记录媒介复制业</t>
  </si>
  <si>
    <t xml:space="preserve">  印刷</t>
  </si>
  <si>
    <t>文教、工美、体育和娱乐用品制造业</t>
  </si>
  <si>
    <t xml:space="preserve">  文教办公用品制造</t>
  </si>
  <si>
    <t xml:space="preserve">  乐器制造</t>
  </si>
  <si>
    <t xml:space="preserve">  工艺美术及礼仪用品制造</t>
  </si>
  <si>
    <t xml:space="preserve">  体育用品制造</t>
  </si>
  <si>
    <t xml:space="preserve">  玩具制造</t>
  </si>
  <si>
    <t xml:space="preserve">  游艺器材及娱乐用品制造</t>
  </si>
  <si>
    <t xml:space="preserve">石油、煤炭及其他燃料加工业 </t>
  </si>
  <si>
    <t xml:space="preserve">  精炼石油产品制造</t>
  </si>
  <si>
    <t>化学原料和化学制品制造业</t>
  </si>
  <si>
    <t xml:space="preserve">  基础化学原料制造</t>
  </si>
  <si>
    <t xml:space="preserve">  肥料制造</t>
  </si>
  <si>
    <t xml:space="preserve">  农药制造</t>
  </si>
  <si>
    <t xml:space="preserve">  涂料、油墨、颜料及类似产品制造</t>
  </si>
  <si>
    <t xml:space="preserve">  合成材料制造</t>
  </si>
  <si>
    <t xml:space="preserve">  专用化学产品制造</t>
  </si>
  <si>
    <t xml:space="preserve">  日用化学产品制造</t>
  </si>
  <si>
    <t xml:space="preserve">医药制造业 </t>
  </si>
  <si>
    <t xml:space="preserve">  化学药品原料药制造</t>
  </si>
  <si>
    <t xml:space="preserve">  化学药品制剂制造</t>
  </si>
  <si>
    <t xml:space="preserve">  中成药生产</t>
  </si>
  <si>
    <t xml:space="preserve">  生物药品制品制造</t>
  </si>
  <si>
    <t xml:space="preserve">  卫生材料及医药用品制造</t>
  </si>
  <si>
    <t>化学纤维制造业</t>
  </si>
  <si>
    <t xml:space="preserve">  合成纤维制造</t>
  </si>
  <si>
    <t>橡胶和塑料制品业</t>
  </si>
  <si>
    <t xml:space="preserve">  橡胶制品业</t>
  </si>
  <si>
    <t xml:space="preserve">  塑料制品业</t>
  </si>
  <si>
    <t>非金属矿物制品业</t>
  </si>
  <si>
    <t xml:space="preserve">  水泥、石灰和石膏制造</t>
  </si>
  <si>
    <t xml:space="preserve"> 石膏、水泥制品及类似制品制造</t>
  </si>
  <si>
    <t xml:space="preserve">  砖瓦、石材等建筑材料制造</t>
  </si>
  <si>
    <t xml:space="preserve">  玻璃制造</t>
  </si>
  <si>
    <t xml:space="preserve">  玻璃制品制造</t>
  </si>
  <si>
    <t xml:space="preserve">  玻璃纤维和玻璃纤维增强塑料制品制造</t>
  </si>
  <si>
    <t xml:space="preserve">  陶瓷制品制造</t>
  </si>
  <si>
    <t xml:space="preserve">  耐火材料制品制造</t>
  </si>
  <si>
    <t xml:space="preserve">  石墨及其他非金属矿物制品制造</t>
  </si>
  <si>
    <t xml:space="preserve">黑色金属冶炼和压延加工业 </t>
  </si>
  <si>
    <t xml:space="preserve">  炼钢</t>
  </si>
  <si>
    <t xml:space="preserve">  钢压延加工</t>
  </si>
  <si>
    <t xml:space="preserve">有色金属冶炼和压延加工业 </t>
  </si>
  <si>
    <t xml:space="preserve">  常用有色金属冶炼</t>
  </si>
  <si>
    <t xml:space="preserve">  贵金属冶炼</t>
  </si>
  <si>
    <t xml:space="preserve">  有色金属合金制造</t>
  </si>
  <si>
    <t xml:space="preserve">  有色金属压延加工</t>
  </si>
  <si>
    <t xml:space="preserve">金属制品业 </t>
  </si>
  <si>
    <t xml:space="preserve">  结构性金属制品制造</t>
  </si>
  <si>
    <t xml:space="preserve">  金属工具制造</t>
  </si>
  <si>
    <t xml:space="preserve">  集装箱及金属包装容器制造</t>
  </si>
  <si>
    <t xml:space="preserve">  金属丝绳及其制品制造</t>
  </si>
  <si>
    <t xml:space="preserve">  建筑、安全用金属制品制造</t>
  </si>
  <si>
    <t xml:space="preserve">  金属表面处理及热处理加工</t>
  </si>
  <si>
    <t xml:space="preserve"> 金属制日用品制造</t>
  </si>
  <si>
    <t xml:space="preserve">  铸造及其他金属制品制造</t>
  </si>
  <si>
    <t>通用设备制造业</t>
  </si>
  <si>
    <t xml:space="preserve">  锅炉及原动设备制造</t>
  </si>
  <si>
    <t xml:space="preserve">  金属加工机械制造</t>
  </si>
  <si>
    <t xml:space="preserve">  物料搬运设备制造</t>
  </si>
  <si>
    <t xml:space="preserve">  泵、阀门、压缩机及类似机械制造</t>
  </si>
  <si>
    <t xml:space="preserve">  轴承、齿轮和传动部件制造</t>
  </si>
  <si>
    <t xml:space="preserve">  烘炉、风机、包装等设备制造</t>
  </si>
  <si>
    <t xml:space="preserve">  通用零部件制造</t>
  </si>
  <si>
    <t xml:space="preserve">  其他通用设备制造业</t>
  </si>
  <si>
    <t xml:space="preserve">专用设备制造业 </t>
  </si>
  <si>
    <t xml:space="preserve">  采矿、冶金、建筑专用设备制造</t>
  </si>
  <si>
    <t xml:space="preserve">  化工、木材、非金属加工专用设备制造</t>
  </si>
  <si>
    <t xml:space="preserve">  食品、饮料、烟草及饲料生产专用设备制造　　　</t>
  </si>
  <si>
    <t xml:space="preserve">  印刷、制药、日化及日用品生产专用设备制造</t>
  </si>
  <si>
    <t xml:space="preserve">  纺织、服装和皮革加工专用设备制造</t>
  </si>
  <si>
    <t xml:space="preserve">  电子和电工机械专用设备制造</t>
  </si>
  <si>
    <t xml:space="preserve">  农、林、牧、渔专用机械制造</t>
  </si>
  <si>
    <t xml:space="preserve">  医疗仪器设备及器械制造</t>
  </si>
  <si>
    <t xml:space="preserve">  环保、邮政、社会公共服务及其他专用设备制造</t>
  </si>
  <si>
    <t>汽车制造业</t>
  </si>
  <si>
    <t xml:space="preserve">  汽车整车制造</t>
  </si>
  <si>
    <t xml:space="preserve">  汽车用发动机制造</t>
  </si>
  <si>
    <t xml:space="preserve">  改装汽车制造</t>
  </si>
  <si>
    <t xml:space="preserve">  汽车车身、挂车制造</t>
  </si>
  <si>
    <t xml:space="preserve">  汽车零部件及配件制造</t>
  </si>
  <si>
    <t>铁路、船舶、航空航天和其他运输设备制造业</t>
  </si>
  <si>
    <t xml:space="preserve"> 铁路运输设备制造</t>
  </si>
  <si>
    <t xml:space="preserve">  船舶及相关装置制造</t>
  </si>
  <si>
    <t xml:space="preserve">  摩托车制造</t>
  </si>
  <si>
    <t xml:space="preserve">  助动车制造</t>
  </si>
  <si>
    <t xml:space="preserve">电气机械和器材制造业 </t>
  </si>
  <si>
    <t xml:space="preserve">  电机制造</t>
  </si>
  <si>
    <t xml:space="preserve">  输配电及控制设备制造</t>
  </si>
  <si>
    <t xml:space="preserve">  电线、电缆、光缆及电工器材制造</t>
  </si>
  <si>
    <t xml:space="preserve">  电池制造</t>
  </si>
  <si>
    <t xml:space="preserve">  家用电力器具制造</t>
  </si>
  <si>
    <t xml:space="preserve">  照明器具制造</t>
  </si>
  <si>
    <t xml:space="preserve">  其他电气机械及器材制造</t>
  </si>
  <si>
    <t>计算机、通信和其他电子设备制造业</t>
  </si>
  <si>
    <t xml:space="preserve">  计算机制造</t>
  </si>
  <si>
    <t xml:space="preserve">  通信设备制造</t>
  </si>
  <si>
    <t xml:space="preserve">  非专业视听设备制造</t>
  </si>
  <si>
    <t xml:space="preserve">  智能消费设备制造</t>
  </si>
  <si>
    <t xml:space="preserve">  电子器件制造</t>
  </si>
  <si>
    <t xml:space="preserve">  电子元件及电子专用材料制造</t>
  </si>
  <si>
    <t xml:space="preserve">  其他电子设备制造</t>
  </si>
  <si>
    <t>仪器仪表制造业</t>
  </si>
  <si>
    <t xml:space="preserve">  通用仪器仪表制造</t>
  </si>
  <si>
    <t xml:space="preserve">  专用仪器仪表制造</t>
  </si>
  <si>
    <t xml:space="preserve">  钟表与计时仪器制造</t>
  </si>
  <si>
    <t xml:space="preserve">  衡器制造</t>
  </si>
  <si>
    <t>其他制造业</t>
  </si>
  <si>
    <t xml:space="preserve">  核辐射加工</t>
  </si>
  <si>
    <t xml:space="preserve">废弃资源综合利用业  </t>
  </si>
  <si>
    <t xml:space="preserve">  金属废料和碎屑加工处理</t>
  </si>
  <si>
    <t xml:space="preserve">  非金属废料和碎屑加工处理</t>
  </si>
  <si>
    <t>金属制品、机械和设备修理业</t>
  </si>
  <si>
    <t xml:space="preserve">  铁路、船舶、航空航天等运输设备修理</t>
  </si>
  <si>
    <t>电力、热力、燃气及水生产和供应业</t>
  </si>
  <si>
    <t>电力、热力生产和供应业</t>
  </si>
  <si>
    <t xml:space="preserve">  电力生产</t>
  </si>
  <si>
    <t xml:space="preserve">  电力供应</t>
  </si>
  <si>
    <t xml:space="preserve">  热力生产和供应</t>
  </si>
  <si>
    <t xml:space="preserve">燃气生产和供应业  </t>
  </si>
  <si>
    <t xml:space="preserve">  燃气生产和供应业</t>
  </si>
  <si>
    <t xml:space="preserve">水的生产和供应业  </t>
  </si>
  <si>
    <t xml:space="preserve">  自来水生产和供应</t>
  </si>
  <si>
    <t>14-10 规模以上工业企业分行业主要经济指标（一）（2017年）</t>
    <phoneticPr fontId="20" type="noConversion"/>
  </si>
  <si>
    <t>14-12 规模以上工业企业分行业主要经济指标（三）（2017年）</t>
    <phoneticPr fontId="20" type="noConversion"/>
  </si>
  <si>
    <t>全市</t>
    <phoneticPr fontId="6" type="noConversion"/>
  </si>
  <si>
    <t>总计中：
制造业</t>
    <phoneticPr fontId="6" type="noConversion"/>
  </si>
  <si>
    <t>按经济类型分</t>
    <phoneticPr fontId="6" type="noConversion"/>
  </si>
  <si>
    <t>总计中：</t>
    <phoneticPr fontId="6" type="noConversion"/>
  </si>
  <si>
    <r>
      <t xml:space="preserve"> </t>
    </r>
    <r>
      <rPr>
        <sz val="10"/>
        <rFont val="宋体"/>
        <family val="3"/>
        <charset val="134"/>
      </rPr>
      <t>轻工业</t>
    </r>
    <phoneticPr fontId="6" type="noConversion"/>
  </si>
  <si>
    <t>国有企业</t>
    <phoneticPr fontId="6" type="noConversion"/>
  </si>
  <si>
    <t xml:space="preserve"> 股份制
企业</t>
    <phoneticPr fontId="6" type="noConversion"/>
  </si>
  <si>
    <t>外商及港澳
台商投资企业</t>
    <phoneticPr fontId="6" type="noConversion"/>
  </si>
  <si>
    <t>其他经济
类型企业</t>
    <phoneticPr fontId="6" type="noConversion"/>
  </si>
  <si>
    <t>非公有
制企业</t>
    <phoneticPr fontId="6" type="noConversion"/>
  </si>
  <si>
    <t>大中型
工业企业</t>
    <phoneticPr fontId="6" type="noConversion"/>
  </si>
  <si>
    <t xml:space="preserve">  #国有企业</t>
    <phoneticPr fontId="6" type="noConversion"/>
  </si>
  <si>
    <t>14-3  2007-2017年规模以上工业增加值增速</t>
    <phoneticPr fontId="6" type="noConversion"/>
  </si>
  <si>
    <t xml:space="preserve">    8.其他企业</t>
  </si>
  <si>
    <t xml:space="preserve">    10.外商投资企业</t>
  </si>
  <si>
    <t>14-7 各县（市、区）规模以上工业销售产值（2017年）</t>
    <phoneticPr fontId="6" type="noConversion"/>
  </si>
  <si>
    <t>2017</t>
    <phoneticPr fontId="6" type="noConversion"/>
  </si>
  <si>
    <t xml:space="preserve">      ③县属及以下企业</t>
  </si>
  <si>
    <t xml:space="preserve">      ④其他          </t>
  </si>
  <si>
    <t xml:space="preserve">    1.大型企业</t>
    <phoneticPr fontId="20" type="noConversion"/>
  </si>
  <si>
    <t>2017</t>
    <phoneticPr fontId="20" type="noConversion"/>
  </si>
  <si>
    <t>14-14 各县（市、区）规模以上工业企业主要指标（2017年）</t>
    <phoneticPr fontId="20" type="noConversion"/>
  </si>
  <si>
    <t>14-15  各县（市、区）规模以上工业主要财务分析指标(2017年）</t>
    <phoneticPr fontId="20" type="noConversion"/>
  </si>
  <si>
    <t>2017</t>
    <phoneticPr fontId="20" type="noConversion"/>
  </si>
  <si>
    <r>
      <rPr>
        <sz val="16"/>
        <rFont val="宋体"/>
        <family val="3"/>
        <charset val="134"/>
      </rPr>
      <t>14-4  按行业分规模以上工业增加值构成及增幅</t>
    </r>
  </si>
  <si>
    <t>14-5 各县（市、区）规模以上工业企业单位数（2017年）</t>
    <phoneticPr fontId="6" type="noConversion"/>
  </si>
  <si>
    <t xml:space="preserve">      ①省属企业</t>
    <phoneticPr fontId="6" type="noConversion"/>
  </si>
  <si>
    <t xml:space="preserve">     ②省辖市行署属企业</t>
    <phoneticPr fontId="6" type="noConversion"/>
  </si>
  <si>
    <t xml:space="preserve">      ③县属及以下企业</t>
    <phoneticPr fontId="6" type="noConversion"/>
  </si>
  <si>
    <t xml:space="preserve">      ④其他          </t>
    <phoneticPr fontId="6" type="noConversion"/>
  </si>
  <si>
    <t>14-6 各县（市、区）规模以上工业总产值（2017年)</t>
    <phoneticPr fontId="6" type="noConversion"/>
  </si>
  <si>
    <t xml:space="preserve">      ②省辖市行署属企业</t>
    <phoneticPr fontId="6" type="noConversion"/>
  </si>
  <si>
    <t>2017年</t>
    <phoneticPr fontId="6" type="noConversion"/>
  </si>
  <si>
    <t>14-8 主要年份工业主要产品产量</t>
    <phoneticPr fontId="6" type="noConversion"/>
  </si>
  <si>
    <t>2007年</t>
    <phoneticPr fontId="6" type="noConversion"/>
  </si>
  <si>
    <t>2008年</t>
    <phoneticPr fontId="6" type="noConversion"/>
  </si>
  <si>
    <t>2009年</t>
    <phoneticPr fontId="6" type="noConversion"/>
  </si>
  <si>
    <t>2010年</t>
    <phoneticPr fontId="6" type="noConversion"/>
  </si>
  <si>
    <t>2011年</t>
    <phoneticPr fontId="6" type="noConversion"/>
  </si>
  <si>
    <t>2012年</t>
    <phoneticPr fontId="6" type="noConversion"/>
  </si>
  <si>
    <t>2013年</t>
    <phoneticPr fontId="6" type="noConversion"/>
  </si>
  <si>
    <t>2014年</t>
    <phoneticPr fontId="6" type="noConversion"/>
  </si>
  <si>
    <t>2015年</t>
    <phoneticPr fontId="6" type="noConversion"/>
  </si>
  <si>
    <t>2016年</t>
    <phoneticPr fontId="6" type="noConversion"/>
  </si>
  <si>
    <t>2017年</t>
    <phoneticPr fontId="6" type="noConversion"/>
  </si>
  <si>
    <t>2017年为
2016年％</t>
    <phoneticPr fontId="6" type="noConversion"/>
  </si>
  <si>
    <t>烧碱</t>
    <phoneticPr fontId="6" type="noConversion"/>
  </si>
  <si>
    <t>轿车</t>
    <phoneticPr fontId="6" type="noConversion"/>
  </si>
  <si>
    <t xml:space="preserve">  #无缝钢管</t>
    <phoneticPr fontId="6" type="noConversion"/>
  </si>
  <si>
    <t>硫酸</t>
    <phoneticPr fontId="6" type="noConversion"/>
  </si>
  <si>
    <t>水泥</t>
    <phoneticPr fontId="6" type="noConversion"/>
  </si>
  <si>
    <t>原盐</t>
    <phoneticPr fontId="6" type="noConversion"/>
  </si>
  <si>
    <t>罐头</t>
    <phoneticPr fontId="6" type="noConversion"/>
  </si>
  <si>
    <t>白酒</t>
    <phoneticPr fontId="6" type="noConversion"/>
  </si>
  <si>
    <t>啤酒</t>
    <phoneticPr fontId="6" type="noConversion"/>
  </si>
  <si>
    <t>皮鞋</t>
    <phoneticPr fontId="6" type="noConversion"/>
  </si>
  <si>
    <t>服装</t>
    <phoneticPr fontId="6" type="noConversion"/>
  </si>
  <si>
    <t>轻革</t>
    <phoneticPr fontId="6" type="noConversion"/>
  </si>
  <si>
    <t>2017</t>
    <phoneticPr fontId="6" type="noConversion"/>
  </si>
  <si>
    <t>14-11 规模以上工业企业分行业主要经济指标（二）（2017年）</t>
    <phoneticPr fontId="20" type="noConversion"/>
  </si>
  <si>
    <t>五、按行业大类、中类分</t>
    <phoneticPr fontId="20" type="noConversion"/>
  </si>
  <si>
    <t>14-14续表1</t>
    <phoneticPr fontId="20" type="noConversion"/>
  </si>
  <si>
    <t>单位：%</t>
    <phoneticPr fontId="6" type="noConversion"/>
  </si>
  <si>
    <t>年 份</t>
    <phoneticPr fontId="6" type="noConversion"/>
  </si>
  <si>
    <t>集体企业</t>
    <phoneticPr fontId="6" type="noConversion"/>
  </si>
  <si>
    <t>股份合
作企业</t>
    <phoneticPr fontId="6" type="noConversion"/>
  </si>
  <si>
    <t>国有控
股企业</t>
    <phoneticPr fontId="6" type="noConversion"/>
  </si>
  <si>
    <t>私营企业</t>
    <phoneticPr fontId="6" type="noConversion"/>
  </si>
  <si>
    <r>
      <t xml:space="preserve"> </t>
    </r>
    <r>
      <rPr>
        <sz val="10"/>
        <rFont val="宋体"/>
        <family val="3"/>
        <charset val="134"/>
      </rPr>
      <t>重工业</t>
    </r>
    <phoneticPr fontId="6" type="noConversion"/>
  </si>
  <si>
    <r>
      <rPr>
        <sz val="9"/>
        <rFont val="宋体"/>
        <family val="3"/>
        <charset val="134"/>
      </rPr>
      <t>14-4 续表</t>
    </r>
  </si>
  <si>
    <r>
      <rPr>
        <sz val="10"/>
        <rFont val="宋体"/>
        <family val="3"/>
        <charset val="134"/>
      </rPr>
      <t>2015年</t>
    </r>
  </si>
  <si>
    <r>
      <rPr>
        <sz val="10"/>
        <rFont val="宋体"/>
        <family val="3"/>
        <charset val="134"/>
      </rPr>
      <t>2016年</t>
    </r>
  </si>
</sst>
</file>

<file path=xl/styles.xml><?xml version="1.0" encoding="utf-8"?>
<styleSheet xmlns="http://schemas.openxmlformats.org/spreadsheetml/2006/main">
  <numFmts count="7">
    <numFmt numFmtId="176" formatCode="0_ "/>
    <numFmt numFmtId="177" formatCode="#0.0\ ;\-#0.0\ "/>
    <numFmt numFmtId="178" formatCode="0.00_ "/>
    <numFmt numFmtId="179" formatCode="0_);[Red]\(0\)"/>
    <numFmt numFmtId="180" formatCode="0.00_);[Red]\(0.00\)"/>
    <numFmt numFmtId="181" formatCode="0.0_ "/>
    <numFmt numFmtId="182" formatCode="#0.00\ ;\-#0.00\ "/>
  </numFmts>
  <fonts count="25">
    <font>
      <sz val="10.5"/>
      <name val="宋体"/>
      <charset val="134"/>
    </font>
    <font>
      <sz val="14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sz val="14"/>
      <name val="汉仪书宋一简"/>
      <charset val="134"/>
    </font>
    <font>
      <sz val="14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10"/>
      <name val="汉仪报宋简"/>
      <charset val="134"/>
    </font>
    <font>
      <sz val="10"/>
      <color theme="1"/>
      <name val="宋体"/>
      <family val="3"/>
      <charset val="134"/>
      <scheme val="minor"/>
    </font>
    <font>
      <sz val="9"/>
      <name val="汉仪书宋一简"/>
      <charset val="134"/>
    </font>
    <font>
      <sz val="9"/>
      <name val="汉仪报宋简"/>
      <charset val="134"/>
    </font>
    <font>
      <sz val="9"/>
      <name val="汉仪楷体简"/>
      <charset val="134"/>
    </font>
    <font>
      <sz val="8"/>
      <name val="Times New Roman"/>
      <family val="1"/>
    </font>
    <font>
      <sz val="10.5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rgb="FF0070C0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6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</fills>
  <borders count="7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</borders>
  <cellStyleXfs count="610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</cellStyleXfs>
  <cellXfs count="582">
    <xf numFmtId="0" fontId="0" fillId="0" borderId="0" xfId="0" applyAlignment="1">
      <alignment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7" xfId="0" applyNumberFormat="1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49" fontId="5" fillId="0" borderId="13" xfId="0" applyNumberFormat="1" applyFont="1" applyBorder="1" applyAlignment="1">
      <alignment vertical="center" wrapText="1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8" fontId="2" fillId="2" borderId="10" xfId="0" applyNumberFormat="1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right" vertical="center"/>
    </xf>
    <xf numFmtId="49" fontId="13" fillId="2" borderId="0" xfId="0" applyNumberFormat="1" applyFont="1" applyFill="1" applyBorder="1" applyAlignment="1">
      <alignment horizontal="center" vertical="center"/>
    </xf>
    <xf numFmtId="178" fontId="5" fillId="2" borderId="5" xfId="0" applyNumberFormat="1" applyFont="1" applyFill="1" applyBorder="1" applyAlignment="1">
      <alignment horizontal="right" vertical="center"/>
    </xf>
    <xf numFmtId="178" fontId="5" fillId="2" borderId="6" xfId="0" applyNumberFormat="1" applyFont="1" applyFill="1" applyBorder="1" applyAlignment="1">
      <alignment horizontal="right" vertical="center"/>
    </xf>
    <xf numFmtId="49" fontId="5" fillId="2" borderId="34" xfId="0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49" fontId="2" fillId="0" borderId="1" xfId="0" applyNumberFormat="1" applyFont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/>
    </xf>
    <xf numFmtId="0" fontId="5" fillId="2" borderId="34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13" fillId="2" borderId="4" xfId="0" applyNumberFormat="1" applyFont="1" applyFill="1" applyBorder="1" applyAlignment="1">
      <alignment horizontal="center" vertical="center"/>
    </xf>
    <xf numFmtId="0" fontId="14" fillId="2" borderId="17" xfId="276" applyFont="1" applyFill="1" applyBorder="1" applyAlignment="1">
      <alignment horizontal="right" vertical="center"/>
    </xf>
    <xf numFmtId="176" fontId="14" fillId="2" borderId="17" xfId="276" applyNumberFormat="1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5" fillId="2" borderId="34" xfId="0" applyFont="1" applyFill="1" applyBorder="1" applyAlignment="1">
      <alignment horizontal="left" vertical="center"/>
    </xf>
    <xf numFmtId="49" fontId="5" fillId="2" borderId="13" xfId="0" applyNumberFormat="1" applyFont="1" applyFill="1" applyBorder="1" applyAlignment="1">
      <alignment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176" fontId="14" fillId="2" borderId="26" xfId="276" applyNumberFormat="1" applyFont="1" applyFill="1" applyBorder="1" applyAlignment="1">
      <alignment horizontal="right" vertical="center"/>
    </xf>
    <xf numFmtId="176" fontId="14" fillId="2" borderId="16" xfId="276" applyNumberFormat="1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vertical="center"/>
    </xf>
    <xf numFmtId="49" fontId="2" fillId="2" borderId="45" xfId="0" applyNumberFormat="1" applyFont="1" applyFill="1" applyBorder="1" applyAlignment="1">
      <alignment horizontal="center" vertical="center"/>
    </xf>
    <xf numFmtId="178" fontId="2" fillId="2" borderId="37" xfId="0" applyNumberFormat="1" applyFont="1" applyFill="1" applyBorder="1" applyAlignment="1">
      <alignment horizontal="center" vertical="center" wrapText="1"/>
    </xf>
    <xf numFmtId="178" fontId="2" fillId="2" borderId="38" xfId="0" applyNumberFormat="1" applyFont="1" applyFill="1" applyBorder="1" applyAlignment="1">
      <alignment horizontal="center" vertical="center" wrapText="1"/>
    </xf>
    <xf numFmtId="178" fontId="2" fillId="2" borderId="12" xfId="0" applyNumberFormat="1" applyFont="1" applyFill="1" applyBorder="1" applyAlignment="1">
      <alignment horizontal="right" vertical="center"/>
    </xf>
    <xf numFmtId="178" fontId="2" fillId="2" borderId="5" xfId="0" applyNumberFormat="1" applyFont="1" applyFill="1" applyBorder="1" applyAlignment="1">
      <alignment horizontal="right" vertical="center"/>
    </xf>
    <xf numFmtId="178" fontId="2" fillId="2" borderId="8" xfId="0" applyNumberFormat="1" applyFont="1" applyFill="1" applyBorder="1" applyAlignment="1">
      <alignment horizontal="right" vertical="center"/>
    </xf>
    <xf numFmtId="178" fontId="2" fillId="2" borderId="11" xfId="0" applyNumberFormat="1" applyFont="1" applyFill="1" applyBorder="1" applyAlignment="1">
      <alignment horizontal="right" vertical="center"/>
    </xf>
    <xf numFmtId="178" fontId="2" fillId="2" borderId="6" xfId="0" applyNumberFormat="1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9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6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179" fontId="2" fillId="2" borderId="37" xfId="0" applyNumberFormat="1" applyFont="1" applyFill="1" applyBorder="1" applyAlignment="1">
      <alignment horizontal="right" vertical="center"/>
    </xf>
    <xf numFmtId="182" fontId="2" fillId="2" borderId="37" xfId="0" applyNumberFormat="1" applyFont="1" applyFill="1" applyBorder="1" applyAlignment="1">
      <alignment horizontal="right" vertical="center"/>
    </xf>
    <xf numFmtId="49" fontId="2" fillId="2" borderId="21" xfId="0" applyNumberFormat="1" applyFont="1" applyFill="1" applyBorder="1" applyAlignment="1">
      <alignment horizontal="center" vertical="center"/>
    </xf>
    <xf numFmtId="179" fontId="2" fillId="2" borderId="17" xfId="0" applyNumberFormat="1" applyFont="1" applyFill="1" applyBorder="1" applyAlignment="1">
      <alignment horizontal="right" vertical="center"/>
    </xf>
    <xf numFmtId="182" fontId="2" fillId="2" borderId="17" xfId="0" applyNumberFormat="1" applyFont="1" applyFill="1" applyBorder="1" applyAlignment="1">
      <alignment horizontal="right" vertical="center"/>
    </xf>
    <xf numFmtId="0" fontId="18" fillId="2" borderId="0" xfId="0" applyFont="1" applyFill="1" applyBorder="1" applyAlignment="1">
      <alignment horizontal="left" vertical="center"/>
    </xf>
    <xf numFmtId="0" fontId="18" fillId="2" borderId="0" xfId="0" applyFont="1" applyFill="1" applyBorder="1" applyAlignment="1">
      <alignment horizontal="right" vertical="center"/>
    </xf>
    <xf numFmtId="49" fontId="6" fillId="2" borderId="0" xfId="0" applyNumberFormat="1" applyFont="1" applyFill="1" applyAlignment="1">
      <alignment horizontal="right" vertical="center"/>
    </xf>
    <xf numFmtId="182" fontId="2" fillId="2" borderId="38" xfId="0" applyNumberFormat="1" applyFont="1" applyFill="1" applyBorder="1" applyAlignment="1">
      <alignment horizontal="right" vertical="center"/>
    </xf>
    <xf numFmtId="182" fontId="2" fillId="2" borderId="26" xfId="0" applyNumberFormat="1" applyFont="1" applyFill="1" applyBorder="1" applyAlignment="1">
      <alignment horizontal="right" vertical="center"/>
    </xf>
    <xf numFmtId="49" fontId="13" fillId="0" borderId="4" xfId="0" applyNumberFormat="1" applyFont="1" applyFill="1" applyBorder="1" applyAlignment="1">
      <alignment horizontal="center" vertical="center"/>
    </xf>
    <xf numFmtId="0" fontId="14" fillId="0" borderId="17" xfId="276" applyFont="1" applyFill="1" applyBorder="1" applyAlignment="1">
      <alignment horizontal="right" vertical="center"/>
    </xf>
    <xf numFmtId="176" fontId="14" fillId="0" borderId="17" xfId="276" applyNumberFormat="1" applyFont="1" applyFill="1" applyBorder="1" applyAlignment="1">
      <alignment horizontal="right" vertical="center"/>
    </xf>
    <xf numFmtId="176" fontId="14" fillId="0" borderId="26" xfId="276" applyNumberFormat="1" applyFont="1" applyFill="1" applyBorder="1" applyAlignment="1">
      <alignment horizontal="right" vertical="center"/>
    </xf>
    <xf numFmtId="176" fontId="14" fillId="0" borderId="16" xfId="276" applyNumberFormat="1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49" fontId="13" fillId="2" borderId="36" xfId="0" applyNumberFormat="1" applyFont="1" applyFill="1" applyBorder="1" applyAlignment="1">
      <alignment horizontal="center" vertical="center"/>
    </xf>
    <xf numFmtId="178" fontId="5" fillId="2" borderId="12" xfId="0" applyNumberFormat="1" applyFont="1" applyFill="1" applyBorder="1" applyAlignment="1">
      <alignment horizontal="right" vertical="center"/>
    </xf>
    <xf numFmtId="178" fontId="5" fillId="2" borderId="11" xfId="0" applyNumberFormat="1" applyFont="1" applyFill="1" applyBorder="1" applyAlignment="1">
      <alignment horizontal="right" vertical="center"/>
    </xf>
    <xf numFmtId="178" fontId="2" fillId="0" borderId="57" xfId="0" applyNumberFormat="1" applyFont="1" applyFill="1" applyBorder="1" applyAlignment="1">
      <alignment horizontal="center" vertical="center"/>
    </xf>
    <xf numFmtId="176" fontId="2" fillId="0" borderId="58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176" fontId="2" fillId="2" borderId="19" xfId="276" applyNumberFormat="1" applyFont="1" applyFill="1" applyBorder="1" applyAlignment="1">
      <alignment horizontal="right" vertical="center"/>
    </xf>
    <xf numFmtId="176" fontId="2" fillId="2" borderId="17" xfId="276" applyNumberFormat="1" applyFont="1" applyFill="1" applyBorder="1" applyAlignment="1">
      <alignment horizontal="right" vertical="center"/>
    </xf>
    <xf numFmtId="176" fontId="2" fillId="2" borderId="17" xfId="162" applyNumberFormat="1" applyFont="1" applyFill="1" applyBorder="1" applyAlignment="1">
      <alignment horizontal="right" vertical="center"/>
    </xf>
    <xf numFmtId="182" fontId="2" fillId="2" borderId="0" xfId="0" applyNumberFormat="1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center" vertical="center"/>
    </xf>
    <xf numFmtId="178" fontId="2" fillId="2" borderId="9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34" xfId="0" applyFont="1" applyBorder="1" applyAlignment="1">
      <alignment vertical="center"/>
    </xf>
    <xf numFmtId="49" fontId="2" fillId="0" borderId="10" xfId="0" applyNumberFormat="1" applyFont="1" applyBorder="1" applyAlignment="1">
      <alignment horizontal="left" vertical="center"/>
    </xf>
    <xf numFmtId="176" fontId="2" fillId="0" borderId="12" xfId="0" applyNumberFormat="1" applyFont="1" applyFill="1" applyBorder="1" applyAlignment="1">
      <alignment horizontal="right" vertical="center"/>
    </xf>
    <xf numFmtId="49" fontId="2" fillId="0" borderId="50" xfId="0" applyNumberFormat="1" applyFont="1" applyBorder="1" applyAlignment="1">
      <alignment horizontal="left" vertical="center"/>
    </xf>
    <xf numFmtId="176" fontId="2" fillId="0" borderId="17" xfId="276" applyNumberFormat="1" applyFont="1" applyFill="1" applyBorder="1" applyAlignment="1">
      <alignment horizontal="right" vertical="center"/>
    </xf>
    <xf numFmtId="49" fontId="2" fillId="0" borderId="7" xfId="0" applyNumberFormat="1" applyFont="1" applyBorder="1" applyAlignment="1">
      <alignment horizontal="left" vertical="center"/>
    </xf>
    <xf numFmtId="176" fontId="2" fillId="0" borderId="48" xfId="276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176" fontId="2" fillId="0" borderId="15" xfId="276" applyNumberFormat="1" applyFont="1" applyBorder="1" applyAlignment="1">
      <alignment horizontal="right" vertical="center"/>
    </xf>
    <xf numFmtId="176" fontId="2" fillId="0" borderId="17" xfId="276" applyNumberFormat="1" applyFont="1" applyBorder="1" applyAlignment="1">
      <alignment horizontal="right" vertical="center"/>
    </xf>
    <xf numFmtId="176" fontId="2" fillId="0" borderId="26" xfId="276" applyNumberFormat="1" applyFont="1" applyBorder="1" applyAlignment="1">
      <alignment horizontal="right" vertical="center"/>
    </xf>
    <xf numFmtId="176" fontId="2" fillId="0" borderId="16" xfId="162" applyNumberFormat="1" applyFont="1" applyBorder="1" applyAlignment="1">
      <alignment horizontal="right" vertical="center"/>
    </xf>
    <xf numFmtId="176" fontId="2" fillId="0" borderId="17" xfId="162" applyNumberFormat="1" applyFont="1" applyBorder="1" applyAlignment="1">
      <alignment horizontal="right" vertical="center"/>
    </xf>
    <xf numFmtId="176" fontId="2" fillId="0" borderId="17" xfId="162" applyNumberFormat="1" applyFont="1" applyFill="1" applyBorder="1" applyAlignment="1">
      <alignment horizontal="right" vertical="center"/>
    </xf>
    <xf numFmtId="176" fontId="2" fillId="0" borderId="17" xfId="77" applyNumberFormat="1" applyFont="1" applyFill="1" applyBorder="1" applyAlignment="1">
      <alignment horizontal="right" vertical="center"/>
    </xf>
    <xf numFmtId="179" fontId="2" fillId="0" borderId="17" xfId="107" applyNumberFormat="1" applyFont="1" applyFill="1" applyBorder="1" applyAlignment="1">
      <alignment horizontal="right" vertical="center"/>
    </xf>
    <xf numFmtId="179" fontId="2" fillId="0" borderId="17" xfId="258" applyNumberFormat="1" applyFont="1" applyFill="1" applyBorder="1" applyAlignment="1">
      <alignment horizontal="right" vertical="center"/>
    </xf>
    <xf numFmtId="179" fontId="2" fillId="0" borderId="17" xfId="293" applyNumberFormat="1" applyFont="1" applyFill="1" applyBorder="1" applyAlignment="1">
      <alignment horizontal="right" vertical="center"/>
    </xf>
    <xf numFmtId="179" fontId="2" fillId="0" borderId="17" xfId="166" applyNumberFormat="1" applyFont="1" applyFill="1" applyBorder="1" applyAlignment="1">
      <alignment horizontal="right" vertical="center"/>
    </xf>
    <xf numFmtId="179" fontId="2" fillId="0" borderId="17" xfId="98" applyNumberFormat="1" applyFont="1" applyFill="1" applyBorder="1" applyAlignment="1">
      <alignment horizontal="right" vertical="center"/>
    </xf>
    <xf numFmtId="179" fontId="2" fillId="0" borderId="17" xfId="102" applyNumberFormat="1" applyFont="1" applyFill="1" applyBorder="1" applyAlignment="1">
      <alignment horizontal="right" vertical="center"/>
    </xf>
    <xf numFmtId="179" fontId="2" fillId="0" borderId="17" xfId="416" applyNumberFormat="1" applyFont="1" applyFill="1" applyBorder="1" applyAlignment="1">
      <alignment horizontal="right" vertical="center"/>
    </xf>
    <xf numFmtId="179" fontId="2" fillId="0" borderId="17" xfId="459" applyNumberFormat="1" applyFont="1" applyFill="1" applyBorder="1" applyAlignment="1">
      <alignment horizontal="right" vertical="center"/>
    </xf>
    <xf numFmtId="179" fontId="2" fillId="0" borderId="17" xfId="490" applyNumberFormat="1" applyFont="1" applyFill="1" applyBorder="1" applyAlignment="1">
      <alignment horizontal="right" vertical="center"/>
    </xf>
    <xf numFmtId="179" fontId="2" fillId="0" borderId="17" xfId="503" applyNumberFormat="1" applyFont="1" applyFill="1" applyBorder="1" applyAlignment="1">
      <alignment horizontal="right" vertical="center"/>
    </xf>
    <xf numFmtId="179" fontId="2" fillId="0" borderId="17" xfId="18" applyNumberFormat="1" applyFont="1" applyFill="1" applyBorder="1" applyAlignment="1">
      <alignment horizontal="right" vertical="center"/>
    </xf>
    <xf numFmtId="179" fontId="2" fillId="0" borderId="17" xfId="588" applyNumberFormat="1" applyFont="1" applyFill="1" applyBorder="1" applyAlignment="1">
      <alignment horizontal="right" vertical="center"/>
    </xf>
    <xf numFmtId="179" fontId="2" fillId="0" borderId="17" xfId="61" applyNumberFormat="1" applyFont="1" applyFill="1" applyBorder="1" applyAlignment="1">
      <alignment horizontal="right" vertical="center"/>
    </xf>
    <xf numFmtId="179" fontId="2" fillId="0" borderId="26" xfId="111" applyNumberFormat="1" applyFont="1" applyFill="1" applyBorder="1" applyAlignment="1">
      <alignment horizontal="right" vertical="center"/>
    </xf>
    <xf numFmtId="176" fontId="2" fillId="0" borderId="6" xfId="162" applyNumberFormat="1" applyFont="1" applyBorder="1" applyAlignment="1">
      <alignment horizontal="right" vertical="center"/>
    </xf>
    <xf numFmtId="0" fontId="2" fillId="2" borderId="17" xfId="276" applyFont="1" applyFill="1" applyBorder="1" applyAlignment="1">
      <alignment horizontal="right" vertical="center"/>
    </xf>
    <xf numFmtId="176" fontId="2" fillId="2" borderId="26" xfId="276" applyNumberFormat="1" applyFont="1" applyFill="1" applyBorder="1" applyAlignment="1">
      <alignment horizontal="right" vertical="center"/>
    </xf>
    <xf numFmtId="176" fontId="2" fillId="2" borderId="16" xfId="276" applyNumberFormat="1" applyFont="1" applyFill="1" applyBorder="1" applyAlignment="1">
      <alignment horizontal="right" vertical="center"/>
    </xf>
    <xf numFmtId="0" fontId="2" fillId="2" borderId="26" xfId="276" applyFont="1" applyFill="1" applyBorder="1" applyAlignment="1">
      <alignment horizontal="right" vertical="center"/>
    </xf>
    <xf numFmtId="0" fontId="19" fillId="0" borderId="0" xfId="0" applyFont="1" applyBorder="1" applyAlignment="1">
      <alignment vertical="center"/>
    </xf>
    <xf numFmtId="49" fontId="5" fillId="2" borderId="4" xfId="0" applyNumberFormat="1" applyFont="1" applyFill="1" applyBorder="1" applyAlignment="1">
      <alignment horizontal="left" vertical="center"/>
    </xf>
    <xf numFmtId="0" fontId="2" fillId="2" borderId="16" xfId="276" applyFont="1" applyFill="1" applyBorder="1" applyAlignment="1">
      <alignment horizontal="right" vertical="center"/>
    </xf>
    <xf numFmtId="49" fontId="5" fillId="2" borderId="0" xfId="0" applyNumberFormat="1" applyFont="1" applyFill="1" applyBorder="1" applyAlignment="1">
      <alignment horizontal="left" vertical="center"/>
    </xf>
    <xf numFmtId="179" fontId="2" fillId="2" borderId="17" xfId="276" applyNumberFormat="1" applyFont="1" applyFill="1" applyBorder="1" applyAlignment="1">
      <alignment horizontal="right" vertical="center"/>
    </xf>
    <xf numFmtId="179" fontId="2" fillId="2" borderId="26" xfId="276" applyNumberFormat="1" applyFont="1" applyFill="1" applyBorder="1" applyAlignment="1">
      <alignment horizontal="right" vertical="center"/>
    </xf>
    <xf numFmtId="179" fontId="2" fillId="2" borderId="16" xfId="276" applyNumberFormat="1" applyFont="1" applyFill="1" applyBorder="1" applyAlignment="1">
      <alignment horizontal="right" vertical="center"/>
    </xf>
    <xf numFmtId="179" fontId="2" fillId="2" borderId="16" xfId="162" applyNumberFormat="1" applyFont="1" applyFill="1" applyBorder="1" applyAlignment="1">
      <alignment horizontal="right" vertical="center"/>
    </xf>
    <xf numFmtId="179" fontId="2" fillId="2" borderId="6" xfId="162" applyNumberFormat="1" applyFont="1" applyFill="1" applyBorder="1" applyAlignment="1">
      <alignment horizontal="right" vertical="center"/>
    </xf>
    <xf numFmtId="179" fontId="2" fillId="2" borderId="26" xfId="162" applyNumberFormat="1" applyFont="1" applyFill="1" applyBorder="1" applyAlignment="1">
      <alignment horizontal="right" vertical="center"/>
    </xf>
    <xf numFmtId="179" fontId="2" fillId="2" borderId="17" xfId="162" applyNumberFormat="1" applyFont="1" applyFill="1" applyBorder="1" applyAlignment="1">
      <alignment horizontal="right" vertical="center"/>
    </xf>
    <xf numFmtId="179" fontId="2" fillId="2" borderId="48" xfId="162" applyNumberFormat="1" applyFont="1" applyFill="1" applyBorder="1" applyAlignment="1">
      <alignment horizontal="right" vertical="center"/>
    </xf>
    <xf numFmtId="179" fontId="2" fillId="2" borderId="48" xfId="276" applyNumberFormat="1" applyFont="1" applyFill="1" applyBorder="1" applyAlignment="1">
      <alignment horizontal="right" vertical="center"/>
    </xf>
    <xf numFmtId="179" fontId="2" fillId="2" borderId="40" xfId="162" applyNumberFormat="1" applyFont="1" applyFill="1" applyBorder="1" applyAlignment="1">
      <alignment horizontal="right" vertical="center"/>
    </xf>
    <xf numFmtId="179" fontId="2" fillId="2" borderId="39" xfId="162" applyNumberFormat="1" applyFont="1" applyFill="1" applyBorder="1" applyAlignment="1">
      <alignment horizontal="right" vertical="center"/>
    </xf>
    <xf numFmtId="0" fontId="19" fillId="0" borderId="0" xfId="0" applyFont="1" applyAlignment="1">
      <alignment vertical="center"/>
    </xf>
    <xf numFmtId="176" fontId="5" fillId="0" borderId="12" xfId="514" applyNumberFormat="1" applyFont="1" applyBorder="1" applyAlignment="1">
      <alignment horizontal="right" vertical="center"/>
    </xf>
    <xf numFmtId="176" fontId="5" fillId="0" borderId="8" xfId="514" applyNumberFormat="1" applyFont="1" applyBorder="1" applyAlignment="1">
      <alignment horizontal="right" vertical="center"/>
    </xf>
    <xf numFmtId="176" fontId="5" fillId="0" borderId="11" xfId="514" applyNumberFormat="1" applyFont="1" applyBorder="1" applyAlignment="1">
      <alignment horizontal="right" vertical="center"/>
    </xf>
    <xf numFmtId="176" fontId="5" fillId="0" borderId="12" xfId="578" applyNumberFormat="1" applyFont="1" applyBorder="1" applyAlignment="1">
      <alignment horizontal="right" vertical="center"/>
    </xf>
    <xf numFmtId="176" fontId="5" fillId="0" borderId="11" xfId="578" applyNumberFormat="1" applyFont="1" applyBorder="1" applyAlignment="1">
      <alignment horizontal="right" vertical="center"/>
    </xf>
    <xf numFmtId="176" fontId="5" fillId="0" borderId="49" xfId="514" applyNumberFormat="1" applyFont="1" applyBorder="1" applyAlignment="1">
      <alignment horizontal="right" vertical="center"/>
    </xf>
    <xf numFmtId="176" fontId="5" fillId="0" borderId="6" xfId="514" applyNumberFormat="1" applyFont="1" applyBorder="1" applyAlignment="1">
      <alignment horizontal="right" vertical="center"/>
    </xf>
    <xf numFmtId="176" fontId="5" fillId="0" borderId="49" xfId="578" applyNumberFormat="1" applyFont="1" applyBorder="1" applyAlignment="1">
      <alignment horizontal="right" vertical="center"/>
    </xf>
    <xf numFmtId="176" fontId="5" fillId="0" borderId="6" xfId="578" applyNumberFormat="1" applyFont="1" applyBorder="1" applyAlignment="1">
      <alignment horizontal="right" vertical="center"/>
    </xf>
    <xf numFmtId="176" fontId="5" fillId="0" borderId="9" xfId="514" applyNumberFormat="1" applyFont="1" applyBorder="1" applyAlignment="1">
      <alignment horizontal="right" vertical="center"/>
    </xf>
    <xf numFmtId="176" fontId="5" fillId="0" borderId="8" xfId="578" applyNumberFormat="1" applyFont="1" applyBorder="1" applyAlignment="1">
      <alignment horizontal="right" vertical="center"/>
    </xf>
    <xf numFmtId="176" fontId="5" fillId="0" borderId="9" xfId="578" applyNumberFormat="1" applyFont="1" applyBorder="1" applyAlignment="1">
      <alignment horizontal="right" vertical="center"/>
    </xf>
    <xf numFmtId="178" fontId="5" fillId="2" borderId="8" xfId="0" applyNumberFormat="1" applyFont="1" applyFill="1" applyBorder="1" applyAlignment="1">
      <alignment horizontal="right" vertical="center"/>
    </xf>
    <xf numFmtId="178" fontId="5" fillId="2" borderId="9" xfId="0" applyNumberFormat="1" applyFont="1" applyFill="1" applyBorder="1" applyAlignment="1">
      <alignment horizontal="right" vertical="center"/>
    </xf>
    <xf numFmtId="49" fontId="5" fillId="0" borderId="0" xfId="0" applyNumberFormat="1" applyFont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176" fontId="2" fillId="0" borderId="14" xfId="320" applyNumberFormat="1" applyFont="1" applyBorder="1" applyAlignment="1">
      <alignment horizontal="right" vertical="center"/>
    </xf>
    <xf numFmtId="176" fontId="2" fillId="0" borderId="15" xfId="320" applyNumberFormat="1" applyFont="1" applyBorder="1" applyAlignment="1">
      <alignment horizontal="right" vertical="center"/>
    </xf>
    <xf numFmtId="176" fontId="5" fillId="0" borderId="15" xfId="276" applyNumberFormat="1" applyFont="1" applyBorder="1" applyAlignment="1">
      <alignment horizontal="right" vertical="center"/>
    </xf>
    <xf numFmtId="176" fontId="2" fillId="0" borderId="23" xfId="320" applyNumberFormat="1" applyFont="1" applyBorder="1" applyAlignment="1">
      <alignment horizontal="right" vertical="center"/>
    </xf>
    <xf numFmtId="176" fontId="2" fillId="0" borderId="10" xfId="320" applyNumberFormat="1" applyFont="1" applyBorder="1" applyAlignment="1">
      <alignment horizontal="right" vertical="center"/>
    </xf>
    <xf numFmtId="176" fontId="2" fillId="0" borderId="20" xfId="320" applyNumberFormat="1" applyFont="1" applyBorder="1" applyAlignment="1">
      <alignment horizontal="right" vertical="center"/>
    </xf>
    <xf numFmtId="176" fontId="2" fillId="0" borderId="24" xfId="320" applyNumberFormat="1" applyFont="1" applyBorder="1" applyAlignment="1">
      <alignment horizontal="right" vertical="center"/>
    </xf>
    <xf numFmtId="49" fontId="5" fillId="0" borderId="4" xfId="0" applyNumberFormat="1" applyFont="1" applyBorder="1" applyAlignment="1">
      <alignment horizontal="left" vertical="center"/>
    </xf>
    <xf numFmtId="176" fontId="2" fillId="0" borderId="16" xfId="320" applyNumberFormat="1" applyFont="1" applyBorder="1" applyAlignment="1">
      <alignment horizontal="right" vertical="center"/>
    </xf>
    <xf numFmtId="176" fontId="2" fillId="0" borderId="17" xfId="320" applyNumberFormat="1" applyFont="1" applyBorder="1" applyAlignment="1">
      <alignment horizontal="right" vertical="center"/>
    </xf>
    <xf numFmtId="176" fontId="2" fillId="0" borderId="25" xfId="320" applyNumberFormat="1" applyFont="1" applyBorder="1" applyAlignment="1">
      <alignment horizontal="right" vertical="center"/>
    </xf>
    <xf numFmtId="176" fontId="2" fillId="0" borderId="4" xfId="320" applyNumberFormat="1" applyFont="1" applyBorder="1" applyAlignment="1">
      <alignment horizontal="right" vertical="center"/>
    </xf>
    <xf numFmtId="176" fontId="2" fillId="0" borderId="21" xfId="320" applyNumberFormat="1" applyFont="1" applyBorder="1" applyAlignment="1">
      <alignment horizontal="right" vertical="center"/>
    </xf>
    <xf numFmtId="176" fontId="2" fillId="0" borderId="26" xfId="320" applyNumberFormat="1" applyFont="1" applyBorder="1" applyAlignment="1">
      <alignment horizontal="right" vertical="center"/>
    </xf>
    <xf numFmtId="176" fontId="5" fillId="0" borderId="17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horizontal="left" vertical="center"/>
    </xf>
    <xf numFmtId="176" fontId="2" fillId="0" borderId="18" xfId="320" applyNumberFormat="1" applyFont="1" applyBorder="1" applyAlignment="1">
      <alignment horizontal="right" vertical="center"/>
    </xf>
    <xf numFmtId="176" fontId="2" fillId="0" borderId="19" xfId="320" applyNumberFormat="1" applyFont="1" applyBorder="1" applyAlignment="1">
      <alignment horizontal="right" vertical="center"/>
    </xf>
    <xf numFmtId="176" fontId="5" fillId="0" borderId="19" xfId="0" applyNumberFormat="1" applyFont="1" applyBorder="1" applyAlignment="1">
      <alignment vertical="center"/>
    </xf>
    <xf numFmtId="176" fontId="2" fillId="0" borderId="27" xfId="320" applyNumberFormat="1" applyFont="1" applyBorder="1" applyAlignment="1">
      <alignment horizontal="right" vertical="center"/>
    </xf>
    <xf numFmtId="176" fontId="2" fillId="0" borderId="28" xfId="320" applyNumberFormat="1" applyFont="1" applyBorder="1" applyAlignment="1">
      <alignment horizontal="right" vertical="center"/>
    </xf>
    <xf numFmtId="176" fontId="2" fillId="0" borderId="22" xfId="320" applyNumberFormat="1" applyFont="1" applyBorder="1" applyAlignment="1">
      <alignment horizontal="right" vertical="center"/>
    </xf>
    <xf numFmtId="176" fontId="2" fillId="0" borderId="29" xfId="32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176" fontId="2" fillId="0" borderId="0" xfId="320" applyNumberFormat="1" applyFont="1" applyBorder="1" applyAlignment="1">
      <alignment horizontal="right" vertical="center"/>
    </xf>
    <xf numFmtId="176" fontId="5" fillId="0" borderId="0" xfId="0" applyNumberFormat="1" applyFont="1" applyBorder="1" applyAlignment="1">
      <alignment vertical="center"/>
    </xf>
    <xf numFmtId="49" fontId="5" fillId="0" borderId="0" xfId="0" applyNumberFormat="1" applyFont="1" applyAlignment="1">
      <alignment horizontal="right" vertical="center"/>
    </xf>
    <xf numFmtId="176" fontId="2" fillId="0" borderId="48" xfId="320" applyNumberFormat="1" applyFont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78" fontId="2" fillId="2" borderId="23" xfId="0" applyNumberFormat="1" applyFont="1" applyFill="1" applyBorder="1" applyAlignment="1">
      <alignment horizontal="center" vertical="center" wrapText="1"/>
    </xf>
    <xf numFmtId="178" fontId="2" fillId="2" borderId="61" xfId="0" applyNumberFormat="1" applyFont="1" applyFill="1" applyBorder="1" applyAlignment="1">
      <alignment horizontal="center" vertical="center" wrapText="1"/>
    </xf>
    <xf numFmtId="178" fontId="2" fillId="2" borderId="60" xfId="0" applyNumberFormat="1" applyFont="1" applyFill="1" applyBorder="1" applyAlignment="1">
      <alignment horizontal="center" vertical="center" wrapText="1"/>
    </xf>
    <xf numFmtId="176" fontId="2" fillId="0" borderId="20" xfId="146" applyNumberFormat="1" applyFont="1" applyBorder="1" applyAlignment="1">
      <alignment horizontal="right" vertical="center"/>
    </xf>
    <xf numFmtId="176" fontId="2" fillId="0" borderId="15" xfId="22" applyNumberFormat="1" applyFont="1" applyBorder="1" applyAlignment="1">
      <alignment horizontal="right" vertical="center"/>
    </xf>
    <xf numFmtId="176" fontId="2" fillId="0" borderId="15" xfId="259" applyNumberFormat="1" applyFont="1" applyBorder="1" applyAlignment="1">
      <alignment horizontal="right" vertical="center"/>
    </xf>
    <xf numFmtId="176" fontId="2" fillId="0" borderId="15" xfId="299" applyNumberFormat="1" applyFont="1" applyBorder="1" applyAlignment="1">
      <alignment horizontal="right" vertical="center"/>
    </xf>
    <xf numFmtId="176" fontId="2" fillId="0" borderId="15" xfId="335" applyNumberFormat="1" applyFont="1" applyBorder="1" applyAlignment="1">
      <alignment horizontal="right" vertical="center"/>
    </xf>
    <xf numFmtId="176" fontId="2" fillId="0" borderId="15" xfId="348" applyNumberFormat="1" applyFont="1" applyBorder="1" applyAlignment="1">
      <alignment horizontal="right" vertical="center"/>
    </xf>
    <xf numFmtId="176" fontId="2" fillId="0" borderId="15" xfId="470" applyNumberFormat="1" applyFont="1" applyBorder="1" applyAlignment="1">
      <alignment horizontal="right" vertical="center"/>
    </xf>
    <xf numFmtId="176" fontId="2" fillId="0" borderId="15" xfId="409" applyNumberFormat="1" applyFont="1" applyBorder="1" applyAlignment="1">
      <alignment horizontal="right" vertical="center"/>
    </xf>
    <xf numFmtId="176" fontId="2" fillId="0" borderId="15" xfId="481" applyNumberFormat="1" applyFont="1" applyBorder="1" applyAlignment="1">
      <alignment horizontal="right" vertical="center"/>
    </xf>
    <xf numFmtId="176" fontId="2" fillId="0" borderId="15" xfId="553" applyNumberFormat="1" applyFont="1" applyBorder="1" applyAlignment="1">
      <alignment horizontal="right" vertical="center"/>
    </xf>
    <xf numFmtId="176" fontId="2" fillId="0" borderId="15" xfId="566" applyNumberFormat="1" applyFont="1" applyBorder="1" applyAlignment="1">
      <alignment horizontal="right" vertical="center"/>
    </xf>
    <xf numFmtId="176" fontId="2" fillId="0" borderId="15" xfId="60" applyNumberFormat="1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left" vertical="center"/>
    </xf>
    <xf numFmtId="176" fontId="2" fillId="0" borderId="21" xfId="276" applyNumberFormat="1" applyFont="1" applyBorder="1" applyAlignment="1">
      <alignment horizontal="right" vertical="center"/>
    </xf>
    <xf numFmtId="176" fontId="2" fillId="0" borderId="21" xfId="146" applyNumberFormat="1" applyFont="1" applyBorder="1" applyAlignment="1">
      <alignment horizontal="right" vertical="center"/>
    </xf>
    <xf numFmtId="176" fontId="2" fillId="0" borderId="17" xfId="22" applyNumberFormat="1" applyFont="1" applyBorder="1" applyAlignment="1">
      <alignment horizontal="right" vertical="center"/>
    </xf>
    <xf numFmtId="176" fontId="2" fillId="0" borderId="17" xfId="259" applyNumberFormat="1" applyFont="1" applyBorder="1" applyAlignment="1">
      <alignment horizontal="right" vertical="center"/>
    </xf>
    <xf numFmtId="176" fontId="2" fillId="0" borderId="17" xfId="299" applyNumberFormat="1" applyFont="1" applyBorder="1" applyAlignment="1">
      <alignment horizontal="right" vertical="center"/>
    </xf>
    <xf numFmtId="176" fontId="2" fillId="0" borderId="17" xfId="335" applyNumberFormat="1" applyFont="1" applyBorder="1" applyAlignment="1">
      <alignment horizontal="right" vertical="center"/>
    </xf>
    <xf numFmtId="176" fontId="2" fillId="0" borderId="17" xfId="348" applyNumberFormat="1" applyFont="1" applyBorder="1" applyAlignment="1">
      <alignment horizontal="right" vertical="center"/>
    </xf>
    <xf numFmtId="176" fontId="2" fillId="0" borderId="17" xfId="470" applyNumberFormat="1" applyFont="1" applyBorder="1" applyAlignment="1">
      <alignment horizontal="right" vertical="center"/>
    </xf>
    <xf numFmtId="176" fontId="2" fillId="0" borderId="17" xfId="409" applyNumberFormat="1" applyFont="1" applyBorder="1" applyAlignment="1">
      <alignment horizontal="right" vertical="center"/>
    </xf>
    <xf numFmtId="176" fontId="2" fillId="0" borderId="17" xfId="481" applyNumberFormat="1" applyFont="1" applyBorder="1" applyAlignment="1">
      <alignment horizontal="right" vertical="center"/>
    </xf>
    <xf numFmtId="176" fontId="2" fillId="0" borderId="17" xfId="553" applyNumberFormat="1" applyFont="1" applyBorder="1" applyAlignment="1">
      <alignment horizontal="right" vertical="center"/>
    </xf>
    <xf numFmtId="176" fontId="2" fillId="0" borderId="17" xfId="566" applyNumberFormat="1" applyFont="1" applyBorder="1" applyAlignment="1">
      <alignment horizontal="right" vertical="center"/>
    </xf>
    <xf numFmtId="176" fontId="2" fillId="0" borderId="17" xfId="60" applyNumberFormat="1" applyFont="1" applyBorder="1" applyAlignment="1">
      <alignment horizontal="right" vertical="center"/>
    </xf>
    <xf numFmtId="176" fontId="2" fillId="0" borderId="21" xfId="162" applyNumberFormat="1" applyFont="1" applyBorder="1" applyAlignment="1">
      <alignment horizontal="right" vertical="center"/>
    </xf>
    <xf numFmtId="176" fontId="2" fillId="0" borderId="21" xfId="131" applyNumberFormat="1" applyFont="1" applyBorder="1" applyAlignment="1">
      <alignment horizontal="right" vertical="center"/>
    </xf>
    <xf numFmtId="176" fontId="2" fillId="0" borderId="17" xfId="232" applyNumberFormat="1" applyFont="1" applyBorder="1" applyAlignment="1">
      <alignment horizontal="right" vertical="center"/>
    </xf>
    <xf numFmtId="176" fontId="2" fillId="0" borderId="17" xfId="165" applyNumberFormat="1" applyFont="1" applyBorder="1" applyAlignment="1">
      <alignment horizontal="right" vertical="center"/>
    </xf>
    <xf numFmtId="176" fontId="2" fillId="0" borderId="17" xfId="192" applyNumberFormat="1" applyFont="1" applyBorder="1" applyAlignment="1">
      <alignment horizontal="right" vertical="center"/>
    </xf>
    <xf numFmtId="176" fontId="2" fillId="0" borderId="17" xfId="101" applyNumberFormat="1" applyFont="1" applyBorder="1" applyAlignment="1">
      <alignment horizontal="right" vertical="center"/>
    </xf>
    <xf numFmtId="176" fontId="2" fillId="0" borderId="17" xfId="110" applyNumberFormat="1" applyFont="1" applyBorder="1" applyAlignment="1">
      <alignment horizontal="right" vertical="center"/>
    </xf>
    <xf numFmtId="176" fontId="2" fillId="0" borderId="17" xfId="502" applyNumberFormat="1" applyFont="1" applyBorder="1" applyAlignment="1">
      <alignment horizontal="right" vertical="center"/>
    </xf>
    <xf numFmtId="176" fontId="2" fillId="0" borderId="17" xfId="439" applyNumberFormat="1" applyFont="1" applyBorder="1" applyAlignment="1">
      <alignment horizontal="right" vertical="center"/>
    </xf>
    <xf numFmtId="176" fontId="2" fillId="0" borderId="17" xfId="19" applyNumberFormat="1" applyFont="1" applyBorder="1" applyAlignment="1">
      <alignment horizontal="right" vertical="center"/>
    </xf>
    <xf numFmtId="176" fontId="2" fillId="0" borderId="17" xfId="530" applyNumberFormat="1" applyFont="1" applyBorder="1" applyAlignment="1">
      <alignment horizontal="right" vertical="center"/>
    </xf>
    <xf numFmtId="176" fontId="2" fillId="0" borderId="17" xfId="594" applyNumberFormat="1" applyFont="1" applyBorder="1" applyAlignment="1">
      <alignment horizontal="right" vertical="center"/>
    </xf>
    <xf numFmtId="176" fontId="2" fillId="0" borderId="17" xfId="68" applyNumberFormat="1" applyFont="1" applyBorder="1" applyAlignment="1">
      <alignment horizontal="right" vertical="center"/>
    </xf>
    <xf numFmtId="176" fontId="2" fillId="0" borderId="48" xfId="162" applyNumberFormat="1" applyFont="1" applyBorder="1" applyAlignment="1">
      <alignment horizontal="right" vertical="center"/>
    </xf>
    <xf numFmtId="176" fontId="2" fillId="0" borderId="48" xfId="276" applyNumberFormat="1" applyFont="1" applyBorder="1" applyAlignment="1">
      <alignment horizontal="right" vertical="center"/>
    </xf>
    <xf numFmtId="176" fontId="2" fillId="0" borderId="41" xfId="162" applyNumberFormat="1" applyFont="1" applyBorder="1" applyAlignment="1">
      <alignment horizontal="right" vertical="center"/>
    </xf>
    <xf numFmtId="0" fontId="3" fillId="0" borderId="34" xfId="0" applyFont="1" applyBorder="1" applyAlignment="1">
      <alignment vertical="center"/>
    </xf>
    <xf numFmtId="176" fontId="2" fillId="0" borderId="24" xfId="280" applyNumberFormat="1" applyFont="1" applyBorder="1" applyAlignment="1">
      <alignment horizontal="right" vertical="center"/>
    </xf>
    <xf numFmtId="176" fontId="2" fillId="0" borderId="26" xfId="280" applyNumberFormat="1" applyFont="1" applyBorder="1" applyAlignment="1">
      <alignment horizontal="right" vertical="center"/>
    </xf>
    <xf numFmtId="176" fontId="2" fillId="0" borderId="26" xfId="119" applyNumberFormat="1" applyFont="1" applyBorder="1" applyAlignment="1">
      <alignment horizontal="right" vertical="center"/>
    </xf>
    <xf numFmtId="176" fontId="2" fillId="0" borderId="40" xfId="162" applyNumberFormat="1" applyFont="1" applyBorder="1" applyAlignment="1">
      <alignment horizontal="right" vertical="center"/>
    </xf>
    <xf numFmtId="0" fontId="2" fillId="0" borderId="50" xfId="609" applyFont="1" applyFill="1" applyBorder="1" applyAlignment="1">
      <alignment horizontal="left" vertical="center"/>
    </xf>
    <xf numFmtId="0" fontId="2" fillId="0" borderId="49" xfId="609" applyFont="1" applyFill="1" applyBorder="1" applyAlignment="1">
      <alignment horizontal="center" vertical="center"/>
    </xf>
    <xf numFmtId="178" fontId="2" fillId="0" borderId="49" xfId="609" applyNumberFormat="1" applyFont="1" applyFill="1" applyBorder="1" applyAlignment="1">
      <alignment horizontal="right" vertical="center"/>
    </xf>
    <xf numFmtId="178" fontId="2" fillId="0" borderId="49" xfId="0" applyNumberFormat="1" applyFont="1" applyFill="1" applyBorder="1" applyAlignment="1">
      <alignment vertical="center"/>
    </xf>
    <xf numFmtId="178" fontId="2" fillId="0" borderId="51" xfId="0" applyNumberFormat="1" applyFont="1" applyFill="1" applyBorder="1" applyAlignment="1">
      <alignment vertical="center"/>
    </xf>
    <xf numFmtId="181" fontId="2" fillId="0" borderId="51" xfId="0" applyNumberFormat="1" applyFont="1" applyFill="1" applyBorder="1" applyAlignment="1">
      <alignment vertical="center"/>
    </xf>
    <xf numFmtId="0" fontId="8" fillId="0" borderId="0" xfId="0" applyFont="1" applyFill="1"/>
    <xf numFmtId="176" fontId="2" fillId="0" borderId="49" xfId="0" applyNumberFormat="1" applyFont="1" applyFill="1" applyBorder="1" applyAlignment="1">
      <alignment vertical="center"/>
    </xf>
    <xf numFmtId="176" fontId="2" fillId="0" borderId="51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49" fontId="2" fillId="0" borderId="10" xfId="0" applyNumberFormat="1" applyFont="1" applyFill="1" applyBorder="1" applyAlignment="1">
      <alignment horizontal="left" vertical="center"/>
    </xf>
    <xf numFmtId="179" fontId="2" fillId="0" borderId="5" xfId="276" applyNumberFormat="1" applyFont="1" applyFill="1" applyBorder="1" applyAlignment="1">
      <alignment horizontal="right" vertical="center"/>
    </xf>
    <xf numFmtId="179" fontId="2" fillId="0" borderId="12" xfId="106" applyNumberFormat="1" applyFont="1" applyFill="1" applyBorder="1" applyAlignment="1">
      <alignment horizontal="right" vertical="center"/>
    </xf>
    <xf numFmtId="179" fontId="2" fillId="0" borderId="14" xfId="147" applyNumberFormat="1" applyFont="1" applyFill="1" applyBorder="1" applyAlignment="1">
      <alignment horizontal="right" vertical="center"/>
    </xf>
    <xf numFmtId="179" fontId="2" fillId="0" borderId="15" xfId="290" applyNumberFormat="1" applyFont="1" applyFill="1" applyBorder="1" applyAlignment="1">
      <alignment horizontal="right" vertical="center"/>
    </xf>
    <xf numFmtId="179" fontId="2" fillId="0" borderId="15" xfId="191" applyNumberFormat="1" applyFont="1" applyFill="1" applyBorder="1" applyAlignment="1">
      <alignment horizontal="right" vertical="center"/>
    </xf>
    <xf numFmtId="179" fontId="2" fillId="0" borderId="15" xfId="1" applyNumberFormat="1" applyFont="1" applyFill="1" applyBorder="1" applyAlignment="1">
      <alignment horizontal="right" vertical="center"/>
    </xf>
    <xf numFmtId="179" fontId="2" fillId="0" borderId="15" xfId="217" applyNumberFormat="1" applyFont="1" applyFill="1" applyBorder="1" applyAlignment="1">
      <alignment horizontal="right" vertical="center"/>
    </xf>
    <xf numFmtId="179" fontId="2" fillId="0" borderId="17" xfId="276" applyNumberFormat="1" applyFont="1" applyFill="1" applyBorder="1" applyAlignment="1">
      <alignment horizontal="right" vertical="center"/>
    </xf>
    <xf numFmtId="179" fontId="2" fillId="0" borderId="15" xfId="438" applyNumberFormat="1" applyFont="1" applyFill="1" applyBorder="1" applyAlignment="1">
      <alignment horizontal="right" vertical="center"/>
    </xf>
    <xf numFmtId="179" fontId="2" fillId="0" borderId="15" xfId="344" applyNumberFormat="1" applyFont="1" applyFill="1" applyBorder="1" applyAlignment="1">
      <alignment horizontal="right" vertical="center"/>
    </xf>
    <xf numFmtId="179" fontId="2" fillId="0" borderId="15" xfId="460" applyNumberFormat="1" applyFont="1" applyFill="1" applyBorder="1" applyAlignment="1">
      <alignment horizontal="right" vertical="center"/>
    </xf>
    <xf numFmtId="179" fontId="2" fillId="0" borderId="15" xfId="529" applyNumberFormat="1" applyFont="1" applyFill="1" applyBorder="1" applyAlignment="1">
      <alignment horizontal="right" vertical="center"/>
    </xf>
    <xf numFmtId="179" fontId="2" fillId="0" borderId="15" xfId="542" applyNumberFormat="1" applyFont="1" applyFill="1" applyBorder="1" applyAlignment="1">
      <alignment horizontal="right" vertical="center"/>
    </xf>
    <xf numFmtId="179" fontId="2" fillId="0" borderId="15" xfId="571" applyNumberFormat="1" applyFont="1" applyFill="1" applyBorder="1" applyAlignment="1">
      <alignment horizontal="right" vertical="center"/>
    </xf>
    <xf numFmtId="179" fontId="2" fillId="0" borderId="24" xfId="118" applyNumberFormat="1" applyFont="1" applyFill="1" applyBorder="1" applyAlignment="1">
      <alignment horizontal="right" vertical="center"/>
    </xf>
    <xf numFmtId="49" fontId="2" fillId="0" borderId="50" xfId="0" applyNumberFormat="1" applyFont="1" applyFill="1" applyBorder="1" applyAlignment="1">
      <alignment horizontal="left" vertical="center"/>
    </xf>
    <xf numFmtId="179" fontId="2" fillId="0" borderId="26" xfId="276" applyNumberFormat="1" applyFont="1" applyFill="1" applyBorder="1" applyAlignment="1">
      <alignment horizontal="right" vertical="center"/>
    </xf>
    <xf numFmtId="179" fontId="2" fillId="0" borderId="5" xfId="106" applyNumberFormat="1" applyFont="1" applyFill="1" applyBorder="1" applyAlignment="1">
      <alignment horizontal="right" vertical="center"/>
    </xf>
    <xf numFmtId="179" fontId="2" fillId="0" borderId="16" xfId="147" applyNumberFormat="1" applyFont="1" applyFill="1" applyBorder="1" applyAlignment="1">
      <alignment horizontal="right" vertical="center"/>
    </xf>
    <xf numFmtId="179" fontId="2" fillId="0" borderId="17" xfId="290" applyNumberFormat="1" applyFont="1" applyFill="1" applyBorder="1" applyAlignment="1">
      <alignment horizontal="right" vertical="center"/>
    </xf>
    <xf numFmtId="179" fontId="2" fillId="0" borderId="17" xfId="191" applyNumberFormat="1" applyFont="1" applyFill="1" applyBorder="1" applyAlignment="1">
      <alignment horizontal="right" vertical="center"/>
    </xf>
    <xf numFmtId="179" fontId="2" fillId="0" borderId="17" xfId="1" applyNumberFormat="1" applyFont="1" applyFill="1" applyBorder="1" applyAlignment="1">
      <alignment horizontal="right" vertical="center"/>
    </xf>
    <xf numFmtId="179" fontId="2" fillId="0" borderId="17" xfId="217" applyNumberFormat="1" applyFont="1" applyFill="1" applyBorder="1" applyAlignment="1">
      <alignment horizontal="right" vertical="center"/>
    </xf>
    <xf numFmtId="179" fontId="2" fillId="0" borderId="17" xfId="438" applyNumberFormat="1" applyFont="1" applyFill="1" applyBorder="1" applyAlignment="1">
      <alignment horizontal="right" vertical="center"/>
    </xf>
    <xf numFmtId="179" fontId="2" fillId="0" borderId="17" xfId="344" applyNumberFormat="1" applyFont="1" applyFill="1" applyBorder="1" applyAlignment="1">
      <alignment horizontal="right" vertical="center"/>
    </xf>
    <xf numFmtId="179" fontId="2" fillId="0" borderId="17" xfId="460" applyNumberFormat="1" applyFont="1" applyFill="1" applyBorder="1" applyAlignment="1">
      <alignment horizontal="right" vertical="center"/>
    </xf>
    <xf numFmtId="179" fontId="2" fillId="0" borderId="17" xfId="529" applyNumberFormat="1" applyFont="1" applyFill="1" applyBorder="1" applyAlignment="1">
      <alignment horizontal="right" vertical="center"/>
    </xf>
    <xf numFmtId="179" fontId="2" fillId="0" borderId="17" xfId="542" applyNumberFormat="1" applyFont="1" applyFill="1" applyBorder="1" applyAlignment="1">
      <alignment horizontal="right" vertical="center"/>
    </xf>
    <xf numFmtId="179" fontId="2" fillId="0" borderId="17" xfId="571" applyNumberFormat="1" applyFont="1" applyFill="1" applyBorder="1" applyAlignment="1">
      <alignment horizontal="right" vertical="center"/>
    </xf>
    <xf numFmtId="179" fontId="2" fillId="0" borderId="26" xfId="118" applyNumberFormat="1" applyFont="1" applyFill="1" applyBorder="1" applyAlignment="1">
      <alignment horizontal="right" vertical="center"/>
    </xf>
    <xf numFmtId="0" fontId="19" fillId="0" borderId="0" xfId="0" applyFont="1" applyFill="1" applyAlignment="1">
      <alignment vertical="center"/>
    </xf>
    <xf numFmtId="179" fontId="2" fillId="0" borderId="16" xfId="162" applyNumberFormat="1" applyFont="1" applyFill="1" applyBorder="1" applyAlignment="1">
      <alignment horizontal="right" vertical="center"/>
    </xf>
    <xf numFmtId="179" fontId="2" fillId="0" borderId="6" xfId="162" applyNumberFormat="1" applyFont="1" applyFill="1" applyBorder="1" applyAlignment="1">
      <alignment horizontal="right" vertical="center"/>
    </xf>
    <xf numFmtId="179" fontId="2" fillId="0" borderId="17" xfId="162" applyNumberFormat="1" applyFont="1" applyFill="1" applyBorder="1" applyAlignment="1">
      <alignment horizontal="right" vertical="center"/>
    </xf>
    <xf numFmtId="179" fontId="2" fillId="0" borderId="5" xfId="229" applyNumberFormat="1" applyFont="1" applyFill="1" applyBorder="1" applyAlignment="1">
      <alignment horizontal="right" vertical="center"/>
    </xf>
    <xf numFmtId="179" fontId="2" fillId="0" borderId="16" xfId="242" applyNumberFormat="1" applyFont="1" applyFill="1" applyBorder="1" applyAlignment="1">
      <alignment horizontal="right" vertical="center"/>
    </xf>
    <xf numFmtId="179" fontId="2" fillId="0" borderId="17" xfId="298" applyNumberFormat="1" applyFont="1" applyFill="1" applyBorder="1" applyAlignment="1">
      <alignment horizontal="right" vertical="center"/>
    </xf>
    <xf numFmtId="179" fontId="2" fillId="0" borderId="17" xfId="294" applyNumberFormat="1" applyFont="1" applyFill="1" applyBorder="1" applyAlignment="1">
      <alignment horizontal="right" vertical="center"/>
    </xf>
    <xf numFmtId="179" fontId="2" fillId="0" borderId="17" xfId="347" applyNumberFormat="1" applyFont="1" applyFill="1" applyBorder="1" applyAlignment="1">
      <alignment horizontal="right" vertical="center"/>
    </xf>
    <xf numFmtId="179" fontId="2" fillId="0" borderId="17" xfId="99" applyNumberFormat="1" applyFont="1" applyFill="1" applyBorder="1" applyAlignment="1">
      <alignment horizontal="right" vertical="center"/>
    </xf>
    <xf numFmtId="179" fontId="2" fillId="0" borderId="17" xfId="408" applyNumberFormat="1" applyFont="1" applyFill="1" applyBorder="1" applyAlignment="1">
      <alignment horizontal="right" vertical="center"/>
    </xf>
    <xf numFmtId="179" fontId="2" fillId="0" borderId="17" xfId="417" applyNumberFormat="1" applyFont="1" applyFill="1" applyBorder="1" applyAlignment="1">
      <alignment horizontal="right" vertical="center"/>
    </xf>
    <xf numFmtId="179" fontId="2" fillId="0" borderId="17" xfId="480" applyNumberFormat="1" applyFont="1" applyFill="1" applyBorder="1" applyAlignment="1">
      <alignment horizontal="right" vertical="center"/>
    </xf>
    <xf numFmtId="179" fontId="2" fillId="0" borderId="17" xfId="491" applyNumberFormat="1" applyFont="1" applyFill="1" applyBorder="1" applyAlignment="1">
      <alignment horizontal="right" vertical="center"/>
    </xf>
    <xf numFmtId="179" fontId="2" fillId="0" borderId="17" xfId="565" applyNumberFormat="1" applyFont="1" applyFill="1" applyBorder="1" applyAlignment="1">
      <alignment horizontal="right" vertical="center"/>
    </xf>
    <xf numFmtId="179" fontId="2" fillId="0" borderId="17" xfId="583" applyNumberFormat="1" applyFont="1" applyFill="1" applyBorder="1" applyAlignment="1">
      <alignment horizontal="right" vertical="center"/>
    </xf>
    <xf numFmtId="179" fontId="2" fillId="0" borderId="17" xfId="5" applyNumberFormat="1" applyFont="1" applyFill="1" applyBorder="1" applyAlignment="1">
      <alignment horizontal="right" vertical="center"/>
    </xf>
    <xf numFmtId="179" fontId="2" fillId="0" borderId="26" xfId="398" applyNumberFormat="1" applyFont="1" applyFill="1" applyBorder="1" applyAlignment="1">
      <alignment horizontal="right" vertical="center"/>
    </xf>
    <xf numFmtId="49" fontId="2" fillId="0" borderId="7" xfId="0" applyNumberFormat="1" applyFont="1" applyFill="1" applyBorder="1" applyAlignment="1">
      <alignment horizontal="left" vertical="center"/>
    </xf>
    <xf numFmtId="179" fontId="2" fillId="0" borderId="48" xfId="162" applyNumberFormat="1" applyFont="1" applyFill="1" applyBorder="1" applyAlignment="1">
      <alignment horizontal="right" vertical="center"/>
    </xf>
    <xf numFmtId="179" fontId="2" fillId="0" borderId="48" xfId="408" applyNumberFormat="1" applyFont="1" applyFill="1" applyBorder="1" applyAlignment="1">
      <alignment horizontal="right" vertical="center"/>
    </xf>
    <xf numFmtId="179" fontId="2" fillId="0" borderId="40" xfId="162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76" fontId="2" fillId="0" borderId="15" xfId="276" applyNumberFormat="1" applyFont="1" applyFill="1" applyBorder="1" applyAlignment="1">
      <alignment horizontal="right" vertical="center"/>
    </xf>
    <xf numFmtId="176" fontId="2" fillId="0" borderId="15" xfId="77" applyNumberFormat="1" applyFont="1" applyFill="1" applyBorder="1" applyAlignment="1">
      <alignment horizontal="right" vertical="center"/>
    </xf>
    <xf numFmtId="179" fontId="2" fillId="0" borderId="15" xfId="130" applyNumberFormat="1" applyFont="1" applyFill="1" applyBorder="1" applyAlignment="1">
      <alignment horizontal="right" vertical="center"/>
    </xf>
    <xf numFmtId="179" fontId="2" fillId="0" borderId="15" xfId="231" applyNumberFormat="1" applyFont="1" applyFill="1" applyBorder="1" applyAlignment="1">
      <alignment horizontal="right" vertical="center"/>
    </xf>
    <xf numFmtId="179" fontId="2" fillId="0" borderId="15" xfId="243" applyNumberFormat="1" applyFont="1" applyFill="1" applyBorder="1" applyAlignment="1">
      <alignment horizontal="right" vertical="center"/>
    </xf>
    <xf numFmtId="179" fontId="2" fillId="0" borderId="15" xfId="2" applyNumberFormat="1" applyFont="1" applyFill="1" applyBorder="1" applyAlignment="1">
      <alignment horizontal="right" vertical="center"/>
    </xf>
    <xf numFmtId="179" fontId="2" fillId="0" borderId="15" xfId="216" applyNumberFormat="1" applyFont="1" applyFill="1" applyBorder="1" applyAlignment="1">
      <alignment horizontal="right" vertical="center"/>
    </xf>
    <xf numFmtId="179" fontId="2" fillId="0" borderId="15" xfId="336" applyNumberFormat="1" applyFont="1" applyFill="1" applyBorder="1" applyAlignment="1">
      <alignment horizontal="right" vertical="center"/>
    </xf>
    <xf numFmtId="179" fontId="2" fillId="0" borderId="15" xfId="281" applyNumberFormat="1" applyFont="1" applyFill="1" applyBorder="1" applyAlignment="1">
      <alignment horizontal="right" vertical="center"/>
    </xf>
    <xf numFmtId="179" fontId="2" fillId="0" borderId="15" xfId="343" applyNumberFormat="1" applyFont="1" applyFill="1" applyBorder="1" applyAlignment="1">
      <alignment horizontal="right" vertical="center"/>
    </xf>
    <xf numFmtId="179" fontId="2" fillId="0" borderId="15" xfId="461" applyNumberFormat="1" applyFont="1" applyFill="1" applyBorder="1" applyAlignment="1">
      <alignment horizontal="right" vertical="center"/>
    </xf>
    <xf numFmtId="179" fontId="2" fillId="0" borderId="15" xfId="471" applyNumberFormat="1" applyFont="1" applyFill="1" applyBorder="1" applyAlignment="1">
      <alignment horizontal="right" vertical="center"/>
    </xf>
    <xf numFmtId="179" fontId="2" fillId="0" borderId="15" xfId="541" applyNumberFormat="1" applyFont="1" applyFill="1" applyBorder="1" applyAlignment="1">
      <alignment horizontal="right" vertical="center"/>
    </xf>
    <xf numFmtId="179" fontId="2" fillId="0" borderId="15" xfId="554" applyNumberFormat="1" applyFont="1" applyFill="1" applyBorder="1" applyAlignment="1">
      <alignment horizontal="right" vertical="center"/>
    </xf>
    <xf numFmtId="179" fontId="2" fillId="0" borderId="15" xfId="603" applyNumberFormat="1" applyFont="1" applyFill="1" applyBorder="1" applyAlignment="1">
      <alignment horizontal="right" vertical="center"/>
    </xf>
    <xf numFmtId="179" fontId="2" fillId="0" borderId="24" xfId="126" applyNumberFormat="1" applyFont="1" applyFill="1" applyBorder="1" applyAlignment="1">
      <alignment horizontal="right" vertical="center"/>
    </xf>
    <xf numFmtId="179" fontId="2" fillId="0" borderId="17" xfId="281" applyNumberFormat="1" applyFont="1" applyFill="1" applyBorder="1" applyAlignment="1">
      <alignment horizontal="right" vertical="center"/>
    </xf>
    <xf numFmtId="176" fontId="2" fillId="0" borderId="26" xfId="276" applyNumberFormat="1" applyFont="1" applyFill="1" applyBorder="1" applyAlignment="1">
      <alignment horizontal="right" vertical="center"/>
    </xf>
    <xf numFmtId="179" fontId="2" fillId="0" borderId="17" xfId="130" applyNumberFormat="1" applyFont="1" applyFill="1" applyBorder="1" applyAlignment="1">
      <alignment horizontal="right" vertical="center"/>
    </xf>
    <xf numFmtId="179" fontId="2" fillId="0" borderId="17" xfId="231" applyNumberFormat="1" applyFont="1" applyFill="1" applyBorder="1" applyAlignment="1">
      <alignment horizontal="right" vertical="center"/>
    </xf>
    <xf numFmtId="179" fontId="2" fillId="0" borderId="17" xfId="243" applyNumberFormat="1" applyFont="1" applyFill="1" applyBorder="1" applyAlignment="1">
      <alignment horizontal="right" vertical="center"/>
    </xf>
    <xf numFmtId="179" fontId="2" fillId="0" borderId="17" xfId="2" applyNumberFormat="1" applyFont="1" applyFill="1" applyBorder="1" applyAlignment="1">
      <alignment horizontal="right" vertical="center"/>
    </xf>
    <xf numFmtId="179" fontId="2" fillId="0" borderId="17" xfId="216" applyNumberFormat="1" applyFont="1" applyFill="1" applyBorder="1" applyAlignment="1">
      <alignment horizontal="right" vertical="center"/>
    </xf>
    <xf numFmtId="179" fontId="2" fillId="0" borderId="17" xfId="336" applyNumberFormat="1" applyFont="1" applyFill="1" applyBorder="1" applyAlignment="1">
      <alignment horizontal="right" vertical="center"/>
    </xf>
    <xf numFmtId="179" fontId="2" fillId="0" borderId="17" xfId="343" applyNumberFormat="1" applyFont="1" applyFill="1" applyBorder="1" applyAlignment="1">
      <alignment horizontal="right" vertical="center"/>
    </xf>
    <xf numFmtId="179" fontId="2" fillId="0" borderId="17" xfId="461" applyNumberFormat="1" applyFont="1" applyFill="1" applyBorder="1" applyAlignment="1">
      <alignment horizontal="right" vertical="center"/>
    </xf>
    <xf numFmtId="179" fontId="2" fillId="0" borderId="17" xfId="471" applyNumberFormat="1" applyFont="1" applyFill="1" applyBorder="1" applyAlignment="1">
      <alignment horizontal="right" vertical="center"/>
    </xf>
    <xf numFmtId="179" fontId="2" fillId="0" borderId="17" xfId="541" applyNumberFormat="1" applyFont="1" applyFill="1" applyBorder="1" applyAlignment="1">
      <alignment horizontal="right" vertical="center"/>
    </xf>
    <xf numFmtId="179" fontId="2" fillId="0" borderId="17" xfId="554" applyNumberFormat="1" applyFont="1" applyFill="1" applyBorder="1" applyAlignment="1">
      <alignment horizontal="right" vertical="center"/>
    </xf>
    <xf numFmtId="179" fontId="2" fillId="0" borderId="17" xfId="603" applyNumberFormat="1" applyFont="1" applyFill="1" applyBorder="1" applyAlignment="1">
      <alignment horizontal="right" vertical="center"/>
    </xf>
    <xf numFmtId="179" fontId="2" fillId="0" borderId="26" xfId="126" applyNumberFormat="1" applyFont="1" applyFill="1" applyBorder="1" applyAlignment="1">
      <alignment horizontal="right" vertical="center"/>
    </xf>
    <xf numFmtId="176" fontId="2" fillId="0" borderId="16" xfId="162" applyNumberFormat="1" applyFont="1" applyFill="1" applyBorder="1" applyAlignment="1">
      <alignment horizontal="right" vertical="center"/>
    </xf>
    <xf numFmtId="176" fontId="2" fillId="0" borderId="26" xfId="162" applyNumberFormat="1" applyFont="1" applyFill="1" applyBorder="1" applyAlignment="1">
      <alignment horizontal="right" vertical="center"/>
    </xf>
    <xf numFmtId="176" fontId="2" fillId="0" borderId="6" xfId="162" applyNumberFormat="1" applyFont="1" applyFill="1" applyBorder="1" applyAlignment="1">
      <alignment horizontal="right" vertical="center"/>
    </xf>
    <xf numFmtId="176" fontId="2" fillId="0" borderId="39" xfId="162" applyNumberFormat="1" applyFont="1" applyFill="1" applyBorder="1" applyAlignment="1">
      <alignment horizontal="right" vertical="center"/>
    </xf>
    <xf numFmtId="176" fontId="2" fillId="0" borderId="48" xfId="77" applyNumberFormat="1" applyFont="1" applyFill="1" applyBorder="1" applyAlignment="1">
      <alignment horizontal="right" vertical="center"/>
    </xf>
    <xf numFmtId="179" fontId="2" fillId="0" borderId="48" xfId="416" applyNumberFormat="1" applyFont="1" applyFill="1" applyBorder="1" applyAlignment="1">
      <alignment horizontal="right" vertical="center"/>
    </xf>
    <xf numFmtId="176" fontId="2" fillId="0" borderId="9" xfId="162" applyNumberFormat="1" applyFont="1" applyFill="1" applyBorder="1" applyAlignment="1">
      <alignment horizontal="right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right" vertical="center"/>
    </xf>
    <xf numFmtId="49" fontId="2" fillId="0" borderId="12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182" fontId="2" fillId="2" borderId="62" xfId="0" applyNumberFormat="1" applyFont="1" applyFill="1" applyBorder="1" applyAlignment="1">
      <alignment horizontal="right" vertical="center"/>
    </xf>
    <xf numFmtId="177" fontId="2" fillId="2" borderId="64" xfId="0" applyNumberFormat="1" applyFont="1" applyFill="1" applyBorder="1" applyAlignment="1">
      <alignment vertical="center"/>
    </xf>
    <xf numFmtId="177" fontId="2" fillId="2" borderId="65" xfId="0" applyNumberFormat="1" applyFont="1" applyFill="1" applyBorder="1" applyAlignment="1">
      <alignment vertical="center"/>
    </xf>
    <xf numFmtId="177" fontId="2" fillId="2" borderId="17" xfId="0" applyNumberFormat="1" applyFont="1" applyFill="1" applyBorder="1" applyAlignment="1">
      <alignment vertical="center"/>
    </xf>
    <xf numFmtId="177" fontId="2" fillId="2" borderId="26" xfId="0" applyNumberFormat="1" applyFont="1" applyFill="1" applyBorder="1" applyAlignment="1">
      <alignment vertical="center"/>
    </xf>
    <xf numFmtId="177" fontId="2" fillId="2" borderId="62" xfId="0" applyNumberFormat="1" applyFont="1" applyFill="1" applyBorder="1" applyAlignment="1">
      <alignment vertical="center"/>
    </xf>
    <xf numFmtId="177" fontId="2" fillId="2" borderId="66" xfId="0" applyNumberFormat="1" applyFont="1" applyFill="1" applyBorder="1" applyAlignment="1">
      <alignment vertical="center"/>
    </xf>
    <xf numFmtId="49" fontId="13" fillId="2" borderId="63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55" xfId="609" applyFont="1" applyFill="1" applyBorder="1" applyAlignment="1">
      <alignment horizontal="center" vertical="center"/>
    </xf>
    <xf numFmtId="0" fontId="2" fillId="0" borderId="56" xfId="609" applyFont="1" applyFill="1" applyBorder="1" applyAlignment="1">
      <alignment horizontal="center" vertical="center"/>
    </xf>
    <xf numFmtId="0" fontId="2" fillId="0" borderId="57" xfId="609" applyFont="1" applyFill="1" applyBorder="1" applyAlignment="1">
      <alignment horizontal="center" vertical="center"/>
    </xf>
    <xf numFmtId="180" fontId="2" fillId="0" borderId="57" xfId="609" applyNumberFormat="1" applyFont="1" applyFill="1" applyBorder="1" applyAlignment="1">
      <alignment horizontal="center" vertical="center"/>
    </xf>
    <xf numFmtId="181" fontId="2" fillId="0" borderId="58" xfId="609" applyNumberFormat="1" applyFont="1" applyFill="1" applyBorder="1" applyAlignment="1">
      <alignment horizontal="center" vertical="center" wrapText="1"/>
    </xf>
    <xf numFmtId="0" fontId="2" fillId="0" borderId="55" xfId="609" applyFont="1" applyFill="1" applyBorder="1" applyAlignment="1">
      <alignment horizontal="left" vertical="center"/>
    </xf>
    <xf numFmtId="178" fontId="2" fillId="0" borderId="56" xfId="609" applyNumberFormat="1" applyFont="1" applyFill="1" applyBorder="1" applyAlignment="1">
      <alignment horizontal="right" vertical="center"/>
    </xf>
    <xf numFmtId="178" fontId="2" fillId="0" borderId="56" xfId="0" applyNumberFormat="1" applyFont="1" applyFill="1" applyBorder="1" applyAlignment="1">
      <alignment vertical="center"/>
    </xf>
    <xf numFmtId="178" fontId="2" fillId="0" borderId="59" xfId="0" applyNumberFormat="1" applyFont="1" applyFill="1" applyBorder="1" applyAlignment="1">
      <alignment vertical="center"/>
    </xf>
    <xf numFmtId="181" fontId="2" fillId="0" borderId="59" xfId="0" applyNumberFormat="1" applyFont="1" applyFill="1" applyBorder="1" applyAlignment="1">
      <alignment vertical="center"/>
    </xf>
    <xf numFmtId="176" fontId="2" fillId="0" borderId="49" xfId="609" applyNumberFormat="1" applyFont="1" applyFill="1" applyBorder="1" applyAlignment="1">
      <alignment horizontal="right" vertical="center"/>
    </xf>
    <xf numFmtId="0" fontId="19" fillId="0" borderId="0" xfId="0" applyFont="1" applyFill="1"/>
    <xf numFmtId="179" fontId="8" fillId="0" borderId="0" xfId="0" applyNumberFormat="1" applyFont="1" applyFill="1"/>
    <xf numFmtId="0" fontId="2" fillId="0" borderId="49" xfId="0" applyFont="1" applyFill="1" applyBorder="1" applyAlignment="1">
      <alignment vertical="center"/>
    </xf>
    <xf numFmtId="0" fontId="2" fillId="0" borderId="51" xfId="0" applyFont="1" applyFill="1" applyBorder="1" applyAlignment="1">
      <alignment vertical="center"/>
    </xf>
    <xf numFmtId="181" fontId="2" fillId="0" borderId="49" xfId="609" applyNumberFormat="1" applyFont="1" applyFill="1" applyBorder="1" applyAlignment="1">
      <alignment horizontal="right" vertical="center"/>
    </xf>
    <xf numFmtId="181" fontId="2" fillId="0" borderId="49" xfId="0" applyNumberFormat="1" applyFont="1" applyFill="1" applyBorder="1" applyAlignment="1">
      <alignment vertical="center"/>
    </xf>
    <xf numFmtId="0" fontId="2" fillId="0" borderId="52" xfId="609" applyFont="1" applyFill="1" applyBorder="1" applyAlignment="1">
      <alignment horizontal="left" vertical="center"/>
    </xf>
    <xf numFmtId="0" fontId="2" fillId="0" borderId="53" xfId="609" applyFont="1" applyFill="1" applyBorder="1" applyAlignment="1">
      <alignment horizontal="center" vertical="center"/>
    </xf>
    <xf numFmtId="178" fontId="2" fillId="0" borderId="53" xfId="609" applyNumberFormat="1" applyFont="1" applyFill="1" applyBorder="1" applyAlignment="1">
      <alignment horizontal="right" vertical="center"/>
    </xf>
    <xf numFmtId="178" fontId="2" fillId="0" borderId="53" xfId="0" applyNumberFormat="1" applyFont="1" applyFill="1" applyBorder="1" applyAlignment="1">
      <alignment vertical="center"/>
    </xf>
    <xf numFmtId="178" fontId="2" fillId="0" borderId="54" xfId="0" applyNumberFormat="1" applyFont="1" applyFill="1" applyBorder="1" applyAlignment="1">
      <alignment vertical="center"/>
    </xf>
    <xf numFmtId="180" fontId="2" fillId="0" borderId="54" xfId="0" applyNumberFormat="1" applyFont="1" applyFill="1" applyBorder="1" applyAlignment="1">
      <alignment vertical="center"/>
    </xf>
    <xf numFmtId="49" fontId="2" fillId="0" borderId="13" xfId="0" applyNumberFormat="1" applyFont="1" applyBorder="1" applyAlignment="1">
      <alignment vertical="center" wrapText="1"/>
    </xf>
    <xf numFmtId="176" fontId="2" fillId="0" borderId="37" xfId="456" applyNumberFormat="1" applyFont="1" applyBorder="1" applyAlignment="1">
      <alignment horizontal="right" vertical="center"/>
    </xf>
    <xf numFmtId="176" fontId="2" fillId="0" borderId="38" xfId="456" applyNumberFormat="1" applyFont="1" applyBorder="1" applyAlignment="1">
      <alignment horizontal="right" vertical="center"/>
    </xf>
    <xf numFmtId="176" fontId="2" fillId="0" borderId="17" xfId="456" applyNumberFormat="1" applyFont="1" applyBorder="1" applyAlignment="1">
      <alignment horizontal="right" vertical="center"/>
    </xf>
    <xf numFmtId="176" fontId="2" fillId="0" borderId="26" xfId="456" applyNumberFormat="1" applyFont="1" applyBorder="1" applyAlignment="1">
      <alignment horizontal="right" vertical="center"/>
    </xf>
    <xf numFmtId="176" fontId="2" fillId="0" borderId="48" xfId="456" applyNumberFormat="1" applyFont="1" applyBorder="1" applyAlignment="1">
      <alignment horizontal="right" vertical="center"/>
    </xf>
    <xf numFmtId="176" fontId="2" fillId="0" borderId="40" xfId="456" applyNumberFormat="1" applyFont="1" applyBorder="1" applyAlignment="1">
      <alignment horizontal="right" vertical="center"/>
    </xf>
    <xf numFmtId="49" fontId="2" fillId="0" borderId="12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/>
    </xf>
    <xf numFmtId="49" fontId="2" fillId="0" borderId="8" xfId="0" applyNumberFormat="1" applyFont="1" applyBorder="1" applyAlignment="1">
      <alignment horizontal="left" vertical="center"/>
    </xf>
    <xf numFmtId="49" fontId="2" fillId="0" borderId="13" xfId="0" applyNumberFormat="1" applyFont="1" applyBorder="1" applyAlignment="1">
      <alignment horizontal="center" vertical="center" wrapText="1"/>
    </xf>
    <xf numFmtId="176" fontId="2" fillId="0" borderId="12" xfId="514" applyNumberFormat="1" applyFont="1" applyBorder="1" applyAlignment="1">
      <alignment horizontal="right" vertical="center"/>
    </xf>
    <xf numFmtId="176" fontId="2" fillId="0" borderId="5" xfId="514" applyNumberFormat="1" applyFont="1" applyBorder="1" applyAlignment="1">
      <alignment horizontal="right" vertical="center"/>
    </xf>
    <xf numFmtId="176" fontId="2" fillId="0" borderId="8" xfId="514" applyNumberFormat="1" applyFont="1" applyBorder="1" applyAlignment="1">
      <alignment horizontal="right" vertical="center"/>
    </xf>
    <xf numFmtId="49" fontId="2" fillId="0" borderId="67" xfId="0" applyNumberFormat="1" applyFont="1" applyBorder="1" applyAlignment="1">
      <alignment horizontal="center" vertical="center" wrapText="1"/>
    </xf>
    <xf numFmtId="49" fontId="2" fillId="0" borderId="59" xfId="0" applyNumberFormat="1" applyFont="1" applyBorder="1" applyAlignment="1">
      <alignment horizontal="center" vertical="center" wrapText="1"/>
    </xf>
    <xf numFmtId="176" fontId="2" fillId="0" borderId="6" xfId="514" applyNumberFormat="1" applyFont="1" applyBorder="1" applyAlignment="1">
      <alignment horizontal="right" vertical="center"/>
    </xf>
    <xf numFmtId="176" fontId="2" fillId="0" borderId="68" xfId="514" applyNumberFormat="1" applyFont="1" applyBorder="1" applyAlignment="1">
      <alignment horizontal="right" vertical="center"/>
    </xf>
    <xf numFmtId="49" fontId="5" fillId="0" borderId="50" xfId="0" applyNumberFormat="1" applyFont="1" applyBorder="1" applyAlignment="1">
      <alignment horizontal="left" vertical="center"/>
    </xf>
    <xf numFmtId="49" fontId="5" fillId="0" borderId="52" xfId="0" applyNumberFormat="1" applyFont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left" vertical="center" wrapText="1"/>
    </xf>
    <xf numFmtId="0" fontId="2" fillId="2" borderId="47" xfId="0" applyFont="1" applyFill="1" applyBorder="1" applyAlignment="1">
      <alignment horizontal="left" vertical="center"/>
    </xf>
    <xf numFmtId="0" fontId="2" fillId="2" borderId="42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46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0" fontId="17" fillId="2" borderId="47" xfId="0" applyFont="1" applyFill="1" applyBorder="1" applyAlignment="1">
      <alignment horizontal="left" vertical="center"/>
    </xf>
    <xf numFmtId="0" fontId="16" fillId="2" borderId="42" xfId="0" applyFont="1" applyFill="1" applyBorder="1" applyAlignment="1">
      <alignment horizontal="center" vertical="center" wrapText="1"/>
    </xf>
    <xf numFmtId="0" fontId="12" fillId="2" borderId="4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2" fillId="2" borderId="46" xfId="0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34" xfId="0" applyFont="1" applyBorder="1" applyAlignment="1">
      <alignment horizontal="right" vertical="center"/>
    </xf>
    <xf numFmtId="0" fontId="19" fillId="0" borderId="10" xfId="0" applyFont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3" fillId="3" borderId="0" xfId="0" applyNumberFormat="1" applyFont="1" applyFill="1" applyBorder="1" applyAlignment="1">
      <alignment horizontal="center" vertical="center"/>
    </xf>
    <xf numFmtId="0" fontId="2" fillId="0" borderId="34" xfId="0" applyFont="1" applyBorder="1" applyAlignment="1">
      <alignment horizontal="right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49" fontId="2" fillId="2" borderId="45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49" fontId="3" fillId="3" borderId="0" xfId="0" applyNumberFormat="1" applyFont="1" applyFill="1" applyBorder="1" applyAlignment="1">
      <alignment horizontal="left" vertical="center"/>
    </xf>
    <xf numFmtId="0" fontId="2" fillId="0" borderId="4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9" fontId="2" fillId="2" borderId="4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50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5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4" xfId="609" applyFont="1" applyFill="1" applyBorder="1" applyAlignment="1">
      <alignment horizontal="center" vertical="center"/>
    </xf>
    <xf numFmtId="49" fontId="5" fillId="2" borderId="12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49" fontId="5" fillId="2" borderId="11" xfId="0" applyNumberFormat="1" applyFont="1" applyFill="1" applyBorder="1" applyAlignment="1">
      <alignment horizontal="center" vertical="center" wrapText="1"/>
    </xf>
    <xf numFmtId="49" fontId="5" fillId="2" borderId="9" xfId="0" applyNumberFormat="1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vertical="center" wrapText="1"/>
    </xf>
    <xf numFmtId="49" fontId="5" fillId="2" borderId="36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right" vertical="center"/>
    </xf>
    <xf numFmtId="0" fontId="5" fillId="2" borderId="34" xfId="0" applyFont="1" applyFill="1" applyBorder="1" applyAlignment="1">
      <alignment horizontal="right" vertical="center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2" fillId="0" borderId="36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49" fontId="5" fillId="0" borderId="49" xfId="0" applyNumberFormat="1" applyFont="1" applyBorder="1" applyAlignment="1">
      <alignment horizontal="center" vertical="center" wrapText="1"/>
    </xf>
    <xf numFmtId="49" fontId="5" fillId="0" borderId="11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left" vertical="center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2" fillId="0" borderId="45" xfId="0" applyNumberFormat="1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49" fontId="2" fillId="0" borderId="41" xfId="0" applyNumberFormat="1" applyFont="1" applyFill="1" applyBorder="1" applyAlignment="1">
      <alignment horizontal="center" vertical="center"/>
    </xf>
    <xf numFmtId="178" fontId="2" fillId="0" borderId="37" xfId="0" applyNumberFormat="1" applyFont="1" applyFill="1" applyBorder="1" applyAlignment="1">
      <alignment horizontal="center" vertical="center" wrapText="1"/>
    </xf>
    <xf numFmtId="178" fontId="2" fillId="0" borderId="38" xfId="0" applyNumberFormat="1" applyFont="1" applyFill="1" applyBorder="1" applyAlignment="1">
      <alignment horizontal="center" vertical="center" wrapText="1"/>
    </xf>
    <xf numFmtId="178" fontId="2" fillId="0" borderId="12" xfId="0" applyNumberFormat="1" applyFont="1" applyFill="1" applyBorder="1" applyAlignment="1">
      <alignment horizontal="right" vertical="center"/>
    </xf>
    <xf numFmtId="178" fontId="2" fillId="0" borderId="12" xfId="0" applyNumberFormat="1" applyFont="1" applyFill="1" applyBorder="1" applyAlignment="1">
      <alignment vertical="center"/>
    </xf>
    <xf numFmtId="178" fontId="2" fillId="0" borderId="11" xfId="0" applyNumberFormat="1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horizontal="left" vertical="center"/>
    </xf>
    <xf numFmtId="178" fontId="2" fillId="0" borderId="5" xfId="0" applyNumberFormat="1" applyFont="1" applyFill="1" applyBorder="1" applyAlignment="1">
      <alignment horizontal="right" vertical="center"/>
    </xf>
    <xf numFmtId="178" fontId="2" fillId="0" borderId="5" xfId="0" applyNumberFormat="1" applyFont="1" applyFill="1" applyBorder="1" applyAlignment="1">
      <alignment vertical="center"/>
    </xf>
    <xf numFmtId="178" fontId="2" fillId="0" borderId="6" xfId="0" applyNumberFormat="1" applyFont="1" applyFill="1" applyBorder="1" applyAlignment="1">
      <alignment vertical="center"/>
    </xf>
    <xf numFmtId="178" fontId="2" fillId="0" borderId="8" xfId="0" applyNumberFormat="1" applyFont="1" applyFill="1" applyBorder="1" applyAlignment="1">
      <alignment horizontal="right" vertical="center"/>
    </xf>
    <xf numFmtId="178" fontId="2" fillId="0" borderId="8" xfId="0" applyNumberFormat="1" applyFont="1" applyFill="1" applyBorder="1" applyAlignment="1">
      <alignment vertical="center"/>
    </xf>
    <xf numFmtId="178" fontId="2" fillId="0" borderId="9" xfId="0" applyNumberFormat="1" applyFont="1" applyFill="1" applyBorder="1" applyAlignment="1">
      <alignment vertical="center"/>
    </xf>
    <xf numFmtId="0" fontId="5" fillId="0" borderId="10" xfId="74" applyFont="1" applyFill="1" applyBorder="1" applyAlignment="1">
      <alignment horizontal="left" vertical="center"/>
    </xf>
    <xf numFmtId="0" fontId="5" fillId="0" borderId="4" xfId="74" applyFont="1" applyFill="1" applyBorder="1" applyAlignment="1">
      <alignment horizontal="left" vertical="center"/>
    </xf>
    <xf numFmtId="0" fontId="5" fillId="0" borderId="7" xfId="74" applyFont="1" applyFill="1" applyBorder="1" applyAlignment="1">
      <alignment horizontal="left" vertical="center"/>
    </xf>
    <xf numFmtId="179" fontId="19" fillId="0" borderId="0" xfId="0" applyNumberFormat="1" applyFont="1" applyFill="1" applyBorder="1" applyAlignment="1">
      <alignment vertical="center"/>
    </xf>
    <xf numFmtId="179" fontId="19" fillId="0" borderId="0" xfId="0" applyNumberFormat="1" applyFont="1" applyFill="1" applyAlignment="1">
      <alignment vertical="center"/>
    </xf>
    <xf numFmtId="0" fontId="19" fillId="0" borderId="0" xfId="0" applyFont="1" applyFill="1" applyBorder="1" applyAlignment="1">
      <alignment vertical="center"/>
    </xf>
    <xf numFmtId="176" fontId="19" fillId="0" borderId="0" xfId="0" applyNumberFormat="1" applyFont="1" applyFill="1" applyAlignment="1">
      <alignment vertical="center"/>
    </xf>
    <xf numFmtId="179" fontId="2" fillId="0" borderId="49" xfId="609" applyNumberFormat="1" applyFont="1" applyFill="1" applyBorder="1" applyAlignment="1">
      <alignment horizontal="right" vertical="center"/>
    </xf>
    <xf numFmtId="179" fontId="2" fillId="0" borderId="49" xfId="0" applyNumberFormat="1" applyFont="1" applyFill="1" applyBorder="1" applyAlignment="1">
      <alignment vertical="center"/>
    </xf>
    <xf numFmtId="179" fontId="2" fillId="0" borderId="51" xfId="0" applyNumberFormat="1" applyFont="1" applyFill="1" applyBorder="1" applyAlignment="1">
      <alignment vertical="center"/>
    </xf>
    <xf numFmtId="0" fontId="19" fillId="0" borderId="50" xfId="0" applyFont="1" applyFill="1" applyBorder="1" applyAlignment="1">
      <alignment vertical="center"/>
    </xf>
    <xf numFmtId="49" fontId="5" fillId="2" borderId="59" xfId="0" applyNumberFormat="1" applyFont="1" applyFill="1" applyBorder="1" applyAlignment="1">
      <alignment horizontal="center" vertical="center" wrapText="1"/>
    </xf>
    <xf numFmtId="49" fontId="5" fillId="2" borderId="54" xfId="0" applyNumberFormat="1" applyFont="1" applyFill="1" applyBorder="1" applyAlignment="1">
      <alignment horizontal="center" vertical="center" wrapText="1"/>
    </xf>
    <xf numFmtId="49" fontId="2" fillId="0" borderId="49" xfId="0" applyNumberFormat="1" applyFont="1" applyBorder="1" applyAlignment="1">
      <alignment horizontal="left" vertical="center"/>
    </xf>
    <xf numFmtId="179" fontId="2" fillId="0" borderId="20" xfId="9" applyNumberFormat="1" applyFont="1" applyBorder="1" applyAlignment="1">
      <alignment horizontal="right" vertical="center"/>
    </xf>
    <xf numFmtId="179" fontId="2" fillId="0" borderId="15" xfId="9" applyNumberFormat="1" applyFont="1" applyBorder="1" applyAlignment="1">
      <alignment horizontal="right" vertical="center"/>
    </xf>
    <xf numFmtId="179" fontId="2" fillId="0" borderId="24" xfId="9" applyNumberFormat="1" applyFont="1" applyBorder="1" applyAlignment="1">
      <alignment horizontal="right" vertical="center"/>
    </xf>
    <xf numFmtId="179" fontId="2" fillId="0" borderId="37" xfId="456" applyNumberFormat="1" applyFont="1" applyBorder="1" applyAlignment="1">
      <alignment horizontal="right" vertical="center"/>
    </xf>
    <xf numFmtId="179" fontId="2" fillId="0" borderId="38" xfId="456" applyNumberFormat="1" applyFont="1" applyBorder="1" applyAlignment="1">
      <alignment horizontal="right" vertical="center"/>
    </xf>
    <xf numFmtId="179" fontId="2" fillId="0" borderId="21" xfId="9" applyNumberFormat="1" applyFont="1" applyBorder="1" applyAlignment="1">
      <alignment horizontal="right" vertical="center"/>
    </xf>
    <xf numFmtId="179" fontId="2" fillId="0" borderId="17" xfId="9" applyNumberFormat="1" applyFont="1" applyBorder="1" applyAlignment="1">
      <alignment horizontal="right" vertical="center"/>
    </xf>
    <xf numFmtId="179" fontId="2" fillId="0" borderId="26" xfId="9" applyNumberFormat="1" applyFont="1" applyBorder="1" applyAlignment="1">
      <alignment horizontal="right" vertical="center"/>
    </xf>
    <xf numFmtId="179" fontId="2" fillId="0" borderId="17" xfId="456" applyNumberFormat="1" applyFont="1" applyBorder="1" applyAlignment="1">
      <alignment horizontal="right" vertical="center"/>
    </xf>
    <xf numFmtId="179" fontId="2" fillId="0" borderId="26" xfId="456" applyNumberFormat="1" applyFont="1" applyBorder="1" applyAlignment="1">
      <alignment horizontal="right" vertical="center"/>
    </xf>
    <xf numFmtId="179" fontId="2" fillId="0" borderId="41" xfId="9" applyNumberFormat="1" applyFont="1" applyBorder="1" applyAlignment="1">
      <alignment horizontal="right" vertical="center"/>
    </xf>
    <xf numFmtId="179" fontId="2" fillId="0" borderId="48" xfId="9" applyNumberFormat="1" applyFont="1" applyBorder="1" applyAlignment="1">
      <alignment horizontal="right" vertical="center"/>
    </xf>
    <xf numFmtId="179" fontId="2" fillId="0" borderId="40" xfId="9" applyNumberFormat="1" applyFont="1" applyBorder="1" applyAlignment="1">
      <alignment horizontal="right" vertical="center"/>
    </xf>
    <xf numFmtId="179" fontId="2" fillId="0" borderId="48" xfId="456" applyNumberFormat="1" applyFont="1" applyBorder="1" applyAlignment="1">
      <alignment horizontal="right" vertical="center"/>
    </xf>
    <xf numFmtId="179" fontId="2" fillId="0" borderId="40" xfId="456" applyNumberFormat="1" applyFont="1" applyBorder="1" applyAlignment="1">
      <alignment horizontal="right" vertical="center"/>
    </xf>
    <xf numFmtId="0" fontId="2" fillId="2" borderId="3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78" fontId="2" fillId="2" borderId="21" xfId="0" applyNumberFormat="1" applyFont="1" applyFill="1" applyBorder="1" applyAlignment="1">
      <alignment horizontal="right" vertical="center"/>
    </xf>
    <xf numFmtId="178" fontId="2" fillId="2" borderId="17" xfId="0" applyNumberFormat="1" applyFont="1" applyFill="1" applyBorder="1" applyAlignment="1">
      <alignment horizontal="right" vertical="center"/>
    </xf>
    <xf numFmtId="178" fontId="2" fillId="2" borderId="26" xfId="0" applyNumberFormat="1" applyFont="1" applyFill="1" applyBorder="1" applyAlignment="1">
      <alignment horizontal="right" vertical="center"/>
    </xf>
    <xf numFmtId="178" fontId="2" fillId="2" borderId="21" xfId="0" applyNumberFormat="1" applyFont="1" applyFill="1" applyBorder="1" applyAlignment="1">
      <alignment vertical="center"/>
    </xf>
    <xf numFmtId="178" fontId="2" fillId="2" borderId="17" xfId="0" applyNumberFormat="1" applyFont="1" applyFill="1" applyBorder="1" applyAlignment="1">
      <alignment vertical="center"/>
    </xf>
    <xf numFmtId="178" fontId="2" fillId="2" borderId="26" xfId="0" applyNumberFormat="1" applyFont="1" applyFill="1" applyBorder="1" applyAlignment="1">
      <alignment vertical="center"/>
    </xf>
    <xf numFmtId="178" fontId="2" fillId="2" borderId="41" xfId="0" applyNumberFormat="1" applyFont="1" applyFill="1" applyBorder="1" applyAlignment="1">
      <alignment vertical="center"/>
    </xf>
    <xf numFmtId="178" fontId="2" fillId="2" borderId="69" xfId="0" applyNumberFormat="1" applyFont="1" applyFill="1" applyBorder="1" applyAlignment="1">
      <alignment vertical="center"/>
    </xf>
    <xf numFmtId="178" fontId="2" fillId="2" borderId="70" xfId="0" applyNumberFormat="1" applyFont="1" applyFill="1" applyBorder="1" applyAlignment="1">
      <alignment vertical="center"/>
    </xf>
    <xf numFmtId="180" fontId="2" fillId="2" borderId="5" xfId="0" applyNumberFormat="1" applyFont="1" applyFill="1" applyBorder="1" applyAlignment="1">
      <alignment horizontal="right" vertical="center"/>
    </xf>
    <xf numFmtId="180" fontId="2" fillId="2" borderId="6" xfId="0" applyNumberFormat="1" applyFont="1" applyFill="1" applyBorder="1" applyAlignment="1">
      <alignment horizontal="right" vertical="center"/>
    </xf>
    <xf numFmtId="180" fontId="2" fillId="2" borderId="8" xfId="0" applyNumberFormat="1" applyFont="1" applyFill="1" applyBorder="1" applyAlignment="1">
      <alignment horizontal="right" vertical="center"/>
    </xf>
    <xf numFmtId="180" fontId="2" fillId="2" borderId="9" xfId="0" applyNumberFormat="1" applyFont="1" applyFill="1" applyBorder="1" applyAlignment="1">
      <alignment horizontal="right" vertical="center"/>
    </xf>
    <xf numFmtId="0" fontId="19" fillId="0" borderId="50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</cellXfs>
  <cellStyles count="610">
    <cellStyle name="常规" xfId="0" builtinId="0"/>
    <cellStyle name="常规 10 2" xfId="56"/>
    <cellStyle name="常规 10 2 2" xfId="58"/>
    <cellStyle name="常规 10 3" xfId="4"/>
    <cellStyle name="常规 10 3 2" xfId="59"/>
    <cellStyle name="常规 100" xfId="60"/>
    <cellStyle name="常规 100 2" xfId="48"/>
    <cellStyle name="常规 100 2 2" xfId="42"/>
    <cellStyle name="常规 100 3" xfId="51"/>
    <cellStyle name="常规 100 3 2" xfId="44"/>
    <cellStyle name="常规 100 4" xfId="53"/>
    <cellStyle name="常规 101" xfId="5"/>
    <cellStyle name="常规 101 2" xfId="46"/>
    <cellStyle name="常规 101 2 2" xfId="52"/>
    <cellStyle name="常规 101 3" xfId="47"/>
    <cellStyle name="常规 101 3 2" xfId="14"/>
    <cellStyle name="常规 101 4" xfId="50"/>
    <cellStyle name="常规 102" xfId="61"/>
    <cellStyle name="常规 102 2" xfId="63"/>
    <cellStyle name="常规 102 2 2" xfId="64"/>
    <cellStyle name="常规 102 3" xfId="65"/>
    <cellStyle name="常规 102 3 2" xfId="66"/>
    <cellStyle name="常规 102 4" xfId="67"/>
    <cellStyle name="常规 103" xfId="68"/>
    <cellStyle name="常规 103 2" xfId="69"/>
    <cellStyle name="常规 103 2 2" xfId="70"/>
    <cellStyle name="常规 103 3" xfId="71"/>
    <cellStyle name="常规 103 3 2" xfId="72"/>
    <cellStyle name="常规 103 4" xfId="73"/>
    <cellStyle name="常规 106" xfId="74"/>
    <cellStyle name="常规 11" xfId="77"/>
    <cellStyle name="常规 11 2" xfId="79"/>
    <cellStyle name="常规 11 2 2" xfId="81"/>
    <cellStyle name="常规 11 3" xfId="82"/>
    <cellStyle name="常规 11 3 2" xfId="84"/>
    <cellStyle name="常规 11 4" xfId="85"/>
    <cellStyle name="常规 12" xfId="86"/>
    <cellStyle name="常规 12 2" xfId="91"/>
    <cellStyle name="常规 12 2 2" xfId="10"/>
    <cellStyle name="常规 12 3" xfId="92"/>
    <cellStyle name="常规 12 3 2" xfId="94"/>
    <cellStyle name="常规 12 4" xfId="95"/>
    <cellStyle name="常规 13 2" xfId="96"/>
    <cellStyle name="常规 13 2 2" xfId="97"/>
    <cellStyle name="常规 13 2 3" xfId="100"/>
    <cellStyle name="常规 13 3" xfId="103"/>
    <cellStyle name="常规 13 3 2" xfId="104"/>
    <cellStyle name="常规 13 3 3" xfId="105"/>
    <cellStyle name="常规 17" xfId="106"/>
    <cellStyle name="常规 17 2" xfId="108"/>
    <cellStyle name="常规 17 2 2" xfId="112"/>
    <cellStyle name="常规 17 3" xfId="116"/>
    <cellStyle name="常规 17 3 2" xfId="120"/>
    <cellStyle name="常规 17 4" xfId="124"/>
    <cellStyle name="常规 18" xfId="130"/>
    <cellStyle name="常规 18 2" xfId="132"/>
    <cellStyle name="常规 18 2 2" xfId="134"/>
    <cellStyle name="常规 18 3" xfId="138"/>
    <cellStyle name="常规 18 3 2" xfId="140"/>
    <cellStyle name="常规 18 4" xfId="144"/>
    <cellStyle name="常规 19" xfId="146"/>
    <cellStyle name="常规 19 2" xfId="150"/>
    <cellStyle name="常规 19 2 2" xfId="152"/>
    <cellStyle name="常规 19 3" xfId="136"/>
    <cellStyle name="常规 19 3 2" xfId="156"/>
    <cellStyle name="常规 19 4" xfId="160"/>
    <cellStyle name="常规 2" xfId="162"/>
    <cellStyle name="常规 2 2" xfId="163"/>
    <cellStyle name="常规 2 2 2" xfId="164"/>
    <cellStyle name="常规 2 2 2 2" xfId="167"/>
    <cellStyle name="常规 2 2 2 2 2" xfId="170"/>
    <cellStyle name="常规 2 2 2 2 2 2" xfId="173"/>
    <cellStyle name="常规 2 2 2 2 3" xfId="176"/>
    <cellStyle name="常规 2 2 2 2 3 2" xfId="178"/>
    <cellStyle name="常规 2 2 2 2 4" xfId="181"/>
    <cellStyle name="常规 2 2 2 2 5" xfId="182"/>
    <cellStyle name="常规 2 2 2 3" xfId="183"/>
    <cellStyle name="常规 2 2 2 3 2" xfId="186"/>
    <cellStyle name="常规 2 2 2 4" xfId="29"/>
    <cellStyle name="常规 2 2 2 4 2" xfId="189"/>
    <cellStyle name="常规 2 2 2 4 3" xfId="43"/>
    <cellStyle name="常规 2 2 2 5" xfId="24"/>
    <cellStyle name="常规 2 2 3" xfId="190"/>
    <cellStyle name="常规 2 2 3 2" xfId="193"/>
    <cellStyle name="常规 2 2 3 2 2" xfId="196"/>
    <cellStyle name="常规 2 2 3 2 3" xfId="199"/>
    <cellStyle name="常规 2 2 3 3" xfId="200"/>
    <cellStyle name="常规 2 2 3 3 2" xfId="203"/>
    <cellStyle name="常规 2 2 3 3 3" xfId="206"/>
    <cellStyle name="常规 2 2 3 4" xfId="207"/>
    <cellStyle name="常规 2 2 4" xfId="3"/>
    <cellStyle name="常规 2 2 4 2" xfId="212"/>
    <cellStyle name="常规 2 2 5" xfId="215"/>
    <cellStyle name="常规 2 3" xfId="218"/>
    <cellStyle name="常规 2 3 2" xfId="219"/>
    <cellStyle name="常规 2 3 2 2" xfId="83"/>
    <cellStyle name="常规 2 3 3" xfId="220"/>
    <cellStyle name="常规 2 3 3 2" xfId="93"/>
    <cellStyle name="常规 2 3 4" xfId="221"/>
    <cellStyle name="常规 2 3 5" xfId="222"/>
    <cellStyle name="常规 2 4" xfId="223"/>
    <cellStyle name="常规 2 4 2" xfId="226"/>
    <cellStyle name="常规 2 4 3" xfId="227"/>
    <cellStyle name="常规 2 5" xfId="228"/>
    <cellStyle name="常规 21" xfId="229"/>
    <cellStyle name="常规 21 2" xfId="230"/>
    <cellStyle name="常规 21 2 2" xfId="57"/>
    <cellStyle name="常规 21 3" xfId="78"/>
    <cellStyle name="常规 21 3 2" xfId="80"/>
    <cellStyle name="常规 21 4" xfId="87"/>
    <cellStyle name="常规 22" xfId="107"/>
    <cellStyle name="常规 22 2" xfId="109"/>
    <cellStyle name="常规 22 2 2" xfId="113"/>
    <cellStyle name="常规 22 3" xfId="117"/>
    <cellStyle name="常规 22 3 2" xfId="121"/>
    <cellStyle name="常规 22 4" xfId="125"/>
    <cellStyle name="常规 23" xfId="131"/>
    <cellStyle name="常规 23 2" xfId="133"/>
    <cellStyle name="常规 23 2 2" xfId="135"/>
    <cellStyle name="常规 23 3" xfId="139"/>
    <cellStyle name="常规 23 3 2" xfId="141"/>
    <cellStyle name="常规 23 4" xfId="145"/>
    <cellStyle name="常规 24" xfId="147"/>
    <cellStyle name="常规 24 2" xfId="151"/>
    <cellStyle name="常规 24 2 2" xfId="153"/>
    <cellStyle name="常规 24 3" xfId="137"/>
    <cellStyle name="常规 24 3 2" xfId="157"/>
    <cellStyle name="常规 24 4" xfId="161"/>
    <cellStyle name="常规 25" xfId="231"/>
    <cellStyle name="常规 25 2" xfId="233"/>
    <cellStyle name="常规 25 2 2" xfId="208"/>
    <cellStyle name="常规 25 3" xfId="142"/>
    <cellStyle name="常规 25 3 2" xfId="235"/>
    <cellStyle name="常规 25 4" xfId="239"/>
    <cellStyle name="常规 26" xfId="22"/>
    <cellStyle name="常规 26 2" xfId="7"/>
    <cellStyle name="常规 26 2 2" xfId="241"/>
    <cellStyle name="常规 26 3" xfId="32"/>
    <cellStyle name="常规 26 3 2" xfId="23"/>
    <cellStyle name="常规 26 4" xfId="35"/>
    <cellStyle name="常规 28" xfId="242"/>
    <cellStyle name="常规 28 2" xfId="246"/>
    <cellStyle name="常规 28 2 2" xfId="250"/>
    <cellStyle name="常规 28 3" xfId="252"/>
    <cellStyle name="常规 28 3 2" xfId="254"/>
    <cellStyle name="常规 28 4" xfId="256"/>
    <cellStyle name="常规 29" xfId="258"/>
    <cellStyle name="常规 29 2" xfId="262"/>
    <cellStyle name="常规 29 2 2" xfId="266"/>
    <cellStyle name="常规 29 3" xfId="269"/>
    <cellStyle name="常规 29 3 2" xfId="271"/>
    <cellStyle name="常规 29 4" xfId="274"/>
    <cellStyle name="常规 3" xfId="276"/>
    <cellStyle name="常规 3 2" xfId="277"/>
    <cellStyle name="常规 3 2 2" xfId="278"/>
    <cellStyle name="常规 3 2 2 2" xfId="279"/>
    <cellStyle name="常规 3 2 3" xfId="282"/>
    <cellStyle name="常规 3 2 3 2" xfId="283"/>
    <cellStyle name="常规 3 2 4" xfId="284"/>
    <cellStyle name="常规 3 3" xfId="285"/>
    <cellStyle name="常规 3 3 2" xfId="286"/>
    <cellStyle name="常规 3 4" xfId="287"/>
    <cellStyle name="常规 3 4 2" xfId="288"/>
    <cellStyle name="常规 3 5" xfId="289"/>
    <cellStyle name="常规 30" xfId="232"/>
    <cellStyle name="常规 30 2" xfId="234"/>
    <cellStyle name="常规 30 2 2" xfId="209"/>
    <cellStyle name="常规 30 3" xfId="143"/>
    <cellStyle name="常规 30 3 2" xfId="236"/>
    <cellStyle name="常规 30 4" xfId="240"/>
    <cellStyle name="常规 32" xfId="290"/>
    <cellStyle name="常规 32 2" xfId="291"/>
    <cellStyle name="常规 32 2 2" xfId="292"/>
    <cellStyle name="常规 32 3" xfId="295"/>
    <cellStyle name="常规 32 3 2" xfId="296"/>
    <cellStyle name="常规 32 4" xfId="297"/>
    <cellStyle name="常规 33" xfId="243"/>
    <cellStyle name="常规 33 2" xfId="247"/>
    <cellStyle name="常规 33 2 2" xfId="251"/>
    <cellStyle name="常规 33 3" xfId="253"/>
    <cellStyle name="常规 33 3 2" xfId="255"/>
    <cellStyle name="常规 33 4" xfId="257"/>
    <cellStyle name="常规 34" xfId="259"/>
    <cellStyle name="常规 34 2" xfId="263"/>
    <cellStyle name="常规 34 2 2" xfId="267"/>
    <cellStyle name="常规 34 3" xfId="270"/>
    <cellStyle name="常规 34 3 2" xfId="272"/>
    <cellStyle name="常规 34 4" xfId="275"/>
    <cellStyle name="常规 35" xfId="298"/>
    <cellStyle name="常规 35 2" xfId="302"/>
    <cellStyle name="常规 35 2 2" xfId="16"/>
    <cellStyle name="常规 35 3" xfId="304"/>
    <cellStyle name="常规 35 3 2" xfId="306"/>
    <cellStyle name="常规 35 4" xfId="308"/>
    <cellStyle name="常规 36" xfId="293"/>
    <cellStyle name="常规 36 2" xfId="75"/>
    <cellStyle name="常规 36 2 2" xfId="310"/>
    <cellStyle name="常规 36 3" xfId="312"/>
    <cellStyle name="常规 36 3 2" xfId="25"/>
    <cellStyle name="常规 36 4" xfId="314"/>
    <cellStyle name="常规 37" xfId="165"/>
    <cellStyle name="常规 37 2" xfId="168"/>
    <cellStyle name="常规 37 2 2" xfId="171"/>
    <cellStyle name="常规 37 3" xfId="184"/>
    <cellStyle name="常规 37 3 2" xfId="187"/>
    <cellStyle name="常规 37 4" xfId="30"/>
    <cellStyle name="常规 38" xfId="191"/>
    <cellStyle name="常规 38 2" xfId="194"/>
    <cellStyle name="常规 38 2 2" xfId="197"/>
    <cellStyle name="常规 38 3" xfId="201"/>
    <cellStyle name="常规 38 3 2" xfId="204"/>
    <cellStyle name="常规 38 4" xfId="210"/>
    <cellStyle name="常规 39" xfId="2"/>
    <cellStyle name="常规 39 2" xfId="213"/>
    <cellStyle name="常规 39 2 2" xfId="316"/>
    <cellStyle name="常规 39 3" xfId="318"/>
    <cellStyle name="常规 39 3 2" xfId="54"/>
    <cellStyle name="常规 39 4" xfId="237"/>
    <cellStyle name="常规 4" xfId="320"/>
    <cellStyle name="常规 4 2" xfId="321"/>
    <cellStyle name="常规 4 2 2" xfId="322"/>
    <cellStyle name="常规 4 3" xfId="268"/>
    <cellStyle name="常规 4 3 2" xfId="324"/>
    <cellStyle name="常规 4 4" xfId="323"/>
    <cellStyle name="常规 40" xfId="299"/>
    <cellStyle name="常规 40 2" xfId="303"/>
    <cellStyle name="常规 40 2 2" xfId="15"/>
    <cellStyle name="常规 40 3" xfId="305"/>
    <cellStyle name="常规 40 3 2" xfId="307"/>
    <cellStyle name="常规 40 4" xfId="309"/>
    <cellStyle name="常规 41" xfId="294"/>
    <cellStyle name="常规 41 2" xfId="76"/>
    <cellStyle name="常规 41 2 2" xfId="311"/>
    <cellStyle name="常规 41 3" xfId="313"/>
    <cellStyle name="常规 41 3 2" xfId="26"/>
    <cellStyle name="常规 41 4" xfId="315"/>
    <cellStyle name="常规 42" xfId="166"/>
    <cellStyle name="常规 42 2" xfId="169"/>
    <cellStyle name="常规 42 2 2" xfId="172"/>
    <cellStyle name="常规 42 3" xfId="185"/>
    <cellStyle name="常规 42 3 2" xfId="188"/>
    <cellStyle name="常规 42 4" xfId="31"/>
    <cellStyle name="常规 43" xfId="192"/>
    <cellStyle name="常规 43 2" xfId="195"/>
    <cellStyle name="常规 43 2 2" xfId="198"/>
    <cellStyle name="常规 43 3" xfId="202"/>
    <cellStyle name="常规 43 3 2" xfId="205"/>
    <cellStyle name="常规 43 4" xfId="211"/>
    <cellStyle name="常规 44" xfId="1"/>
    <cellStyle name="常规 44 2" xfId="214"/>
    <cellStyle name="常规 44 2 2" xfId="317"/>
    <cellStyle name="常规 44 3" xfId="319"/>
    <cellStyle name="常规 44 3 2" xfId="55"/>
    <cellStyle name="常规 44 4" xfId="238"/>
    <cellStyle name="常规 45" xfId="216"/>
    <cellStyle name="常规 45 2" xfId="325"/>
    <cellStyle name="常规 45 2 2" xfId="327"/>
    <cellStyle name="常规 45 3" xfId="329"/>
    <cellStyle name="常规 45 3 2" xfId="331"/>
    <cellStyle name="常规 45 4" xfId="333"/>
    <cellStyle name="常规 46" xfId="335"/>
    <cellStyle name="常规 46 2" xfId="337"/>
    <cellStyle name="常规 46 2 2" xfId="148"/>
    <cellStyle name="常规 46 3" xfId="339"/>
    <cellStyle name="常规 46 3 2" xfId="341"/>
    <cellStyle name="常规 46 4" xfId="345"/>
    <cellStyle name="常规 47" xfId="347"/>
    <cellStyle name="常规 47 2" xfId="349"/>
    <cellStyle name="常规 47 2 2" xfId="351"/>
    <cellStyle name="常规 47 3" xfId="353"/>
    <cellStyle name="常规 47 3 2" xfId="357"/>
    <cellStyle name="常规 47 4" xfId="359"/>
    <cellStyle name="常规 48" xfId="98"/>
    <cellStyle name="常规 48 2" xfId="36"/>
    <cellStyle name="常规 48 2 2" xfId="361"/>
    <cellStyle name="常规 48 3" xfId="38"/>
    <cellStyle name="常规 48 3 2" xfId="363"/>
    <cellStyle name="常规 48 4" xfId="365"/>
    <cellStyle name="常规 49" xfId="101"/>
    <cellStyle name="常规 49 2" xfId="13"/>
    <cellStyle name="常规 49 2 2" xfId="367"/>
    <cellStyle name="常规 49 3" xfId="369"/>
    <cellStyle name="常规 49 3 2" xfId="371"/>
    <cellStyle name="常规 49 4" xfId="373"/>
    <cellStyle name="常规 5 2" xfId="11"/>
    <cellStyle name="常规 5 2 2" xfId="17"/>
    <cellStyle name="常规 5 3" xfId="273"/>
    <cellStyle name="常规 5 3 2" xfId="375"/>
    <cellStyle name="常规 50" xfId="217"/>
    <cellStyle name="常规 50 2" xfId="326"/>
    <cellStyle name="常规 50 2 2" xfId="328"/>
    <cellStyle name="常规 50 3" xfId="330"/>
    <cellStyle name="常规 50 3 2" xfId="332"/>
    <cellStyle name="常规 50 4" xfId="334"/>
    <cellStyle name="常规 51" xfId="336"/>
    <cellStyle name="常规 51 2" xfId="338"/>
    <cellStyle name="常规 51 2 2" xfId="149"/>
    <cellStyle name="常规 51 3" xfId="340"/>
    <cellStyle name="常规 51 3 2" xfId="342"/>
    <cellStyle name="常规 51 4" xfId="346"/>
    <cellStyle name="常规 52" xfId="348"/>
    <cellStyle name="常规 52 2" xfId="350"/>
    <cellStyle name="常规 52 2 2" xfId="352"/>
    <cellStyle name="常规 52 3" xfId="354"/>
    <cellStyle name="常规 52 3 2" xfId="358"/>
    <cellStyle name="常规 52 4" xfId="360"/>
    <cellStyle name="常规 53" xfId="99"/>
    <cellStyle name="常规 53 2" xfId="37"/>
    <cellStyle name="常规 53 2 2" xfId="362"/>
    <cellStyle name="常规 53 3" xfId="39"/>
    <cellStyle name="常规 53 3 2" xfId="364"/>
    <cellStyle name="常规 53 4" xfId="366"/>
    <cellStyle name="常规 54" xfId="102"/>
    <cellStyle name="常规 54 2" xfId="12"/>
    <cellStyle name="常规 54 2 2" xfId="368"/>
    <cellStyle name="常规 54 3" xfId="370"/>
    <cellStyle name="常规 54 3 2" xfId="372"/>
    <cellStyle name="常规 54 4" xfId="374"/>
    <cellStyle name="常规 55" xfId="110"/>
    <cellStyle name="常规 55 2" xfId="114"/>
    <cellStyle name="常规 55 2 2" xfId="376"/>
    <cellStyle name="常规 55 3" xfId="378"/>
    <cellStyle name="常规 55 3 2" xfId="380"/>
    <cellStyle name="常规 55 4" xfId="382"/>
    <cellStyle name="常规 56" xfId="118"/>
    <cellStyle name="常规 56 2" xfId="122"/>
    <cellStyle name="常规 56 2 2" xfId="384"/>
    <cellStyle name="常规 56 3" xfId="386"/>
    <cellStyle name="常规 56 3 2" xfId="388"/>
    <cellStyle name="常规 56 4" xfId="390"/>
    <cellStyle name="常规 57" xfId="126"/>
    <cellStyle name="常规 57 2" xfId="244"/>
    <cellStyle name="常规 57 2 2" xfId="248"/>
    <cellStyle name="常规 57 3" xfId="260"/>
    <cellStyle name="常规 57 3 2" xfId="264"/>
    <cellStyle name="常规 57 4" xfId="300"/>
    <cellStyle name="常规 58" xfId="280"/>
    <cellStyle name="常规 58 2" xfId="392"/>
    <cellStyle name="常规 58 2 2" xfId="394"/>
    <cellStyle name="常规 58 3" xfId="174"/>
    <cellStyle name="常规 58 3 2" xfId="396"/>
    <cellStyle name="常规 58 4" xfId="20"/>
    <cellStyle name="常规 59" xfId="398"/>
    <cellStyle name="常规 59 2" xfId="399"/>
    <cellStyle name="常规 59 2 2" xfId="355"/>
    <cellStyle name="常规 59 3" xfId="179"/>
    <cellStyle name="常规 59 3 2" xfId="40"/>
    <cellStyle name="常规 59 4" xfId="401"/>
    <cellStyle name="常规 6" xfId="9"/>
    <cellStyle name="常规 6 2" xfId="403"/>
    <cellStyle name="常规 6 2 2" xfId="404"/>
    <cellStyle name="常规 6 3" xfId="405"/>
    <cellStyle name="常规 6 3 2" xfId="406"/>
    <cellStyle name="常规 6 4" xfId="407"/>
    <cellStyle name="常规 60" xfId="111"/>
    <cellStyle name="常规 60 2" xfId="115"/>
    <cellStyle name="常规 60 2 2" xfId="377"/>
    <cellStyle name="常规 60 3" xfId="379"/>
    <cellStyle name="常规 60 3 2" xfId="381"/>
    <cellStyle name="常规 60 4" xfId="383"/>
    <cellStyle name="常规 61" xfId="119"/>
    <cellStyle name="常规 61 2" xfId="123"/>
    <cellStyle name="常规 61 2 2" xfId="385"/>
    <cellStyle name="常规 61 3" xfId="387"/>
    <cellStyle name="常规 61 3 2" xfId="389"/>
    <cellStyle name="常规 61 4" xfId="391"/>
    <cellStyle name="常规 62 2" xfId="245"/>
    <cellStyle name="常规 62 2 2" xfId="249"/>
    <cellStyle name="常规 62 3" xfId="261"/>
    <cellStyle name="常规 62 3 2" xfId="265"/>
    <cellStyle name="常规 62 4" xfId="301"/>
    <cellStyle name="常规 63" xfId="281"/>
    <cellStyle name="常规 63 2" xfId="393"/>
    <cellStyle name="常规 63 2 2" xfId="395"/>
    <cellStyle name="常规 63 3" xfId="175"/>
    <cellStyle name="常规 63 3 2" xfId="397"/>
    <cellStyle name="常规 63 4" xfId="21"/>
    <cellStyle name="常规 64 2" xfId="400"/>
    <cellStyle name="常规 64 2 2" xfId="356"/>
    <cellStyle name="常规 64 3" xfId="180"/>
    <cellStyle name="常规 64 3 2" xfId="41"/>
    <cellStyle name="常规 64 4" xfId="402"/>
    <cellStyle name="常规 65" xfId="408"/>
    <cellStyle name="常规 65 2" xfId="410"/>
    <cellStyle name="常规 65 2 2" xfId="89"/>
    <cellStyle name="常规 65 3" xfId="412"/>
    <cellStyle name="常规 65 3 2" xfId="128"/>
    <cellStyle name="常规 65 4" xfId="414"/>
    <cellStyle name="常规 66" xfId="416"/>
    <cellStyle name="常规 66 2" xfId="418"/>
    <cellStyle name="常规 66 2 2" xfId="420"/>
    <cellStyle name="常规 66 3" xfId="424"/>
    <cellStyle name="常规 66 3 2" xfId="426"/>
    <cellStyle name="常规 66 4" xfId="422"/>
    <cellStyle name="常规 67 2" xfId="430"/>
    <cellStyle name="常规 67 2 2" xfId="432"/>
    <cellStyle name="常规 67 3" xfId="434"/>
    <cellStyle name="常规 67 3 2" xfId="436"/>
    <cellStyle name="常规 67 4" xfId="428"/>
    <cellStyle name="常规 68" xfId="438"/>
    <cellStyle name="常规 68 2" xfId="440"/>
    <cellStyle name="常规 68 2 2" xfId="27"/>
    <cellStyle name="常规 68 3" xfId="442"/>
    <cellStyle name="常规 68 3 2" xfId="444"/>
    <cellStyle name="常规 68 4" xfId="446"/>
    <cellStyle name="常规 69" xfId="343"/>
    <cellStyle name="常规 69 2" xfId="448"/>
    <cellStyle name="常规 69 2 2" xfId="450"/>
    <cellStyle name="常规 69 3" xfId="154"/>
    <cellStyle name="常规 69 3 2" xfId="452"/>
    <cellStyle name="常规 69 4" xfId="454"/>
    <cellStyle name="常规 7" xfId="456"/>
    <cellStyle name="常规 7 2" xfId="457"/>
    <cellStyle name="常规 7 2 2" xfId="177"/>
    <cellStyle name="常规 7 3" xfId="6"/>
    <cellStyle name="常规 7 3 2" xfId="458"/>
    <cellStyle name="常规 7 4" xfId="49"/>
    <cellStyle name="常规 70" xfId="409"/>
    <cellStyle name="常规 70 2" xfId="411"/>
    <cellStyle name="常规 70 2 2" xfId="90"/>
    <cellStyle name="常规 70 3" xfId="413"/>
    <cellStyle name="常规 70 3 2" xfId="129"/>
    <cellStyle name="常规 70 4" xfId="415"/>
    <cellStyle name="常规 71" xfId="417"/>
    <cellStyle name="常规 71 2" xfId="419"/>
    <cellStyle name="常规 71 2 2" xfId="421"/>
    <cellStyle name="常规 71 3" xfId="425"/>
    <cellStyle name="常规 71 3 2" xfId="427"/>
    <cellStyle name="常规 71 4" xfId="423"/>
    <cellStyle name="常规 72" xfId="459"/>
    <cellStyle name="常规 72 2" xfId="431"/>
    <cellStyle name="常规 72 2 2" xfId="433"/>
    <cellStyle name="常规 72 3" xfId="435"/>
    <cellStyle name="常规 72 3 2" xfId="437"/>
    <cellStyle name="常规 72 4" xfId="429"/>
    <cellStyle name="常规 73" xfId="439"/>
    <cellStyle name="常规 73 2" xfId="441"/>
    <cellStyle name="常规 73 2 2" xfId="28"/>
    <cellStyle name="常规 73 3" xfId="443"/>
    <cellStyle name="常规 73 3 2" xfId="445"/>
    <cellStyle name="常规 73 4" xfId="447"/>
    <cellStyle name="常规 74" xfId="344"/>
    <cellStyle name="常规 74 2" xfId="449"/>
    <cellStyle name="常规 74 2 2" xfId="451"/>
    <cellStyle name="常规 74 3" xfId="155"/>
    <cellStyle name="常规 74 3 2" xfId="453"/>
    <cellStyle name="常规 74 4" xfId="455"/>
    <cellStyle name="常规 75" xfId="461"/>
    <cellStyle name="常规 75 2" xfId="463"/>
    <cellStyle name="常规 75 2 2" xfId="464"/>
    <cellStyle name="常规 75 3" xfId="159"/>
    <cellStyle name="常规 75 3 2" xfId="466"/>
    <cellStyle name="常规 75 4" xfId="468"/>
    <cellStyle name="常规 76" xfId="470"/>
    <cellStyle name="常规 76 2" xfId="472"/>
    <cellStyle name="常规 76 2 2" xfId="474"/>
    <cellStyle name="常规 76 3" xfId="476"/>
    <cellStyle name="常规 76 3 2" xfId="225"/>
    <cellStyle name="常规 76 4" xfId="478"/>
    <cellStyle name="常规 77" xfId="480"/>
    <cellStyle name="常规 77 2" xfId="482"/>
    <cellStyle name="常规 77 2 2" xfId="34"/>
    <cellStyle name="常规 77 3" xfId="484"/>
    <cellStyle name="常规 77 3 2" xfId="486"/>
    <cellStyle name="常规 77 4" xfId="488"/>
    <cellStyle name="常规 78" xfId="490"/>
    <cellStyle name="常规 78 2" xfId="492"/>
    <cellStyle name="常规 78 2 2" xfId="494"/>
    <cellStyle name="常规 78 3" xfId="496"/>
    <cellStyle name="常规 78 3 2" xfId="498"/>
    <cellStyle name="常规 78 4" xfId="500"/>
    <cellStyle name="常规 79" xfId="502"/>
    <cellStyle name="常规 79 2" xfId="504"/>
    <cellStyle name="常规 79 2 2" xfId="506"/>
    <cellStyle name="常规 79 3" xfId="508"/>
    <cellStyle name="常规 79 3 2" xfId="510"/>
    <cellStyle name="常规 79 4" xfId="512"/>
    <cellStyle name="常规 8" xfId="514"/>
    <cellStyle name="常规 8 2" xfId="515"/>
    <cellStyle name="常规 8 2 2" xfId="516"/>
    <cellStyle name="常规 8 3" xfId="517"/>
    <cellStyle name="常规 8 3 2" xfId="518"/>
    <cellStyle name="常规 8 4" xfId="45"/>
    <cellStyle name="常规 80" xfId="460"/>
    <cellStyle name="常规 80 2" xfId="462"/>
    <cellStyle name="常规 80 2 2" xfId="465"/>
    <cellStyle name="常规 80 3" xfId="158"/>
    <cellStyle name="常规 80 3 2" xfId="467"/>
    <cellStyle name="常规 80 4" xfId="469"/>
    <cellStyle name="常规 81" xfId="471"/>
    <cellStyle name="常规 81 2" xfId="473"/>
    <cellStyle name="常规 81 2 2" xfId="475"/>
    <cellStyle name="常规 81 3" xfId="477"/>
    <cellStyle name="常规 81 3 2" xfId="224"/>
    <cellStyle name="常规 81 4" xfId="479"/>
    <cellStyle name="常规 82" xfId="481"/>
    <cellStyle name="常规 82 2" xfId="483"/>
    <cellStyle name="常规 82 2 2" xfId="33"/>
    <cellStyle name="常规 82 3" xfId="485"/>
    <cellStyle name="常规 82 3 2" xfId="487"/>
    <cellStyle name="常规 82 4" xfId="489"/>
    <cellStyle name="常规 83" xfId="491"/>
    <cellStyle name="常规 83 2" xfId="493"/>
    <cellStyle name="常规 83 2 2" xfId="495"/>
    <cellStyle name="常规 83 3" xfId="497"/>
    <cellStyle name="常规 83 3 2" xfId="499"/>
    <cellStyle name="常规 83 4" xfId="501"/>
    <cellStyle name="常规 84" xfId="503"/>
    <cellStyle name="常规 84 2" xfId="505"/>
    <cellStyle name="常规 84 2 2" xfId="507"/>
    <cellStyle name="常规 84 3" xfId="509"/>
    <cellStyle name="常规 84 3 2" xfId="511"/>
    <cellStyle name="常规 84 4" xfId="513"/>
    <cellStyle name="常规 85" xfId="19"/>
    <cellStyle name="常规 85 2" xfId="519"/>
    <cellStyle name="常规 85 2 2" xfId="521"/>
    <cellStyle name="常规 85 3" xfId="523"/>
    <cellStyle name="常规 85 3 2" xfId="525"/>
    <cellStyle name="常规 85 4" xfId="527"/>
    <cellStyle name="常规 86" xfId="529"/>
    <cellStyle name="常规 86 2" xfId="531"/>
    <cellStyle name="常规 86 2 2" xfId="533"/>
    <cellStyle name="常规 86 3" xfId="535"/>
    <cellStyle name="常规 86 3 2" xfId="537"/>
    <cellStyle name="常规 86 4" xfId="539"/>
    <cellStyle name="常规 87" xfId="541"/>
    <cellStyle name="常规 87 2" xfId="543"/>
    <cellStyle name="常规 87 2 2" xfId="545"/>
    <cellStyle name="常规 87 3" xfId="547"/>
    <cellStyle name="常规 87 3 2" xfId="549"/>
    <cellStyle name="常规 87 4" xfId="551"/>
    <cellStyle name="常规 88" xfId="553"/>
    <cellStyle name="常规 88 2" xfId="555"/>
    <cellStyle name="常规 88 2 2" xfId="557"/>
    <cellStyle name="常规 88 3" xfId="559"/>
    <cellStyle name="常规 88 3 2" xfId="561"/>
    <cellStyle name="常规 88 4" xfId="563"/>
    <cellStyle name="常规 89" xfId="565"/>
    <cellStyle name="常规 89 2" xfId="567"/>
    <cellStyle name="常规 89 2 2" xfId="569"/>
    <cellStyle name="常规 89 3" xfId="572"/>
    <cellStyle name="常规 89 3 2" xfId="574"/>
    <cellStyle name="常规 89 4" xfId="576"/>
    <cellStyle name="常规 9" xfId="578"/>
    <cellStyle name="常规 9 2" xfId="579"/>
    <cellStyle name="常规 9 2 2" xfId="580"/>
    <cellStyle name="常规 9 3" xfId="581"/>
    <cellStyle name="常规 9 3 2" xfId="582"/>
    <cellStyle name="常规 9 4" xfId="62"/>
    <cellStyle name="常规 90" xfId="18"/>
    <cellStyle name="常规 90 2" xfId="520"/>
    <cellStyle name="常规 90 2 2" xfId="522"/>
    <cellStyle name="常规 90 3" xfId="524"/>
    <cellStyle name="常规 90 3 2" xfId="526"/>
    <cellStyle name="常规 90 4" xfId="528"/>
    <cellStyle name="常规 91" xfId="530"/>
    <cellStyle name="常规 91 2" xfId="532"/>
    <cellStyle name="常规 91 2 2" xfId="534"/>
    <cellStyle name="常规 91 3" xfId="536"/>
    <cellStyle name="常规 91 3 2" xfId="538"/>
    <cellStyle name="常规 91 4" xfId="540"/>
    <cellStyle name="常规 92" xfId="542"/>
    <cellStyle name="常规 92 2" xfId="544"/>
    <cellStyle name="常规 92 2 2" xfId="546"/>
    <cellStyle name="常规 92 3" xfId="548"/>
    <cellStyle name="常规 92 3 2" xfId="550"/>
    <cellStyle name="常规 92 4" xfId="552"/>
    <cellStyle name="常规 93" xfId="554"/>
    <cellStyle name="常规 93 2" xfId="556"/>
    <cellStyle name="常规 93 2 2" xfId="558"/>
    <cellStyle name="常规 93 3" xfId="560"/>
    <cellStyle name="常规 93 3 2" xfId="562"/>
    <cellStyle name="常规 93 4" xfId="564"/>
    <cellStyle name="常规 94" xfId="566"/>
    <cellStyle name="常规 94 2" xfId="568"/>
    <cellStyle name="常规 94 2 2" xfId="570"/>
    <cellStyle name="常规 94 3" xfId="573"/>
    <cellStyle name="常规 94 3 2" xfId="575"/>
    <cellStyle name="常规 94 4" xfId="577"/>
    <cellStyle name="常规 95" xfId="583"/>
    <cellStyle name="常规 95 2" xfId="584"/>
    <cellStyle name="常规 95 2 2" xfId="8"/>
    <cellStyle name="常规 95 3" xfId="585"/>
    <cellStyle name="常规 95 3 2" xfId="586"/>
    <cellStyle name="常规 95 4" xfId="587"/>
    <cellStyle name="常规 96" xfId="588"/>
    <cellStyle name="常规 96 2" xfId="589"/>
    <cellStyle name="常规 96 2 2" xfId="590"/>
    <cellStyle name="常规 96 3" xfId="591"/>
    <cellStyle name="常规 96 3 2" xfId="592"/>
    <cellStyle name="常规 96 4" xfId="593"/>
    <cellStyle name="常规 97" xfId="594"/>
    <cellStyle name="常规 97 2" xfId="595"/>
    <cellStyle name="常规 97 2 2" xfId="596"/>
    <cellStyle name="常规 97 3" xfId="88"/>
    <cellStyle name="常规 97 3 2" xfId="597"/>
    <cellStyle name="常规 97 4" xfId="598"/>
    <cellStyle name="常规 98" xfId="571"/>
    <cellStyle name="常规 98 2" xfId="599"/>
    <cellStyle name="常规 98 2 2" xfId="600"/>
    <cellStyle name="常规 98 3" xfId="127"/>
    <cellStyle name="常规 98 3 2" xfId="601"/>
    <cellStyle name="常规 98 4" xfId="602"/>
    <cellStyle name="常规 99" xfId="603"/>
    <cellStyle name="常规 99 2" xfId="604"/>
    <cellStyle name="常规 99 2 2" xfId="605"/>
    <cellStyle name="常规 99 3" xfId="606"/>
    <cellStyle name="常规 99 3 2" xfId="607"/>
    <cellStyle name="常规 99 4" xfId="608"/>
    <cellStyle name="常规_Sheet1" xfId="60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pane ySplit="3" topLeftCell="A4" activePane="bottomLeft" state="frozen"/>
      <selection pane="bottomLeft" activeCell="I61" sqref="I61"/>
    </sheetView>
  </sheetViews>
  <sheetFormatPr defaultColWidth="10.28515625" defaultRowHeight="11.25"/>
  <cols>
    <col min="1" max="1" width="8.7109375" style="47" customWidth="1"/>
    <col min="2" max="10" width="11.7109375" style="47" customWidth="1"/>
    <col min="11" max="16384" width="10.28515625" style="47"/>
  </cols>
  <sheetData>
    <row r="1" spans="1:11" ht="24.4" customHeight="1">
      <c r="A1" s="403" t="s">
        <v>0</v>
      </c>
      <c r="B1" s="403"/>
      <c r="C1" s="403"/>
      <c r="D1" s="403"/>
      <c r="E1" s="403"/>
      <c r="F1" s="403"/>
      <c r="G1" s="403"/>
      <c r="H1" s="403"/>
      <c r="I1" s="403"/>
      <c r="J1" s="403"/>
    </row>
    <row r="2" spans="1:11" ht="23.25" customHeight="1">
      <c r="A2" s="410" t="s">
        <v>1</v>
      </c>
      <c r="B2" s="406" t="s">
        <v>2</v>
      </c>
      <c r="C2" s="404"/>
      <c r="D2" s="404"/>
      <c r="E2" s="404"/>
      <c r="F2" s="405"/>
      <c r="G2" s="406" t="s">
        <v>3</v>
      </c>
      <c r="H2" s="407"/>
      <c r="I2" s="407"/>
      <c r="J2" s="407"/>
    </row>
    <row r="3" spans="1:11" ht="30" customHeight="1">
      <c r="A3" s="410"/>
      <c r="B3" s="411"/>
      <c r="C3" s="54" t="s">
        <v>4</v>
      </c>
      <c r="D3" s="54" t="s">
        <v>5</v>
      </c>
      <c r="E3" s="54" t="s">
        <v>6</v>
      </c>
      <c r="F3" s="54" t="s">
        <v>7</v>
      </c>
      <c r="G3" s="54" t="s">
        <v>4</v>
      </c>
      <c r="H3" s="54" t="s">
        <v>5</v>
      </c>
      <c r="I3" s="54" t="s">
        <v>8</v>
      </c>
      <c r="J3" s="53" t="s">
        <v>9</v>
      </c>
    </row>
    <row r="4" spans="1:11" ht="15" customHeight="1">
      <c r="A4" s="39" t="s">
        <v>10</v>
      </c>
      <c r="B4" s="55">
        <v>3657</v>
      </c>
      <c r="C4" s="55">
        <v>1098</v>
      </c>
      <c r="D4" s="55">
        <v>42</v>
      </c>
      <c r="E4" s="55">
        <v>2638</v>
      </c>
      <c r="F4" s="55">
        <v>1019</v>
      </c>
      <c r="G4" s="56">
        <v>30.024610336341301</v>
      </c>
      <c r="H4" s="56">
        <v>1.14848236259229</v>
      </c>
      <c r="I4" s="56">
        <v>72.135630298058501</v>
      </c>
      <c r="J4" s="63">
        <v>27.864369701941499</v>
      </c>
      <c r="K4" s="37"/>
    </row>
    <row r="5" spans="1:11" ht="15" customHeight="1">
      <c r="A5" s="57">
        <v>1952</v>
      </c>
      <c r="B5" s="58">
        <v>6559</v>
      </c>
      <c r="C5" s="58">
        <v>2312</v>
      </c>
      <c r="D5" s="58">
        <v>268</v>
      </c>
      <c r="E5" s="58">
        <v>5122</v>
      </c>
      <c r="F5" s="58">
        <v>1437</v>
      </c>
      <c r="G5" s="59">
        <v>35.249275804238501</v>
      </c>
      <c r="H5" s="59">
        <v>4.0859887177923504</v>
      </c>
      <c r="I5" s="59">
        <v>78.091172434822397</v>
      </c>
      <c r="J5" s="64">
        <v>21.908827565177599</v>
      </c>
    </row>
    <row r="6" spans="1:11" ht="15" customHeight="1">
      <c r="A6" s="57">
        <v>1955</v>
      </c>
      <c r="B6" s="58">
        <v>12964</v>
      </c>
      <c r="C6" s="58">
        <v>6189</v>
      </c>
      <c r="D6" s="58">
        <v>3740</v>
      </c>
      <c r="E6" s="58">
        <v>10223</v>
      </c>
      <c r="F6" s="58">
        <v>2741</v>
      </c>
      <c r="G6" s="59">
        <v>47.739895094106799</v>
      </c>
      <c r="H6" s="59">
        <v>28.849120641777201</v>
      </c>
      <c r="I6" s="59">
        <v>78.856834310398</v>
      </c>
      <c r="J6" s="64">
        <v>21.143165689602</v>
      </c>
    </row>
    <row r="7" spans="1:11" ht="15" customHeight="1">
      <c r="A7" s="57">
        <v>1957</v>
      </c>
      <c r="B7" s="58">
        <v>19828</v>
      </c>
      <c r="C7" s="58">
        <v>13416</v>
      </c>
      <c r="D7" s="58">
        <v>6273</v>
      </c>
      <c r="E7" s="58">
        <v>13253</v>
      </c>
      <c r="F7" s="58">
        <v>6575</v>
      </c>
      <c r="G7" s="59">
        <v>67.661892273552596</v>
      </c>
      <c r="H7" s="59">
        <v>31.637078878353801</v>
      </c>
      <c r="I7" s="59">
        <v>66.839822473270104</v>
      </c>
      <c r="J7" s="64">
        <v>33.160177526729903</v>
      </c>
    </row>
    <row r="8" spans="1:11" ht="15" customHeight="1">
      <c r="A8" s="57">
        <v>1962</v>
      </c>
      <c r="B8" s="58">
        <v>27248</v>
      </c>
      <c r="C8" s="58">
        <v>19297</v>
      </c>
      <c r="D8" s="58">
        <v>7951</v>
      </c>
      <c r="E8" s="58">
        <v>16258</v>
      </c>
      <c r="F8" s="58">
        <v>10990</v>
      </c>
      <c r="G8" s="59">
        <v>70.819876688197297</v>
      </c>
      <c r="H8" s="59">
        <v>29.180123311802699</v>
      </c>
      <c r="I8" s="59">
        <v>59.666764533176703</v>
      </c>
      <c r="J8" s="64">
        <v>40.333235466823297</v>
      </c>
    </row>
    <row r="9" spans="1:11" ht="15" customHeight="1">
      <c r="A9" s="57">
        <v>1965</v>
      </c>
      <c r="B9" s="58">
        <v>39529</v>
      </c>
      <c r="C9" s="58">
        <v>27937</v>
      </c>
      <c r="D9" s="58">
        <v>11592</v>
      </c>
      <c r="E9" s="58">
        <v>26305</v>
      </c>
      <c r="F9" s="58">
        <v>13224</v>
      </c>
      <c r="G9" s="59">
        <v>70.674694528068002</v>
      </c>
      <c r="H9" s="59">
        <v>29.325305471932001</v>
      </c>
      <c r="I9" s="59">
        <v>66.546080093096194</v>
      </c>
      <c r="J9" s="64">
        <v>33.453919906903799</v>
      </c>
    </row>
    <row r="10" spans="1:11" ht="15" customHeight="1">
      <c r="A10" s="57">
        <v>1970</v>
      </c>
      <c r="B10" s="58">
        <v>67964</v>
      </c>
      <c r="C10" s="58">
        <v>45222</v>
      </c>
      <c r="D10" s="58">
        <v>22742</v>
      </c>
      <c r="E10" s="58">
        <v>36775</v>
      </c>
      <c r="F10" s="58">
        <v>31189</v>
      </c>
      <c r="G10" s="59">
        <v>66.538167265022693</v>
      </c>
      <c r="H10" s="59">
        <v>33.4618327349773</v>
      </c>
      <c r="I10" s="59">
        <v>54.109528573950897</v>
      </c>
      <c r="J10" s="64">
        <v>45.890471426049103</v>
      </c>
    </row>
    <row r="11" spans="1:11" ht="15" customHeight="1">
      <c r="A11" s="57">
        <v>1975</v>
      </c>
      <c r="B11" s="58">
        <v>129864</v>
      </c>
      <c r="C11" s="58">
        <v>77294</v>
      </c>
      <c r="D11" s="58">
        <v>52570</v>
      </c>
      <c r="E11" s="58">
        <v>73550</v>
      </c>
      <c r="F11" s="58">
        <v>56314</v>
      </c>
      <c r="G11" s="59">
        <v>59.519189305735203</v>
      </c>
      <c r="H11" s="59">
        <v>40.480810694264797</v>
      </c>
      <c r="I11" s="59">
        <v>56.636173227376297</v>
      </c>
      <c r="J11" s="64">
        <v>43.363826772623703</v>
      </c>
    </row>
    <row r="12" spans="1:11" ht="15" customHeight="1">
      <c r="A12" s="57">
        <v>1976</v>
      </c>
      <c r="B12" s="58">
        <v>167230</v>
      </c>
      <c r="C12" s="58">
        <v>97111</v>
      </c>
      <c r="D12" s="58">
        <v>70119</v>
      </c>
      <c r="E12" s="58">
        <v>91016</v>
      </c>
      <c r="F12" s="58">
        <v>76214</v>
      </c>
      <c r="G12" s="59">
        <v>58.0703223105902</v>
      </c>
      <c r="H12" s="59">
        <v>41.9296776894098</v>
      </c>
      <c r="I12" s="59">
        <v>54.425641332296799</v>
      </c>
      <c r="J12" s="64">
        <v>45.574358667703201</v>
      </c>
    </row>
    <row r="13" spans="1:11" ht="15" customHeight="1">
      <c r="A13" s="57">
        <v>1977</v>
      </c>
      <c r="B13" s="58">
        <v>202213</v>
      </c>
      <c r="C13" s="58">
        <v>111389</v>
      </c>
      <c r="D13" s="58">
        <v>90824</v>
      </c>
      <c r="E13" s="58">
        <v>107877</v>
      </c>
      <c r="F13" s="58">
        <v>94336</v>
      </c>
      <c r="G13" s="59">
        <v>55.084984644904097</v>
      </c>
      <c r="H13" s="59">
        <v>44.915015355095903</v>
      </c>
      <c r="I13" s="59">
        <v>53.348202143284603</v>
      </c>
      <c r="J13" s="64">
        <v>46.651797856715397</v>
      </c>
    </row>
    <row r="14" spans="1:11" ht="15" customHeight="1">
      <c r="A14" s="57">
        <v>1978</v>
      </c>
      <c r="B14" s="58">
        <v>238654</v>
      </c>
      <c r="C14" s="58">
        <v>129731</v>
      </c>
      <c r="D14" s="58">
        <v>108923</v>
      </c>
      <c r="E14" s="58">
        <v>129424</v>
      </c>
      <c r="F14" s="58">
        <v>109230</v>
      </c>
      <c r="G14" s="59">
        <v>54.359449244513002</v>
      </c>
      <c r="H14" s="59">
        <v>45.640550755486998</v>
      </c>
      <c r="I14" s="59">
        <v>54.230811132434397</v>
      </c>
      <c r="J14" s="64">
        <v>45.769188867565603</v>
      </c>
    </row>
    <row r="15" spans="1:11" ht="15" customHeight="1">
      <c r="A15" s="57">
        <v>1979</v>
      </c>
      <c r="B15" s="58">
        <v>240655</v>
      </c>
      <c r="C15" s="58">
        <v>135831</v>
      </c>
      <c r="D15" s="58">
        <v>104824</v>
      </c>
      <c r="E15" s="58">
        <v>134773</v>
      </c>
      <c r="F15" s="58">
        <v>105882</v>
      </c>
      <c r="G15" s="59">
        <v>56.442209802414197</v>
      </c>
      <c r="H15" s="59">
        <v>43.557790197585803</v>
      </c>
      <c r="I15" s="59">
        <v>56.002576302175299</v>
      </c>
      <c r="J15" s="64">
        <v>43.997423697824701</v>
      </c>
    </row>
    <row r="16" spans="1:11" ht="15" customHeight="1">
      <c r="A16" s="57">
        <v>1980</v>
      </c>
      <c r="B16" s="58">
        <v>271176</v>
      </c>
      <c r="C16" s="58">
        <v>141779</v>
      </c>
      <c r="D16" s="58">
        <v>126516</v>
      </c>
      <c r="E16" s="58">
        <v>160611</v>
      </c>
      <c r="F16" s="58">
        <v>110565</v>
      </c>
      <c r="G16" s="59">
        <v>52.283019146237102</v>
      </c>
      <c r="H16" s="59">
        <v>46.654571200991199</v>
      </c>
      <c r="I16" s="59">
        <v>59.227586512080698</v>
      </c>
      <c r="J16" s="64">
        <v>40.772413487919302</v>
      </c>
    </row>
    <row r="17" spans="1:10" ht="15" customHeight="1">
      <c r="A17" s="57">
        <v>1981</v>
      </c>
      <c r="B17" s="58">
        <v>299286</v>
      </c>
      <c r="C17" s="58">
        <v>148407</v>
      </c>
      <c r="D17" s="58">
        <v>145904</v>
      </c>
      <c r="E17" s="58">
        <v>189925</v>
      </c>
      <c r="F17" s="58">
        <v>109361</v>
      </c>
      <c r="G17" s="59">
        <v>49.587017100699697</v>
      </c>
      <c r="H17" s="59">
        <v>48.750693316760596</v>
      </c>
      <c r="I17" s="59">
        <v>63.459366625903002</v>
      </c>
      <c r="J17" s="64">
        <v>36.540633374096998</v>
      </c>
    </row>
    <row r="18" spans="1:10" ht="15" customHeight="1">
      <c r="A18" s="57">
        <v>1982</v>
      </c>
      <c r="B18" s="58">
        <v>308466</v>
      </c>
      <c r="C18" s="58">
        <v>153207</v>
      </c>
      <c r="D18" s="58">
        <v>150046</v>
      </c>
      <c r="E18" s="58">
        <v>189378</v>
      </c>
      <c r="F18" s="58">
        <v>119088</v>
      </c>
      <c r="G18" s="59">
        <v>49.667386357005299</v>
      </c>
      <c r="H18" s="59">
        <v>48.642638086531399</v>
      </c>
      <c r="I18" s="59">
        <v>61.393476104335598</v>
      </c>
      <c r="J18" s="64">
        <v>38.606523895664402</v>
      </c>
    </row>
    <row r="19" spans="1:10" ht="15" customHeight="1">
      <c r="A19" s="57">
        <v>1983</v>
      </c>
      <c r="B19" s="58">
        <v>329574</v>
      </c>
      <c r="C19" s="58">
        <v>161386</v>
      </c>
      <c r="D19" s="58">
        <v>162224</v>
      </c>
      <c r="E19" s="58">
        <v>198998</v>
      </c>
      <c r="F19" s="58">
        <v>130576</v>
      </c>
      <c r="G19" s="59">
        <v>48.968061800991599</v>
      </c>
      <c r="H19" s="59">
        <v>49.2223294313265</v>
      </c>
      <c r="I19" s="59">
        <v>60.380369810725398</v>
      </c>
      <c r="J19" s="64">
        <v>39.619630189274602</v>
      </c>
    </row>
    <row r="20" spans="1:10" ht="15" customHeight="1">
      <c r="A20" s="57">
        <v>1984</v>
      </c>
      <c r="B20" s="58">
        <v>342763</v>
      </c>
      <c r="C20" s="58">
        <v>204856</v>
      </c>
      <c r="D20" s="58">
        <v>134897</v>
      </c>
      <c r="E20" s="58">
        <v>213177</v>
      </c>
      <c r="F20" s="58">
        <v>129586</v>
      </c>
      <c r="G20" s="59">
        <v>59.766077435429096</v>
      </c>
      <c r="H20" s="59">
        <v>39.355764770409898</v>
      </c>
      <c r="I20" s="59">
        <v>62.193702354104701</v>
      </c>
      <c r="J20" s="64">
        <v>37.806297645895299</v>
      </c>
    </row>
    <row r="21" spans="1:10" ht="15" customHeight="1">
      <c r="A21" s="57">
        <v>1985</v>
      </c>
      <c r="B21" s="58">
        <v>503526</v>
      </c>
      <c r="C21" s="58">
        <v>287707</v>
      </c>
      <c r="D21" s="58">
        <v>211479</v>
      </c>
      <c r="E21" s="58">
        <v>292822</v>
      </c>
      <c r="F21" s="58">
        <v>210704</v>
      </c>
      <c r="G21" s="59">
        <v>57.138459583020499</v>
      </c>
      <c r="H21" s="59">
        <v>41.999618689005104</v>
      </c>
      <c r="I21" s="59">
        <v>58.154295905276001</v>
      </c>
      <c r="J21" s="64">
        <v>41.845704094723999</v>
      </c>
    </row>
    <row r="22" spans="1:10" ht="15" customHeight="1">
      <c r="A22" s="57">
        <v>1986</v>
      </c>
      <c r="B22" s="58">
        <v>622308</v>
      </c>
      <c r="C22" s="58">
        <v>335011</v>
      </c>
      <c r="D22" s="58">
        <v>277211</v>
      </c>
      <c r="E22" s="58">
        <v>368669</v>
      </c>
      <c r="F22" s="58">
        <v>253639</v>
      </c>
      <c r="G22" s="59">
        <v>53.833632220700999</v>
      </c>
      <c r="H22" s="59">
        <v>44.5456269242883</v>
      </c>
      <c r="I22" s="59">
        <v>59.242208038463303</v>
      </c>
      <c r="J22" s="64">
        <v>40.757791961536697</v>
      </c>
    </row>
    <row r="23" spans="1:10" ht="15" customHeight="1">
      <c r="A23" s="57">
        <v>1987</v>
      </c>
      <c r="B23" s="58">
        <v>769409</v>
      </c>
      <c r="C23" s="58">
        <v>403365</v>
      </c>
      <c r="D23" s="58">
        <v>358130</v>
      </c>
      <c r="E23" s="58">
        <v>431470</v>
      </c>
      <c r="F23" s="58">
        <v>337939</v>
      </c>
      <c r="G23" s="59">
        <v>52.425303057281603</v>
      </c>
      <c r="H23" s="59">
        <v>46.5461152650931</v>
      </c>
      <c r="I23" s="59">
        <v>56.078106702676997</v>
      </c>
      <c r="J23" s="64">
        <v>43.921893297323003</v>
      </c>
    </row>
    <row r="24" spans="1:10" ht="15" customHeight="1">
      <c r="A24" s="57">
        <v>1988</v>
      </c>
      <c r="B24" s="58">
        <v>1107639</v>
      </c>
      <c r="C24" s="58">
        <v>561301</v>
      </c>
      <c r="D24" s="58">
        <v>530600</v>
      </c>
      <c r="E24" s="58">
        <v>617958</v>
      </c>
      <c r="F24" s="58">
        <v>489681</v>
      </c>
      <c r="G24" s="59">
        <v>50.675445700268803</v>
      </c>
      <c r="H24" s="59">
        <v>47.903694254174901</v>
      </c>
      <c r="I24" s="59">
        <v>55.790559920696197</v>
      </c>
      <c r="J24" s="64">
        <v>44.209440079303803</v>
      </c>
    </row>
    <row r="25" spans="1:10" ht="15" customHeight="1">
      <c r="A25" s="57">
        <v>1989</v>
      </c>
      <c r="B25" s="58">
        <v>1425096</v>
      </c>
      <c r="C25" s="58">
        <v>698264</v>
      </c>
      <c r="D25" s="58">
        <v>701717</v>
      </c>
      <c r="E25" s="58">
        <v>767908</v>
      </c>
      <c r="F25" s="58">
        <v>657188</v>
      </c>
      <c r="G25" s="59">
        <v>48.9976815596984</v>
      </c>
      <c r="H25" s="59">
        <v>49.239981025839697</v>
      </c>
      <c r="I25" s="59">
        <v>53.884650577926003</v>
      </c>
      <c r="J25" s="64">
        <v>46.115349422073997</v>
      </c>
    </row>
    <row r="26" spans="1:10" ht="15" customHeight="1">
      <c r="A26" s="57">
        <v>1990</v>
      </c>
      <c r="B26" s="58">
        <v>1572161</v>
      </c>
      <c r="C26" s="58">
        <v>738926</v>
      </c>
      <c r="D26" s="58">
        <v>798119</v>
      </c>
      <c r="E26" s="58">
        <v>835796</v>
      </c>
      <c r="F26" s="58">
        <v>736365</v>
      </c>
      <c r="G26" s="59">
        <v>47.000657057387897</v>
      </c>
      <c r="H26" s="59">
        <v>50.765729464094299</v>
      </c>
      <c r="I26" s="59">
        <v>53.162239745165998</v>
      </c>
      <c r="J26" s="64">
        <v>46.837760254834002</v>
      </c>
    </row>
    <row r="27" spans="1:10" ht="15" customHeight="1">
      <c r="A27" s="57">
        <v>1991</v>
      </c>
      <c r="B27" s="58">
        <v>1873093</v>
      </c>
      <c r="C27" s="58">
        <v>856999</v>
      </c>
      <c r="D27" s="58">
        <v>940922</v>
      </c>
      <c r="E27" s="58">
        <v>984171</v>
      </c>
      <c r="F27" s="58">
        <v>888922</v>
      </c>
      <c r="G27" s="59">
        <v>45.753147334382199</v>
      </c>
      <c r="H27" s="59">
        <v>50.233597584316399</v>
      </c>
      <c r="I27" s="59">
        <v>52.542559285630801</v>
      </c>
      <c r="J27" s="64">
        <v>47.457440714369199</v>
      </c>
    </row>
    <row r="28" spans="1:10" ht="15" customHeight="1">
      <c r="A28" s="57">
        <v>1992</v>
      </c>
      <c r="B28" s="58">
        <v>2427039</v>
      </c>
      <c r="C28" s="58">
        <v>1092538</v>
      </c>
      <c r="D28" s="58">
        <v>1233321</v>
      </c>
      <c r="E28" s="58">
        <v>1177653</v>
      </c>
      <c r="F28" s="58">
        <v>1249386</v>
      </c>
      <c r="G28" s="59">
        <v>45.015263454769403</v>
      </c>
      <c r="H28" s="59">
        <v>50.815870696762602</v>
      </c>
      <c r="I28" s="59">
        <v>48.522211633187602</v>
      </c>
      <c r="J28" s="64">
        <v>51.477788366812398</v>
      </c>
    </row>
    <row r="29" spans="1:10" ht="15" customHeight="1">
      <c r="A29" s="57">
        <v>1993</v>
      </c>
      <c r="B29" s="58">
        <v>3841973</v>
      </c>
      <c r="C29" s="58">
        <v>1387243</v>
      </c>
      <c r="D29" s="58">
        <v>1964312</v>
      </c>
      <c r="E29" s="58">
        <v>1667961</v>
      </c>
      <c r="F29" s="58">
        <v>2174012</v>
      </c>
      <c r="G29" s="59">
        <v>36.107567648184897</v>
      </c>
      <c r="H29" s="59">
        <v>51.127688820301401</v>
      </c>
      <c r="I29" s="59">
        <v>43.414178079856399</v>
      </c>
      <c r="J29" s="64">
        <v>56.585821920143601</v>
      </c>
    </row>
    <row r="30" spans="1:10" ht="15" customHeight="1">
      <c r="A30" s="57">
        <v>1994</v>
      </c>
      <c r="B30" s="58">
        <v>5062486</v>
      </c>
      <c r="C30" s="58">
        <v>1501052</v>
      </c>
      <c r="D30" s="58">
        <v>2788001</v>
      </c>
      <c r="E30" s="58">
        <v>2252164</v>
      </c>
      <c r="F30" s="58">
        <v>2810322</v>
      </c>
      <c r="G30" s="59">
        <v>29.650491872965201</v>
      </c>
      <c r="H30" s="59">
        <v>55.071776988617799</v>
      </c>
      <c r="I30" s="59">
        <v>44.487313150100597</v>
      </c>
      <c r="J30" s="64">
        <v>55.512686849899403</v>
      </c>
    </row>
    <row r="31" spans="1:10" ht="15" customHeight="1">
      <c r="A31" s="57">
        <v>1995</v>
      </c>
      <c r="B31" s="58">
        <v>5130288</v>
      </c>
      <c r="C31" s="58">
        <v>1574299</v>
      </c>
      <c r="D31" s="58">
        <v>2511102</v>
      </c>
      <c r="E31" s="58">
        <v>2174685</v>
      </c>
      <c r="F31" s="58">
        <v>2955603</v>
      </c>
      <c r="G31" s="59">
        <v>30.6863669252097</v>
      </c>
      <c r="H31" s="59">
        <v>48.946608845351399</v>
      </c>
      <c r="I31" s="59">
        <v>42.389140726602498</v>
      </c>
      <c r="J31" s="64">
        <v>57.610859273397502</v>
      </c>
    </row>
    <row r="32" spans="1:10" ht="15" customHeight="1">
      <c r="A32" s="57">
        <v>1996</v>
      </c>
      <c r="B32" s="58">
        <v>6307218</v>
      </c>
      <c r="C32" s="58">
        <v>1562687</v>
      </c>
      <c r="D32" s="58">
        <v>3171184</v>
      </c>
      <c r="E32" s="58">
        <v>2699789</v>
      </c>
      <c r="F32" s="58">
        <v>3607429</v>
      </c>
      <c r="G32" s="59">
        <v>24.776169144621299</v>
      </c>
      <c r="H32" s="59">
        <v>50.278649001826203</v>
      </c>
      <c r="I32" s="59">
        <v>42.804751635348602</v>
      </c>
      <c r="J32" s="64">
        <v>57.195248364651398</v>
      </c>
    </row>
    <row r="33" spans="1:10" ht="15" customHeight="1">
      <c r="A33" s="57">
        <v>1997</v>
      </c>
      <c r="B33" s="58">
        <v>6873581</v>
      </c>
      <c r="C33" s="58">
        <v>1681581</v>
      </c>
      <c r="D33" s="58">
        <v>3334826</v>
      </c>
      <c r="E33" s="58">
        <v>2814423</v>
      </c>
      <c r="F33" s="58">
        <v>4059158</v>
      </c>
      <c r="G33" s="59">
        <v>24.464409454111301</v>
      </c>
      <c r="H33" s="59">
        <v>48.516573820836598</v>
      </c>
      <c r="I33" s="59">
        <v>40.945512972059198</v>
      </c>
      <c r="J33" s="64">
        <v>59.054487027940802</v>
      </c>
    </row>
    <row r="34" spans="1:10" ht="15" customHeight="1">
      <c r="A34" s="57">
        <v>1998</v>
      </c>
      <c r="B34" s="58">
        <v>6946962</v>
      </c>
      <c r="C34" s="58">
        <v>1623432</v>
      </c>
      <c r="D34" s="58">
        <v>3497368</v>
      </c>
      <c r="E34" s="58">
        <v>2906995</v>
      </c>
      <c r="F34" s="58">
        <v>4039967</v>
      </c>
      <c r="G34" s="59">
        <v>23.368948901692601</v>
      </c>
      <c r="H34" s="59">
        <v>50.3438481454195</v>
      </c>
      <c r="I34" s="59">
        <v>41.8455578136169</v>
      </c>
      <c r="J34" s="64">
        <v>58.1544421863831</v>
      </c>
    </row>
    <row r="35" spans="1:10" ht="15" customHeight="1">
      <c r="A35" s="57">
        <v>1999</v>
      </c>
      <c r="B35" s="58">
        <v>8954695</v>
      </c>
      <c r="C35" s="58">
        <v>1549794</v>
      </c>
      <c r="D35" s="58">
        <v>4283175</v>
      </c>
      <c r="E35" s="58">
        <v>3928267</v>
      </c>
      <c r="F35" s="58">
        <v>5026428</v>
      </c>
      <c r="G35" s="59">
        <v>17.307055125830601</v>
      </c>
      <c r="H35" s="59">
        <v>47.831612355306397</v>
      </c>
      <c r="I35" s="59">
        <v>43.868238951745397</v>
      </c>
      <c r="J35" s="64">
        <v>56.131761048254603</v>
      </c>
    </row>
    <row r="36" spans="1:10" ht="15" customHeight="1">
      <c r="A36" s="57">
        <v>2000</v>
      </c>
      <c r="B36" s="58">
        <v>10132887</v>
      </c>
      <c r="C36" s="58">
        <v>1711683</v>
      </c>
      <c r="D36" s="58">
        <v>4695448</v>
      </c>
      <c r="E36" s="58">
        <v>4427207</v>
      </c>
      <c r="F36" s="58">
        <v>5705680</v>
      </c>
      <c r="G36" s="59">
        <v>16.892352594083</v>
      </c>
      <c r="H36" s="59">
        <v>46.338698931508901</v>
      </c>
      <c r="I36" s="59">
        <v>43.691467199821702</v>
      </c>
      <c r="J36" s="64">
        <v>56.308532800178298</v>
      </c>
    </row>
    <row r="37" spans="1:10" ht="15" customHeight="1">
      <c r="A37" s="57">
        <v>2001</v>
      </c>
      <c r="B37" s="58">
        <v>11252997</v>
      </c>
      <c r="C37" s="58">
        <v>1286204</v>
      </c>
      <c r="D37" s="58">
        <v>4087020</v>
      </c>
      <c r="E37" s="58">
        <v>5068067</v>
      </c>
      <c r="F37" s="58">
        <v>6184930</v>
      </c>
      <c r="G37" s="59">
        <v>11.4298795245391</v>
      </c>
      <c r="H37" s="59">
        <v>36.319391180856101</v>
      </c>
      <c r="I37" s="59">
        <v>45.037486458052001</v>
      </c>
      <c r="J37" s="64">
        <v>54.962513541947999</v>
      </c>
    </row>
    <row r="38" spans="1:10" ht="15" customHeight="1">
      <c r="A38" s="57">
        <v>2002</v>
      </c>
      <c r="B38" s="58">
        <v>13776525</v>
      </c>
      <c r="C38" s="58">
        <v>1476201</v>
      </c>
      <c r="D38" s="58">
        <v>4507534</v>
      </c>
      <c r="E38" s="58">
        <v>6020145</v>
      </c>
      <c r="F38" s="58">
        <v>7756380</v>
      </c>
      <c r="G38" s="59">
        <v>10.7153364146619</v>
      </c>
      <c r="H38" s="59">
        <v>32.718947630117199</v>
      </c>
      <c r="I38" s="59">
        <v>43.698574205033601</v>
      </c>
      <c r="J38" s="64">
        <v>56.301425794966399</v>
      </c>
    </row>
    <row r="39" spans="1:10" ht="15" customHeight="1">
      <c r="A39" s="57">
        <v>2003</v>
      </c>
      <c r="B39" s="58">
        <v>19588163</v>
      </c>
      <c r="C39" s="58">
        <v>1798102.6</v>
      </c>
      <c r="D39" s="58">
        <v>5543517.7999999998</v>
      </c>
      <c r="E39" s="58">
        <v>7343297.4000000004</v>
      </c>
      <c r="F39" s="58">
        <v>12244865.6</v>
      </c>
      <c r="G39" s="59">
        <v>9.1795366415931898</v>
      </c>
      <c r="H39" s="59">
        <v>28.3003454688426</v>
      </c>
      <c r="I39" s="59">
        <v>37.488443403294099</v>
      </c>
      <c r="J39" s="64">
        <v>62.511556596705901</v>
      </c>
    </row>
    <row r="40" spans="1:10" ht="15" customHeight="1">
      <c r="A40" s="57">
        <v>2004</v>
      </c>
      <c r="B40" s="58">
        <v>26567848</v>
      </c>
      <c r="C40" s="58">
        <v>2231123</v>
      </c>
      <c r="D40" s="58">
        <v>5262316</v>
      </c>
      <c r="E40" s="58">
        <v>9194965</v>
      </c>
      <c r="F40" s="58">
        <v>17372883</v>
      </c>
      <c r="G40" s="59">
        <v>8.3978310926801392</v>
      </c>
      <c r="H40" s="59">
        <v>19.8070841115923</v>
      </c>
      <c r="I40" s="59">
        <v>34.609370694984399</v>
      </c>
      <c r="J40" s="64">
        <v>65.390629305015594</v>
      </c>
    </row>
    <row r="41" spans="1:10" ht="15" customHeight="1">
      <c r="A41" s="57">
        <v>2005</v>
      </c>
      <c r="B41" s="58">
        <v>39748092.200000003</v>
      </c>
      <c r="C41" s="58">
        <v>3193965.8</v>
      </c>
      <c r="D41" s="58">
        <v>4907834.5999999996</v>
      </c>
      <c r="E41" s="58">
        <v>12783080.5</v>
      </c>
      <c r="F41" s="58">
        <v>26965011.699999999</v>
      </c>
      <c r="G41" s="59">
        <v>8.0355197525681508</v>
      </c>
      <c r="H41" s="59">
        <v>12.3473463211902</v>
      </c>
      <c r="I41" s="59">
        <v>32.160236611305798</v>
      </c>
      <c r="J41" s="64">
        <v>67.839763388694195</v>
      </c>
    </row>
    <row r="42" spans="1:10" ht="15" customHeight="1">
      <c r="A42" s="57">
        <v>2006</v>
      </c>
      <c r="B42" s="58">
        <v>51960256</v>
      </c>
      <c r="C42" s="58">
        <v>3336147.7</v>
      </c>
      <c r="D42" s="58">
        <v>6783934.7000000002</v>
      </c>
      <c r="E42" s="58">
        <v>15838073.9</v>
      </c>
      <c r="F42" s="58">
        <v>36122182.100000001</v>
      </c>
      <c r="G42" s="59">
        <v>6.4205759494333501</v>
      </c>
      <c r="H42" s="59">
        <v>13.056007075869701</v>
      </c>
      <c r="I42" s="59">
        <v>30.481131386265702</v>
      </c>
      <c r="J42" s="64">
        <v>69.518868613734298</v>
      </c>
    </row>
    <row r="43" spans="1:10" ht="15.75" customHeight="1">
      <c r="A43" s="57">
        <v>2007</v>
      </c>
      <c r="B43" s="58">
        <v>64769003.5</v>
      </c>
      <c r="C43" s="58">
        <v>3489768.6</v>
      </c>
      <c r="D43" s="58">
        <v>7760606.2000000002</v>
      </c>
      <c r="E43" s="58">
        <v>18442374.899999999</v>
      </c>
      <c r="F43" s="58">
        <v>46326628.600000001</v>
      </c>
      <c r="G43" s="59">
        <v>5.3880226827945599</v>
      </c>
      <c r="H43" s="59">
        <v>11.981975606587801</v>
      </c>
      <c r="I43" s="59">
        <v>28.474075411705201</v>
      </c>
      <c r="J43" s="64">
        <v>71.525924588294799</v>
      </c>
    </row>
    <row r="44" spans="1:10" ht="15.75" customHeight="1">
      <c r="A44" s="57">
        <v>2008</v>
      </c>
      <c r="B44" s="58">
        <v>79873865</v>
      </c>
      <c r="C44" s="58">
        <v>3442312.1</v>
      </c>
      <c r="D44" s="58">
        <v>7995639.2000000002</v>
      </c>
      <c r="E44" s="58">
        <v>21831785</v>
      </c>
      <c r="F44" s="58">
        <v>58042080.100000001</v>
      </c>
      <c r="G44" s="59">
        <v>4.3096851517076296</v>
      </c>
      <c r="H44" s="59">
        <v>10.010332165596299</v>
      </c>
      <c r="I44" s="59">
        <v>27.332826576002098</v>
      </c>
      <c r="J44" s="64">
        <v>72.667173549195397</v>
      </c>
    </row>
    <row r="45" spans="1:10" ht="15.75" customHeight="1">
      <c r="A45" s="57">
        <v>2009</v>
      </c>
      <c r="B45" s="58">
        <v>90772988</v>
      </c>
      <c r="C45" s="58">
        <v>3903456.9</v>
      </c>
      <c r="D45" s="58">
        <v>8890966.8000000007</v>
      </c>
      <c r="E45" s="58">
        <v>24561466.699999999</v>
      </c>
      <c r="F45" s="58">
        <v>66211521.299999997</v>
      </c>
      <c r="G45" s="59">
        <v>4.3002406178366597</v>
      </c>
      <c r="H45" s="59">
        <v>9.7947274799414998</v>
      </c>
      <c r="I45" s="59">
        <v>27.058122951731001</v>
      </c>
      <c r="J45" s="64">
        <v>72.941877048269006</v>
      </c>
    </row>
    <row r="46" spans="1:10" ht="15.75" customHeight="1">
      <c r="A46" s="57">
        <v>2010</v>
      </c>
      <c r="B46" s="58">
        <v>101299776.8</v>
      </c>
      <c r="C46" s="58">
        <v>6958489</v>
      </c>
      <c r="D46" s="58">
        <v>8488239.5</v>
      </c>
      <c r="E46" s="58">
        <v>26043163.300000001</v>
      </c>
      <c r="F46" s="58">
        <v>75256613.5</v>
      </c>
      <c r="G46" s="59">
        <v>6.8692046713374397</v>
      </c>
      <c r="H46" s="59">
        <v>8.3793269522781397</v>
      </c>
      <c r="I46" s="59">
        <v>25.709003635237998</v>
      </c>
      <c r="J46" s="64">
        <v>74.290996364761995</v>
      </c>
    </row>
    <row r="47" spans="1:10" ht="15.75" customHeight="1">
      <c r="A47" s="57">
        <v>2011</v>
      </c>
      <c r="B47" s="58">
        <v>111614641.7</v>
      </c>
      <c r="C47" s="58">
        <v>4587987.3</v>
      </c>
      <c r="D47" s="58">
        <v>9832379.4000000004</v>
      </c>
      <c r="E47" s="58">
        <v>27258255.5</v>
      </c>
      <c r="F47" s="58">
        <v>84356386.200000003</v>
      </c>
      <c r="G47" s="59">
        <v>4.11056043375714</v>
      </c>
      <c r="H47" s="59">
        <v>8.8092200541463495</v>
      </c>
      <c r="I47" s="59">
        <v>24.4217560391989</v>
      </c>
      <c r="J47" s="64">
        <v>75.578243960801103</v>
      </c>
    </row>
    <row r="48" spans="1:10" ht="15.75" customHeight="1">
      <c r="A48" s="57">
        <v>2012</v>
      </c>
      <c r="B48" s="58">
        <v>123200551.5</v>
      </c>
      <c r="C48" s="58">
        <v>5100361.0999999996</v>
      </c>
      <c r="D48" s="58">
        <v>10999129.6</v>
      </c>
      <c r="E48" s="58">
        <v>28702952.699999999</v>
      </c>
      <c r="F48" s="58">
        <v>94497598.799999997</v>
      </c>
      <c r="G48" s="59">
        <v>4.1398849582260198</v>
      </c>
      <c r="H48" s="59">
        <v>8.9278249700042895</v>
      </c>
      <c r="I48" s="59">
        <v>23.297746926076101</v>
      </c>
      <c r="J48" s="64">
        <v>76.702253073923899</v>
      </c>
    </row>
    <row r="49" spans="1:10" ht="15.75" customHeight="1">
      <c r="A49" s="57" t="s">
        <v>11</v>
      </c>
      <c r="B49" s="58">
        <v>138914439.30000001</v>
      </c>
      <c r="C49" s="58">
        <v>3139745.7</v>
      </c>
      <c r="D49" s="58">
        <v>3290782.5</v>
      </c>
      <c r="E49" s="58">
        <v>31101298.100000001</v>
      </c>
      <c r="F49" s="58">
        <v>107813141.2</v>
      </c>
      <c r="G49" s="59">
        <v>2.2602011107134801</v>
      </c>
      <c r="H49" s="59">
        <v>2.3689276050657502</v>
      </c>
      <c r="I49" s="59">
        <v>22.388815919152599</v>
      </c>
      <c r="J49" s="64">
        <v>77.611184080847394</v>
      </c>
    </row>
    <row r="50" spans="1:10" ht="15.75" customHeight="1">
      <c r="A50" s="57" t="s">
        <v>12</v>
      </c>
      <c r="B50" s="58">
        <v>146179233.19999999</v>
      </c>
      <c r="C50" s="58">
        <v>2877958.7</v>
      </c>
      <c r="D50" s="58">
        <v>2630355.6</v>
      </c>
      <c r="E50" s="58">
        <v>31511884.199999999</v>
      </c>
      <c r="F50" s="58">
        <v>114667349</v>
      </c>
      <c r="G50" s="59">
        <v>1.9687876567681999</v>
      </c>
      <c r="H50" s="59">
        <v>1.7994044314086599</v>
      </c>
      <c r="I50" s="59">
        <v>21.5570184014346</v>
      </c>
      <c r="J50" s="64">
        <v>78.442981598565396</v>
      </c>
    </row>
    <row r="51" spans="1:10" ht="15.75" customHeight="1">
      <c r="A51" s="57" t="s">
        <v>13</v>
      </c>
      <c r="B51" s="58">
        <v>152975567</v>
      </c>
      <c r="C51" s="58">
        <v>1430865.1</v>
      </c>
      <c r="D51" s="58">
        <v>2974642.6</v>
      </c>
      <c r="E51" s="58">
        <v>34571221.100000001</v>
      </c>
      <c r="F51" s="58">
        <v>118404345.90000001</v>
      </c>
      <c r="G51" s="59">
        <v>0.93535531723180398</v>
      </c>
      <c r="H51" s="59">
        <v>1.9445213757566899</v>
      </c>
      <c r="I51" s="59">
        <v>22.5991782726976</v>
      </c>
      <c r="J51" s="64">
        <v>77.4008217273024</v>
      </c>
    </row>
    <row r="52" spans="1:10" ht="15.75" customHeight="1">
      <c r="A52" s="57" t="s">
        <v>14</v>
      </c>
      <c r="B52" s="58">
        <v>164346562.90000001</v>
      </c>
      <c r="C52" s="58">
        <v>2278765.2000000002</v>
      </c>
      <c r="D52" s="58">
        <v>3128804.3</v>
      </c>
      <c r="E52" s="58">
        <v>37184229.700000003</v>
      </c>
      <c r="F52" s="58">
        <v>127162333.2</v>
      </c>
      <c r="G52" s="59">
        <v>1.3865609111561199</v>
      </c>
      <c r="H52" s="59">
        <v>1.90378444476736</v>
      </c>
      <c r="I52" s="59">
        <v>22.625498850636401</v>
      </c>
      <c r="J52" s="64">
        <v>77.374501149363596</v>
      </c>
    </row>
    <row r="53" spans="1:10" ht="15.75" customHeight="1">
      <c r="A53" s="78" t="s">
        <v>501</v>
      </c>
      <c r="B53" s="79">
        <v>139655843.90000001</v>
      </c>
      <c r="C53" s="80">
        <v>264745.8</v>
      </c>
      <c r="D53" s="80">
        <v>1521688.4</v>
      </c>
      <c r="E53" s="81">
        <v>33487575</v>
      </c>
      <c r="F53" s="81">
        <v>106168268.90000001</v>
      </c>
      <c r="G53" s="351">
        <v>0.18957015518059533</v>
      </c>
      <c r="H53" s="351">
        <v>1.089598800526814</v>
      </c>
      <c r="I53" s="351">
        <v>23.978642113951665</v>
      </c>
      <c r="J53" s="82">
        <v>76.021357886048335</v>
      </c>
    </row>
    <row r="54" spans="1:10" ht="29.25" customHeight="1">
      <c r="A54" s="408" t="s">
        <v>15</v>
      </c>
      <c r="B54" s="409"/>
      <c r="C54" s="409"/>
      <c r="D54" s="409"/>
      <c r="E54" s="409"/>
      <c r="F54" s="409"/>
      <c r="G54" s="409"/>
      <c r="H54" s="409"/>
      <c r="I54" s="409"/>
      <c r="J54" s="409"/>
    </row>
    <row r="55" spans="1:10" ht="9.9499999999999993" customHeight="1">
      <c r="A55" s="60"/>
      <c r="B55" s="60"/>
      <c r="C55" s="61"/>
      <c r="D55" s="60"/>
      <c r="E55" s="60"/>
      <c r="F55" s="60"/>
      <c r="G55" s="60"/>
      <c r="H55" s="60"/>
      <c r="I55" s="60"/>
      <c r="J55" s="60"/>
    </row>
    <row r="56" spans="1:10" ht="9.9499999999999993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</row>
    <row r="57" spans="1:10" ht="9.9499999999999993" customHeight="1">
      <c r="A57" s="60"/>
      <c r="B57" s="60"/>
      <c r="C57" s="61"/>
      <c r="D57" s="60"/>
      <c r="E57" s="60"/>
      <c r="F57" s="60"/>
      <c r="G57" s="60"/>
      <c r="H57" s="60"/>
      <c r="I57" s="60"/>
      <c r="J57" s="60"/>
    </row>
    <row r="58" spans="1:10" ht="1.5" customHeight="1"/>
    <row r="59" spans="1:10">
      <c r="B59" s="62"/>
    </row>
  </sheetData>
  <mergeCells count="6">
    <mergeCell ref="A1:J1"/>
    <mergeCell ref="C2:F2"/>
    <mergeCell ref="G2:J2"/>
    <mergeCell ref="A54:J54"/>
    <mergeCell ref="A2:A3"/>
    <mergeCell ref="B2:B3"/>
  </mergeCells>
  <phoneticPr fontId="20" type="noConversion"/>
  <pageMargins left="0.75" right="0.75" top="1" bottom="1" header="0.5" footer="0.5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G47"/>
  <sheetViews>
    <sheetView workbookViewId="0">
      <pane xSplit="1" ySplit="4" topLeftCell="X5" activePane="bottomRight" state="frozen"/>
      <selection pane="topRight"/>
      <selection pane="bottomLeft"/>
      <selection pane="bottomRight" activeCell="AB8" sqref="AB8"/>
    </sheetView>
  </sheetViews>
  <sheetFormatPr defaultColWidth="9" defaultRowHeight="12.75"/>
  <cols>
    <col min="1" max="1" width="25.42578125" style="136" customWidth="1"/>
    <col min="2" max="2" width="13.7109375" style="136" customWidth="1"/>
    <col min="3" max="3" width="13" style="136" customWidth="1"/>
    <col min="4" max="4" width="14.28515625" style="136" customWidth="1"/>
    <col min="5" max="5" width="14.85546875" style="136" customWidth="1"/>
    <col min="6" max="6" width="14.7109375" style="136" customWidth="1"/>
    <col min="7" max="8" width="15" style="136" customWidth="1"/>
    <col min="9" max="9" width="15.140625" style="136" customWidth="1"/>
    <col min="10" max="10" width="14" style="136" customWidth="1"/>
    <col min="11" max="11" width="16.42578125" style="136" customWidth="1"/>
    <col min="12" max="12" width="14.85546875" style="136" customWidth="1"/>
    <col min="13" max="13" width="17" style="136" customWidth="1"/>
    <col min="14" max="14" width="16.42578125" style="136" customWidth="1"/>
    <col min="15" max="15" width="15" style="136" customWidth="1"/>
    <col min="16" max="16" width="15.28515625" style="136" customWidth="1"/>
    <col min="17" max="17" width="16" style="136" customWidth="1"/>
    <col min="18" max="19" width="15.85546875" style="136" customWidth="1"/>
    <col min="20" max="20" width="15.42578125" style="136" customWidth="1"/>
    <col min="21" max="21" width="13.42578125" style="136" customWidth="1"/>
    <col min="22" max="22" width="13.7109375" style="136" customWidth="1"/>
    <col min="23" max="23" width="16" style="136" customWidth="1"/>
    <col min="24" max="24" width="15.7109375" style="136" customWidth="1"/>
    <col min="25" max="25" width="15.28515625" style="136" customWidth="1"/>
    <col min="26" max="26" width="14.5703125" style="136" customWidth="1"/>
    <col min="27" max="27" width="16" style="136" customWidth="1"/>
    <col min="28" max="28" width="20" style="136" customWidth="1"/>
    <col min="29" max="29" width="19.28515625" style="136" customWidth="1"/>
    <col min="30" max="30" width="20" style="136" customWidth="1"/>
    <col min="31" max="31" width="18" style="136" customWidth="1"/>
    <col min="32" max="32" width="18.28515625" style="136" customWidth="1"/>
    <col min="33" max="16384" width="9" style="136"/>
  </cols>
  <sheetData>
    <row r="1" spans="1:33" ht="18.75">
      <c r="A1" s="487" t="s">
        <v>182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8" t="s">
        <v>183</v>
      </c>
      <c r="N1" s="488"/>
      <c r="O1" s="488"/>
      <c r="P1" s="488"/>
      <c r="Q1" s="488"/>
      <c r="R1" s="488"/>
      <c r="S1" s="488"/>
      <c r="T1" s="488"/>
      <c r="U1" s="488"/>
      <c r="V1" s="488"/>
      <c r="W1" s="488"/>
      <c r="X1" s="488"/>
      <c r="Y1" s="488" t="s">
        <v>184</v>
      </c>
      <c r="Z1" s="488"/>
      <c r="AA1" s="488"/>
      <c r="AB1" s="488"/>
      <c r="AC1" s="488"/>
      <c r="AD1" s="488"/>
      <c r="AE1" s="488"/>
      <c r="AF1" s="488"/>
    </row>
    <row r="2" spans="1:33" ht="22.5" customHeight="1">
      <c r="A2" s="19"/>
      <c r="B2" s="24"/>
      <c r="C2" s="25"/>
      <c r="D2" s="25"/>
      <c r="E2" s="489"/>
      <c r="F2" s="489"/>
      <c r="G2" s="345"/>
      <c r="H2" s="345"/>
      <c r="I2" s="346"/>
      <c r="J2" s="346"/>
      <c r="K2" s="346"/>
      <c r="L2" s="31" t="s">
        <v>141</v>
      </c>
      <c r="M2" s="346"/>
      <c r="N2" s="346"/>
      <c r="O2" s="32"/>
      <c r="P2" s="490"/>
      <c r="Q2" s="490"/>
      <c r="R2" s="346"/>
      <c r="S2" s="346"/>
      <c r="T2" s="346"/>
      <c r="U2" s="346"/>
      <c r="V2" s="346"/>
      <c r="W2" s="346"/>
      <c r="X2" s="347" t="s">
        <v>185</v>
      </c>
      <c r="Y2" s="345"/>
      <c r="Z2" s="491"/>
      <c r="AA2" s="491"/>
      <c r="AB2" s="489"/>
      <c r="AC2" s="489"/>
      <c r="AD2" s="489"/>
      <c r="AE2" s="489"/>
      <c r="AF2" s="37" t="s">
        <v>141</v>
      </c>
    </row>
    <row r="3" spans="1:33" ht="12.75" customHeight="1">
      <c r="A3" s="475" t="s">
        <v>102</v>
      </c>
      <c r="B3" s="485" t="s">
        <v>186</v>
      </c>
      <c r="C3" s="26"/>
      <c r="D3" s="479" t="s">
        <v>187</v>
      </c>
      <c r="E3" s="479" t="s">
        <v>188</v>
      </c>
      <c r="F3" s="479" t="s">
        <v>189</v>
      </c>
      <c r="G3" s="479" t="s">
        <v>190</v>
      </c>
      <c r="H3" s="479" t="s">
        <v>191</v>
      </c>
      <c r="I3" s="485" t="s">
        <v>192</v>
      </c>
      <c r="J3" s="33"/>
      <c r="K3" s="26"/>
      <c r="L3" s="479" t="s">
        <v>193</v>
      </c>
      <c r="M3" s="481" t="s">
        <v>194</v>
      </c>
      <c r="N3" s="479" t="s">
        <v>195</v>
      </c>
      <c r="O3" s="481" t="s">
        <v>196</v>
      </c>
      <c r="P3" s="33" t="s">
        <v>197</v>
      </c>
      <c r="Q3" s="33"/>
      <c r="R3" s="479" t="s">
        <v>198</v>
      </c>
      <c r="S3" s="481" t="s">
        <v>199</v>
      </c>
      <c r="T3" s="33" t="s">
        <v>197</v>
      </c>
      <c r="U3" s="33"/>
      <c r="V3" s="26"/>
      <c r="W3" s="479" t="s">
        <v>200</v>
      </c>
      <c r="X3" s="479" t="s">
        <v>201</v>
      </c>
      <c r="Y3" s="481" t="s">
        <v>202</v>
      </c>
      <c r="Z3" s="26"/>
      <c r="AA3" s="479" t="s">
        <v>203</v>
      </c>
      <c r="AB3" s="483" t="s">
        <v>204</v>
      </c>
      <c r="AC3" s="479" t="s">
        <v>205</v>
      </c>
      <c r="AD3" s="479" t="s">
        <v>206</v>
      </c>
      <c r="AE3" s="479" t="s">
        <v>207</v>
      </c>
      <c r="AF3" s="547" t="s">
        <v>208</v>
      </c>
    </row>
    <row r="4" spans="1:33" ht="30.75" customHeight="1">
      <c r="A4" s="486"/>
      <c r="B4" s="484"/>
      <c r="C4" s="27" t="s">
        <v>209</v>
      </c>
      <c r="D4" s="480"/>
      <c r="E4" s="480"/>
      <c r="F4" s="480"/>
      <c r="G4" s="480"/>
      <c r="H4" s="480"/>
      <c r="I4" s="484"/>
      <c r="J4" s="27" t="s">
        <v>210</v>
      </c>
      <c r="K4" s="27" t="s">
        <v>211</v>
      </c>
      <c r="L4" s="480"/>
      <c r="M4" s="480"/>
      <c r="N4" s="480"/>
      <c r="O4" s="480"/>
      <c r="P4" s="27" t="s">
        <v>212</v>
      </c>
      <c r="Q4" s="34" t="s">
        <v>213</v>
      </c>
      <c r="R4" s="480"/>
      <c r="S4" s="480"/>
      <c r="T4" s="27" t="s">
        <v>214</v>
      </c>
      <c r="U4" s="27" t="s">
        <v>215</v>
      </c>
      <c r="V4" s="27" t="s">
        <v>216</v>
      </c>
      <c r="W4" s="480"/>
      <c r="X4" s="480"/>
      <c r="Y4" s="482"/>
      <c r="Z4" s="27" t="s">
        <v>217</v>
      </c>
      <c r="AA4" s="480"/>
      <c r="AB4" s="484"/>
      <c r="AC4" s="480"/>
      <c r="AD4" s="480"/>
      <c r="AE4" s="480"/>
      <c r="AF4" s="548"/>
    </row>
    <row r="5" spans="1:33" ht="15" customHeight="1">
      <c r="A5" s="28">
        <v>2000</v>
      </c>
      <c r="B5" s="29" t="s">
        <v>218</v>
      </c>
      <c r="C5" s="29" t="s">
        <v>219</v>
      </c>
      <c r="D5" s="30" t="s">
        <v>220</v>
      </c>
      <c r="E5" s="30" t="s">
        <v>221</v>
      </c>
      <c r="F5" s="30">
        <v>1432876</v>
      </c>
      <c r="G5" s="30" t="s">
        <v>222</v>
      </c>
      <c r="H5" s="30" t="s">
        <v>223</v>
      </c>
      <c r="I5" s="30" t="s">
        <v>224</v>
      </c>
      <c r="J5" s="30">
        <v>1016101</v>
      </c>
      <c r="K5" s="30" t="s">
        <v>225</v>
      </c>
      <c r="L5" s="30" t="s">
        <v>226</v>
      </c>
      <c r="M5" s="30" t="s">
        <v>227</v>
      </c>
      <c r="N5" s="30">
        <v>3935578</v>
      </c>
      <c r="O5" s="30" t="s">
        <v>228</v>
      </c>
      <c r="P5" s="30" t="s">
        <v>229</v>
      </c>
      <c r="Q5" s="35" t="s">
        <v>230</v>
      </c>
      <c r="R5" s="36" t="s">
        <v>231</v>
      </c>
      <c r="S5" s="30" t="s">
        <v>232</v>
      </c>
      <c r="T5" s="30" t="s">
        <v>233</v>
      </c>
      <c r="U5" s="30" t="s">
        <v>234</v>
      </c>
      <c r="V5" s="30">
        <f>S5-T5-U5</f>
        <v>1421378</v>
      </c>
      <c r="W5" s="30" t="s">
        <v>235</v>
      </c>
      <c r="X5" s="30">
        <v>442778</v>
      </c>
      <c r="Y5" s="30">
        <v>156656</v>
      </c>
      <c r="Z5" s="30">
        <v>143245</v>
      </c>
      <c r="AA5" s="30">
        <v>561464</v>
      </c>
      <c r="AB5" s="30">
        <v>609258</v>
      </c>
      <c r="AC5" s="30">
        <v>44325</v>
      </c>
      <c r="AD5" s="30">
        <v>653583</v>
      </c>
      <c r="AE5" s="30">
        <v>318221</v>
      </c>
      <c r="AF5" s="126">
        <v>568404</v>
      </c>
      <c r="AG5" s="121"/>
    </row>
    <row r="6" spans="1:33" ht="15" customHeight="1">
      <c r="A6" s="28">
        <v>2001</v>
      </c>
      <c r="B6" s="29" t="s">
        <v>236</v>
      </c>
      <c r="C6" s="29" t="s">
        <v>237</v>
      </c>
      <c r="D6" s="30" t="s">
        <v>238</v>
      </c>
      <c r="E6" s="30" t="s">
        <v>239</v>
      </c>
      <c r="F6" s="30">
        <v>1669450</v>
      </c>
      <c r="G6" s="30" t="s">
        <v>240</v>
      </c>
      <c r="H6" s="30" t="s">
        <v>241</v>
      </c>
      <c r="I6" s="30" t="s">
        <v>242</v>
      </c>
      <c r="J6" s="30">
        <v>1098093</v>
      </c>
      <c r="K6" s="30" t="s">
        <v>243</v>
      </c>
      <c r="L6" s="30" t="s">
        <v>244</v>
      </c>
      <c r="M6" s="30" t="s">
        <v>245</v>
      </c>
      <c r="N6" s="30">
        <v>4199587</v>
      </c>
      <c r="O6" s="30" t="s">
        <v>246</v>
      </c>
      <c r="P6" s="30" t="s">
        <v>247</v>
      </c>
      <c r="Q6" s="35" t="s">
        <v>248</v>
      </c>
      <c r="R6" s="36" t="s">
        <v>249</v>
      </c>
      <c r="S6" s="30" t="s">
        <v>250</v>
      </c>
      <c r="T6" s="30" t="s">
        <v>251</v>
      </c>
      <c r="U6" s="30" t="s">
        <v>252</v>
      </c>
      <c r="V6" s="30">
        <f>S6-T6-U6</f>
        <v>1568085</v>
      </c>
      <c r="W6" s="30" t="s">
        <v>253</v>
      </c>
      <c r="X6" s="30">
        <v>489005</v>
      </c>
      <c r="Y6" s="30">
        <v>160199</v>
      </c>
      <c r="Z6" s="30">
        <v>142537</v>
      </c>
      <c r="AA6" s="30">
        <v>593635</v>
      </c>
      <c r="AB6" s="30">
        <v>627421</v>
      </c>
      <c r="AC6" s="30">
        <v>58239</v>
      </c>
      <c r="AD6" s="30">
        <v>685660</v>
      </c>
      <c r="AE6" s="30">
        <v>346825</v>
      </c>
      <c r="AF6" s="126">
        <v>574169</v>
      </c>
      <c r="AG6" s="121"/>
    </row>
    <row r="7" spans="1:33" ht="15" customHeight="1">
      <c r="A7" s="28">
        <v>2002</v>
      </c>
      <c r="B7" s="29">
        <v>1725</v>
      </c>
      <c r="C7" s="29">
        <v>263</v>
      </c>
      <c r="D7" s="30">
        <v>13776525</v>
      </c>
      <c r="E7" s="30">
        <v>13390464</v>
      </c>
      <c r="F7" s="30">
        <v>1996036</v>
      </c>
      <c r="G7" s="30">
        <v>11999268</v>
      </c>
      <c r="H7" s="30">
        <v>5193945</v>
      </c>
      <c r="I7" s="30">
        <v>5752546</v>
      </c>
      <c r="J7" s="30">
        <v>1198458</v>
      </c>
      <c r="K7" s="30">
        <v>885480</v>
      </c>
      <c r="L7" s="30">
        <v>6951729</v>
      </c>
      <c r="M7" s="30">
        <v>2336895</v>
      </c>
      <c r="N7" s="30">
        <v>4614834</v>
      </c>
      <c r="O7" s="30">
        <v>6807857</v>
      </c>
      <c r="P7" s="30">
        <v>5627372</v>
      </c>
      <c r="Q7" s="35">
        <v>1180484</v>
      </c>
      <c r="R7" s="36">
        <v>5191411</v>
      </c>
      <c r="S7" s="30">
        <v>12293485</v>
      </c>
      <c r="T7" s="30">
        <v>10366889</v>
      </c>
      <c r="U7" s="30">
        <v>80284</v>
      </c>
      <c r="V7" s="30">
        <v>1846312</v>
      </c>
      <c r="W7" s="30">
        <v>434256</v>
      </c>
      <c r="X7" s="30">
        <v>559737</v>
      </c>
      <c r="Y7" s="30">
        <v>187869</v>
      </c>
      <c r="Z7" s="30">
        <v>158225</v>
      </c>
      <c r="AA7" s="30">
        <v>698338</v>
      </c>
      <c r="AB7" s="30">
        <v>705873</v>
      </c>
      <c r="AC7" s="30">
        <v>79612</v>
      </c>
      <c r="AD7" s="30">
        <v>785485</v>
      </c>
      <c r="AE7" s="30">
        <v>387124</v>
      </c>
      <c r="AF7" s="126">
        <v>583970</v>
      </c>
      <c r="AG7" s="121"/>
    </row>
    <row r="8" spans="1:33" ht="15" customHeight="1">
      <c r="A8" s="28">
        <v>2003</v>
      </c>
      <c r="B8" s="29">
        <v>1876</v>
      </c>
      <c r="C8" s="29">
        <v>239</v>
      </c>
      <c r="D8" s="30">
        <v>19588163</v>
      </c>
      <c r="E8" s="30">
        <v>19079960.5</v>
      </c>
      <c r="F8" s="30">
        <v>2825315</v>
      </c>
      <c r="G8" s="30">
        <v>14686806.1</v>
      </c>
      <c r="H8" s="30">
        <v>6347857.9000000004</v>
      </c>
      <c r="I8" s="30">
        <v>7026267.7000000002</v>
      </c>
      <c r="J8" s="30">
        <v>1524547</v>
      </c>
      <c r="K8" s="30">
        <v>1010189.2</v>
      </c>
      <c r="L8" s="30">
        <v>8265689.2999999998</v>
      </c>
      <c r="M8" s="30">
        <v>2640698.5</v>
      </c>
      <c r="N8" s="30">
        <v>5624990.7999999998</v>
      </c>
      <c r="O8" s="30">
        <v>8483554.8000000007</v>
      </c>
      <c r="P8" s="30">
        <v>7098102.7999999998</v>
      </c>
      <c r="Q8" s="35">
        <v>1385452</v>
      </c>
      <c r="R8" s="36">
        <v>6203251.2999999998</v>
      </c>
      <c r="S8" s="30">
        <v>17695930.300000001</v>
      </c>
      <c r="T8" s="30">
        <v>15128221.199999999</v>
      </c>
      <c r="U8" s="30">
        <v>115817.2</v>
      </c>
      <c r="V8" s="30">
        <v>2451891.9</v>
      </c>
      <c r="W8" s="30">
        <v>531265.69999999995</v>
      </c>
      <c r="X8" s="30">
        <v>673450.3</v>
      </c>
      <c r="Y8" s="30">
        <v>232348</v>
      </c>
      <c r="Z8" s="30">
        <v>182564.1</v>
      </c>
      <c r="AA8" s="30">
        <v>1078842.6000000001</v>
      </c>
      <c r="AB8" s="30">
        <v>1235284.3</v>
      </c>
      <c r="AC8" s="30">
        <v>63261.9</v>
      </c>
      <c r="AD8" s="30">
        <v>1298546.2</v>
      </c>
      <c r="AE8" s="30">
        <v>536945.4</v>
      </c>
      <c r="AF8" s="126">
        <v>629467</v>
      </c>
      <c r="AG8" s="121"/>
    </row>
    <row r="9" spans="1:33" ht="15" customHeight="1">
      <c r="A9" s="28">
        <v>2004</v>
      </c>
      <c r="B9" s="29">
        <v>2136</v>
      </c>
      <c r="C9" s="29">
        <v>196</v>
      </c>
      <c r="D9" s="30">
        <v>26567848</v>
      </c>
      <c r="E9" s="30">
        <v>25824852</v>
      </c>
      <c r="F9" s="30">
        <v>3891012</v>
      </c>
      <c r="G9" s="30">
        <v>17243588</v>
      </c>
      <c r="H9" s="30">
        <v>6724526</v>
      </c>
      <c r="I9" s="30">
        <v>8839423</v>
      </c>
      <c r="J9" s="30">
        <v>1810011</v>
      </c>
      <c r="K9" s="30">
        <v>1249964</v>
      </c>
      <c r="L9" s="30">
        <v>10271253</v>
      </c>
      <c r="M9" s="30">
        <v>3546727</v>
      </c>
      <c r="N9" s="30">
        <v>6724526</v>
      </c>
      <c r="O9" s="30">
        <v>10631036</v>
      </c>
      <c r="P9" s="30">
        <v>8629639</v>
      </c>
      <c r="Q9" s="35">
        <v>1855529</v>
      </c>
      <c r="R9" s="36">
        <v>7553358</v>
      </c>
      <c r="S9" s="30">
        <v>25182501</v>
      </c>
      <c r="T9" s="30">
        <v>21435325</v>
      </c>
      <c r="U9" s="30">
        <v>148162</v>
      </c>
      <c r="V9" s="30">
        <v>3599014</v>
      </c>
      <c r="W9" s="30">
        <v>783849</v>
      </c>
      <c r="X9" s="30">
        <v>827083</v>
      </c>
      <c r="Y9" s="30">
        <v>260709</v>
      </c>
      <c r="Z9" s="30">
        <v>180365</v>
      </c>
      <c r="AA9" s="30">
        <v>1727373</v>
      </c>
      <c r="AB9" s="30">
        <v>1995042</v>
      </c>
      <c r="AC9" s="30">
        <v>79573</v>
      </c>
      <c r="AD9" s="30">
        <v>2074615</v>
      </c>
      <c r="AE9" s="30">
        <v>712633</v>
      </c>
      <c r="AF9" s="126">
        <v>665000</v>
      </c>
      <c r="AG9" s="121"/>
    </row>
    <row r="10" spans="1:33" ht="15" customHeight="1">
      <c r="A10" s="28">
        <v>2005</v>
      </c>
      <c r="B10" s="29">
        <v>2820</v>
      </c>
      <c r="C10" s="29">
        <v>237</v>
      </c>
      <c r="D10" s="30">
        <v>39748092.200000003</v>
      </c>
      <c r="E10" s="30">
        <v>38883807.700000003</v>
      </c>
      <c r="F10" s="30">
        <v>5086049.3</v>
      </c>
      <c r="G10" s="30">
        <v>21527376.5</v>
      </c>
      <c r="H10" s="30">
        <v>9047237.4000000004</v>
      </c>
      <c r="I10" s="30">
        <v>10338417.4</v>
      </c>
      <c r="J10" s="30">
        <v>2276227.5</v>
      </c>
      <c r="K10" s="30">
        <v>1520759.2</v>
      </c>
      <c r="L10" s="30">
        <v>11692852</v>
      </c>
      <c r="M10" s="30">
        <v>3969308.6</v>
      </c>
      <c r="N10" s="30">
        <v>7723543.4000000004</v>
      </c>
      <c r="O10" s="30">
        <v>12156174.4</v>
      </c>
      <c r="P10" s="30">
        <v>10327561.5</v>
      </c>
      <c r="Q10" s="35">
        <v>1828612.9</v>
      </c>
      <c r="R10" s="36">
        <v>9371202.0999999996</v>
      </c>
      <c r="S10" s="30">
        <v>38769021.700000003</v>
      </c>
      <c r="T10" s="30">
        <v>33337492.199999999</v>
      </c>
      <c r="U10" s="30">
        <v>189306.5</v>
      </c>
      <c r="V10" s="30">
        <v>4283095.5999999996</v>
      </c>
      <c r="W10" s="30">
        <v>959127.4</v>
      </c>
      <c r="X10" s="30">
        <v>950000.9</v>
      </c>
      <c r="Y10" s="30">
        <v>281089.59999999998</v>
      </c>
      <c r="Z10" s="30">
        <v>229565.3</v>
      </c>
      <c r="AA10" s="30">
        <v>3144882.3</v>
      </c>
      <c r="AB10" s="30">
        <v>3081659.1</v>
      </c>
      <c r="AC10" s="30">
        <v>70101</v>
      </c>
      <c r="AD10" s="30">
        <v>3151760.1</v>
      </c>
      <c r="AE10" s="30">
        <v>938309.7</v>
      </c>
      <c r="AF10" s="126">
        <v>727246</v>
      </c>
      <c r="AG10" s="121"/>
    </row>
    <row r="11" spans="1:33" ht="15" customHeight="1">
      <c r="A11" s="28">
        <v>2006</v>
      </c>
      <c r="B11" s="29">
        <v>3073</v>
      </c>
      <c r="C11" s="29">
        <v>207</v>
      </c>
      <c r="D11" s="30">
        <v>51960256</v>
      </c>
      <c r="E11" s="30">
        <v>51280588.100000001</v>
      </c>
      <c r="F11" s="30">
        <v>7431600.5</v>
      </c>
      <c r="G11" s="30">
        <v>25830261.399999999</v>
      </c>
      <c r="H11" s="30">
        <v>11117452.6</v>
      </c>
      <c r="I11" s="30">
        <v>12074997.4</v>
      </c>
      <c r="J11" s="30">
        <v>2659584.2000000002</v>
      </c>
      <c r="K11" s="30">
        <v>1666032.4</v>
      </c>
      <c r="L11" s="30">
        <v>15568623</v>
      </c>
      <c r="M11" s="30">
        <v>5705383.2000000002</v>
      </c>
      <c r="N11" s="30">
        <v>9863239.8000000007</v>
      </c>
      <c r="O11" s="30">
        <v>13805993</v>
      </c>
      <c r="P11" s="30">
        <v>11460698.5</v>
      </c>
      <c r="Q11" s="35">
        <v>2345294.5</v>
      </c>
      <c r="R11" s="36">
        <v>12024268.4</v>
      </c>
      <c r="S11" s="30">
        <v>50488973.399999999</v>
      </c>
      <c r="T11" s="30">
        <v>43824863.899999999</v>
      </c>
      <c r="U11" s="30">
        <v>229755.8</v>
      </c>
      <c r="V11" s="30">
        <v>5365026.2</v>
      </c>
      <c r="W11" s="30">
        <v>1069327.5</v>
      </c>
      <c r="X11" s="30">
        <v>1173317.8999999999</v>
      </c>
      <c r="Y11" s="30">
        <v>362580.1</v>
      </c>
      <c r="Z11" s="30">
        <v>287610.90000000002</v>
      </c>
      <c r="AA11" s="30">
        <v>4073780.2</v>
      </c>
      <c r="AB11" s="30">
        <v>3876595.3</v>
      </c>
      <c r="AC11" s="30">
        <v>72611.600000000006</v>
      </c>
      <c r="AD11" s="30">
        <v>3949206.9</v>
      </c>
      <c r="AE11" s="30">
        <v>1091567.3</v>
      </c>
      <c r="AF11" s="126">
        <v>753096</v>
      </c>
      <c r="AG11" s="121"/>
    </row>
    <row r="12" spans="1:33" ht="15" customHeight="1">
      <c r="A12" s="28">
        <v>2007</v>
      </c>
      <c r="B12" s="29">
        <v>3255</v>
      </c>
      <c r="C12" s="29">
        <v>228</v>
      </c>
      <c r="D12" s="30">
        <v>64769003.5</v>
      </c>
      <c r="E12" s="30">
        <v>63929123</v>
      </c>
      <c r="F12" s="30">
        <v>10520850.4</v>
      </c>
      <c r="G12" s="30">
        <v>32773014.399999999</v>
      </c>
      <c r="H12" s="30">
        <v>14346621.199999999</v>
      </c>
      <c r="I12" s="30">
        <v>14131711.300000001</v>
      </c>
      <c r="J12" s="30">
        <v>3038242.5</v>
      </c>
      <c r="K12" s="30">
        <v>2005317.7</v>
      </c>
      <c r="L12" s="30">
        <v>21129817.600000001</v>
      </c>
      <c r="M12" s="30">
        <v>8503650</v>
      </c>
      <c r="N12" s="30">
        <v>12626167.6</v>
      </c>
      <c r="O12" s="30">
        <v>17755281.5</v>
      </c>
      <c r="P12" s="30">
        <v>14895517.800000001</v>
      </c>
      <c r="Q12" s="35">
        <v>2859763.7</v>
      </c>
      <c r="R12" s="36">
        <v>15017732.9</v>
      </c>
      <c r="S12" s="30">
        <v>62958043.899999999</v>
      </c>
      <c r="T12" s="30">
        <v>55120531</v>
      </c>
      <c r="U12" s="30">
        <v>241624.1</v>
      </c>
      <c r="V12" s="30">
        <v>6329188.9000000004</v>
      </c>
      <c r="W12" s="30">
        <v>1266699.8999999999</v>
      </c>
      <c r="X12" s="30">
        <v>1488587</v>
      </c>
      <c r="Y12" s="30">
        <v>409620.2</v>
      </c>
      <c r="Z12" s="30">
        <v>341293.1</v>
      </c>
      <c r="AA12" s="30">
        <v>4518760.7</v>
      </c>
      <c r="AB12" s="30">
        <v>4649589</v>
      </c>
      <c r="AC12" s="30">
        <v>57929.7</v>
      </c>
      <c r="AD12" s="30">
        <v>4707518.7</v>
      </c>
      <c r="AE12" s="30">
        <v>1270461.2</v>
      </c>
      <c r="AF12" s="126">
        <v>830320</v>
      </c>
      <c r="AG12" s="121"/>
    </row>
    <row r="13" spans="1:33" ht="15" customHeight="1">
      <c r="A13" s="28">
        <v>2008</v>
      </c>
      <c r="B13" s="29">
        <v>3804</v>
      </c>
      <c r="C13" s="29">
        <v>375</v>
      </c>
      <c r="D13" s="30">
        <v>79873865</v>
      </c>
      <c r="E13" s="30">
        <v>78593676</v>
      </c>
      <c r="F13" s="30">
        <v>13524299</v>
      </c>
      <c r="G13" s="30">
        <v>38087006</v>
      </c>
      <c r="H13" s="30">
        <v>16750209</v>
      </c>
      <c r="I13" s="30">
        <v>17405819</v>
      </c>
      <c r="J13" s="30">
        <v>3390727</v>
      </c>
      <c r="K13" s="30">
        <v>2177932</v>
      </c>
      <c r="L13" s="30">
        <v>27566467</v>
      </c>
      <c r="M13" s="30">
        <v>12138197</v>
      </c>
      <c r="N13" s="30">
        <v>14305301</v>
      </c>
      <c r="O13" s="30">
        <v>19509062</v>
      </c>
      <c r="P13" s="30">
        <v>16148131</v>
      </c>
      <c r="Q13" s="35">
        <v>3358768</v>
      </c>
      <c r="R13" s="36">
        <v>18577944</v>
      </c>
      <c r="S13" s="30">
        <v>77441180</v>
      </c>
      <c r="T13" s="30">
        <v>67177751</v>
      </c>
      <c r="U13" s="30">
        <v>256840</v>
      </c>
      <c r="V13" s="30">
        <v>10006589</v>
      </c>
      <c r="W13" s="30">
        <v>1402728</v>
      </c>
      <c r="X13" s="30">
        <v>2639468</v>
      </c>
      <c r="Y13" s="30">
        <v>533835</v>
      </c>
      <c r="Z13" s="30">
        <v>461683</v>
      </c>
      <c r="AA13" s="30">
        <v>5735047</v>
      </c>
      <c r="AB13" s="30">
        <v>5309218</v>
      </c>
      <c r="AC13" s="30">
        <v>128635</v>
      </c>
      <c r="AD13" s="30">
        <v>5437853</v>
      </c>
      <c r="AE13" s="30">
        <v>1545973</v>
      </c>
      <c r="AF13" s="126">
        <v>881910</v>
      </c>
      <c r="AG13" s="121"/>
    </row>
    <row r="14" spans="1:33" ht="15" customHeight="1">
      <c r="A14" s="28">
        <v>2009</v>
      </c>
      <c r="B14" s="29">
        <v>3827</v>
      </c>
      <c r="C14" s="29">
        <v>356</v>
      </c>
      <c r="D14" s="30">
        <v>90772988</v>
      </c>
      <c r="E14" s="30">
        <v>89798191.5</v>
      </c>
      <c r="F14" s="30">
        <v>13782950.9</v>
      </c>
      <c r="G14" s="30">
        <v>45959937.5</v>
      </c>
      <c r="H14" s="30">
        <v>19960304.300000001</v>
      </c>
      <c r="I14" s="30">
        <v>19266480.800000001</v>
      </c>
      <c r="J14" s="30">
        <v>3719171.7</v>
      </c>
      <c r="K14" s="30">
        <v>2393209.2000000002</v>
      </c>
      <c r="L14" s="30">
        <v>34356696.299999997</v>
      </c>
      <c r="M14" s="30">
        <v>17819026.5</v>
      </c>
      <c r="N14" s="30">
        <v>16537669.800000001</v>
      </c>
      <c r="O14" s="30">
        <v>22428149.699999999</v>
      </c>
      <c r="P14" s="30">
        <v>18724145.199999999</v>
      </c>
      <c r="Q14" s="35">
        <v>3414485</v>
      </c>
      <c r="R14" s="36">
        <v>23531787.800000001</v>
      </c>
      <c r="S14" s="30">
        <v>90052298</v>
      </c>
      <c r="T14" s="30">
        <v>78410209.599999994</v>
      </c>
      <c r="U14" s="30">
        <v>277934.40000000002</v>
      </c>
      <c r="V14" s="30">
        <v>11364154</v>
      </c>
      <c r="W14" s="30">
        <v>1489263.9</v>
      </c>
      <c r="X14" s="30">
        <v>2072770.2</v>
      </c>
      <c r="Y14" s="30">
        <v>730083</v>
      </c>
      <c r="Z14" s="30">
        <v>570609</v>
      </c>
      <c r="AA14" s="30">
        <v>6524108.0999999996</v>
      </c>
      <c r="AB14" s="30">
        <v>6204633.4000000004</v>
      </c>
      <c r="AC14" s="30">
        <v>112548</v>
      </c>
      <c r="AD14" s="30">
        <v>6317181.4000000004</v>
      </c>
      <c r="AE14" s="30">
        <v>1689765.6</v>
      </c>
      <c r="AF14" s="126">
        <v>914046</v>
      </c>
      <c r="AG14" s="121"/>
    </row>
    <row r="15" spans="1:33" ht="15" customHeight="1">
      <c r="A15" s="28">
        <v>2010</v>
      </c>
      <c r="B15" s="29">
        <v>3447</v>
      </c>
      <c r="C15" s="29">
        <v>247</v>
      </c>
      <c r="D15" s="30">
        <v>101299776.8</v>
      </c>
      <c r="E15" s="30">
        <v>100014680.8</v>
      </c>
      <c r="F15" s="30">
        <v>16052758.800000001</v>
      </c>
      <c r="G15" s="30">
        <v>53591769.200000003</v>
      </c>
      <c r="H15" s="30">
        <v>22025711.199999999</v>
      </c>
      <c r="I15" s="30">
        <v>24932926.600000001</v>
      </c>
      <c r="J15" s="30">
        <v>5261089.2</v>
      </c>
      <c r="K15" s="30">
        <v>2512492.4</v>
      </c>
      <c r="L15" s="30">
        <v>40212102.899999999</v>
      </c>
      <c r="M15" s="30">
        <v>21769425.699999999</v>
      </c>
      <c r="N15" s="30">
        <v>18444677.199999999</v>
      </c>
      <c r="O15" s="30">
        <v>26229794.600000001</v>
      </c>
      <c r="P15" s="30">
        <v>22022412.5</v>
      </c>
      <c r="Q15" s="35">
        <v>4229382.0999999996</v>
      </c>
      <c r="R15" s="36">
        <v>27023853.600000001</v>
      </c>
      <c r="S15" s="30">
        <v>100195058.09999999</v>
      </c>
      <c r="T15" s="30">
        <v>85781198.700000003</v>
      </c>
      <c r="U15" s="30">
        <v>323563.8</v>
      </c>
      <c r="V15" s="30">
        <v>14090295.6</v>
      </c>
      <c r="W15" s="30">
        <v>1807656.2</v>
      </c>
      <c r="X15" s="30">
        <v>2555011.6</v>
      </c>
      <c r="Y15" s="30">
        <v>690634.2</v>
      </c>
      <c r="Z15" s="30">
        <v>475754.2</v>
      </c>
      <c r="AA15" s="30">
        <v>8134125.7999999998</v>
      </c>
      <c r="AB15" s="30">
        <v>7901392.5999999996</v>
      </c>
      <c r="AC15" s="30">
        <v>106910.2</v>
      </c>
      <c r="AD15" s="30">
        <v>8008302.7999999998</v>
      </c>
      <c r="AE15" s="30">
        <v>2104826.9</v>
      </c>
      <c r="AF15" s="126">
        <v>897720</v>
      </c>
      <c r="AG15" s="121"/>
    </row>
    <row r="16" spans="1:33" ht="15" customHeight="1">
      <c r="A16" s="28">
        <v>2011</v>
      </c>
      <c r="B16" s="29">
        <v>2861</v>
      </c>
      <c r="C16" s="29">
        <v>161</v>
      </c>
      <c r="D16" s="30">
        <v>111614641.7</v>
      </c>
      <c r="E16" s="30">
        <v>110486962.2</v>
      </c>
      <c r="F16" s="30">
        <v>16562840.5</v>
      </c>
      <c r="G16" s="30">
        <v>59434170</v>
      </c>
      <c r="H16" s="30">
        <v>24357691.300000001</v>
      </c>
      <c r="I16" s="30">
        <v>28146945</v>
      </c>
      <c r="J16" s="30">
        <v>5499859.7999999998</v>
      </c>
      <c r="K16" s="30">
        <v>2524975.9</v>
      </c>
      <c r="L16" s="30">
        <v>43125559.700000003</v>
      </c>
      <c r="M16" s="30">
        <v>22219314.600000001</v>
      </c>
      <c r="N16" s="30">
        <v>20906245.100000001</v>
      </c>
      <c r="O16" s="30">
        <v>29060882.5</v>
      </c>
      <c r="P16" s="30">
        <v>24672268.5</v>
      </c>
      <c r="Q16" s="35">
        <v>4388614</v>
      </c>
      <c r="R16" s="36">
        <v>30030553.5</v>
      </c>
      <c r="S16" s="30">
        <v>111546487.7</v>
      </c>
      <c r="T16" s="30">
        <v>96838873.900000006</v>
      </c>
      <c r="U16" s="30">
        <v>404928.1</v>
      </c>
      <c r="V16" s="30">
        <v>14302685.699999999</v>
      </c>
      <c r="W16" s="30">
        <v>1902959.2</v>
      </c>
      <c r="X16" s="30">
        <v>2733176.4</v>
      </c>
      <c r="Y16" s="30">
        <v>754265.9</v>
      </c>
      <c r="Z16" s="30">
        <v>752938</v>
      </c>
      <c r="AA16" s="30">
        <v>9025000.8000000007</v>
      </c>
      <c r="AB16" s="30">
        <v>9034824.3000000007</v>
      </c>
      <c r="AC16" s="30">
        <v>221471.8</v>
      </c>
      <c r="AD16" s="30">
        <v>9256296.0999999996</v>
      </c>
      <c r="AE16" s="30">
        <v>2288471.9</v>
      </c>
      <c r="AF16" s="126">
        <v>899605</v>
      </c>
      <c r="AG16" s="121"/>
    </row>
    <row r="17" spans="1:33" ht="15" customHeight="1">
      <c r="A17" s="28">
        <v>2012</v>
      </c>
      <c r="B17" s="29">
        <v>2725</v>
      </c>
      <c r="C17" s="29">
        <v>243</v>
      </c>
      <c r="D17" s="30">
        <v>123200551.5</v>
      </c>
      <c r="E17" s="30">
        <v>121899221.8</v>
      </c>
      <c r="F17" s="30">
        <v>16473261.1</v>
      </c>
      <c r="G17" s="30">
        <v>65355206.899999999</v>
      </c>
      <c r="H17" s="30">
        <v>26250071</v>
      </c>
      <c r="I17" s="30">
        <v>31686748.600000001</v>
      </c>
      <c r="J17" s="30">
        <v>7254374.9000000004</v>
      </c>
      <c r="K17" s="30">
        <v>3199534.8</v>
      </c>
      <c r="L17" s="30">
        <v>48998573</v>
      </c>
      <c r="M17" s="30">
        <v>25623045.199999999</v>
      </c>
      <c r="N17" s="30">
        <v>23375527.800000001</v>
      </c>
      <c r="O17" s="30">
        <v>32447205.899999999</v>
      </c>
      <c r="P17" s="30">
        <v>26997616.699999999</v>
      </c>
      <c r="Q17" s="35">
        <v>4844664.5</v>
      </c>
      <c r="R17" s="36">
        <v>32642945</v>
      </c>
      <c r="S17" s="30">
        <v>123849504.90000001</v>
      </c>
      <c r="T17" s="30">
        <v>108327168.59999999</v>
      </c>
      <c r="U17" s="30">
        <v>472119.5</v>
      </c>
      <c r="V17" s="30">
        <v>15050216.800000001</v>
      </c>
      <c r="W17" s="30">
        <v>1980888.4</v>
      </c>
      <c r="X17" s="30">
        <v>2937587.2</v>
      </c>
      <c r="Y17" s="30">
        <v>1009765.3</v>
      </c>
      <c r="Z17" s="30">
        <v>880767.8</v>
      </c>
      <c r="AA17" s="30">
        <v>9540933.0999999996</v>
      </c>
      <c r="AB17" s="30">
        <v>9670596.5</v>
      </c>
      <c r="AC17" s="30">
        <v>220256</v>
      </c>
      <c r="AD17" s="30">
        <v>9890852.5</v>
      </c>
      <c r="AE17" s="30">
        <v>2634880</v>
      </c>
      <c r="AF17" s="126">
        <v>894326</v>
      </c>
      <c r="AG17" s="121"/>
    </row>
    <row r="18" spans="1:33" ht="15" customHeight="1">
      <c r="A18" s="28" t="s">
        <v>11</v>
      </c>
      <c r="B18" s="29">
        <v>2767</v>
      </c>
      <c r="C18" s="29">
        <v>278</v>
      </c>
      <c r="D18" s="30">
        <v>138914439.30000001</v>
      </c>
      <c r="E18" s="30">
        <v>137387917.30000001</v>
      </c>
      <c r="F18" s="30">
        <v>17451326.899999999</v>
      </c>
      <c r="G18" s="30">
        <v>72524982.200000003</v>
      </c>
      <c r="H18" s="30">
        <v>28661808.100000001</v>
      </c>
      <c r="I18" s="30">
        <v>35901126.200000003</v>
      </c>
      <c r="J18" s="30">
        <v>8347589.9000000004</v>
      </c>
      <c r="K18" s="30">
        <v>3176197.2</v>
      </c>
      <c r="L18" s="30">
        <v>59018740.399999999</v>
      </c>
      <c r="M18" s="30">
        <v>33790234.100000001</v>
      </c>
      <c r="N18" s="30">
        <v>25228506.300000001</v>
      </c>
      <c r="O18" s="30">
        <v>37305973.5</v>
      </c>
      <c r="P18" s="30">
        <v>29979891.399999999</v>
      </c>
      <c r="Q18" s="35">
        <v>5614063.5</v>
      </c>
      <c r="R18" s="36">
        <v>34779144.600000001</v>
      </c>
      <c r="S18" s="30">
        <v>138479620</v>
      </c>
      <c r="T18" s="30">
        <v>121422479.2</v>
      </c>
      <c r="U18" s="30">
        <v>573377.80000000005</v>
      </c>
      <c r="V18" s="30">
        <v>16483763</v>
      </c>
      <c r="W18" s="30">
        <v>2021684.7</v>
      </c>
      <c r="X18" s="30">
        <v>3054803.5</v>
      </c>
      <c r="Y18" s="30">
        <v>1093506.8999999999</v>
      </c>
      <c r="Z18" s="30">
        <v>949023.2</v>
      </c>
      <c r="AA18" s="30">
        <v>10561059.800000001</v>
      </c>
      <c r="AB18" s="30">
        <v>10455356.699999999</v>
      </c>
      <c r="AC18" s="30">
        <v>256617.5</v>
      </c>
      <c r="AD18" s="30">
        <v>10711974.199999999</v>
      </c>
      <c r="AE18" s="30">
        <v>2847593.9</v>
      </c>
      <c r="AF18" s="126">
        <v>922351</v>
      </c>
      <c r="AG18" s="121"/>
    </row>
    <row r="19" spans="1:33" ht="15" customHeight="1">
      <c r="A19" s="28" t="s">
        <v>12</v>
      </c>
      <c r="B19" s="29">
        <v>2722</v>
      </c>
      <c r="C19" s="29">
        <v>302</v>
      </c>
      <c r="D19" s="30">
        <v>146179233.19999999</v>
      </c>
      <c r="E19" s="30">
        <v>144779858.40000001</v>
      </c>
      <c r="F19" s="30">
        <v>19305415.699999999</v>
      </c>
      <c r="G19" s="30">
        <v>84477657.200000003</v>
      </c>
      <c r="H19" s="30">
        <v>32412373.800000001</v>
      </c>
      <c r="I19" s="30">
        <v>42205500.600000001</v>
      </c>
      <c r="J19" s="30">
        <v>9681366.0999999996</v>
      </c>
      <c r="K19" s="30">
        <v>3984430.2</v>
      </c>
      <c r="L19" s="30">
        <v>63537333</v>
      </c>
      <c r="M19" s="30">
        <v>34180381.200000003</v>
      </c>
      <c r="N19" s="30">
        <v>29356951.800000001</v>
      </c>
      <c r="O19" s="30">
        <v>43047336.100000001</v>
      </c>
      <c r="P19" s="30">
        <v>35104404.700000003</v>
      </c>
      <c r="Q19" s="35">
        <v>5843769.2000000002</v>
      </c>
      <c r="R19" s="36">
        <v>40511523.700000003</v>
      </c>
      <c r="S19" s="30">
        <v>145530950.09999999</v>
      </c>
      <c r="T19" s="30">
        <v>128268303.3</v>
      </c>
      <c r="U19" s="30">
        <v>637992.6</v>
      </c>
      <c r="V19" s="30">
        <v>16624654.199999999</v>
      </c>
      <c r="W19" s="30">
        <v>2153735.1</v>
      </c>
      <c r="X19" s="30">
        <v>3099373.9</v>
      </c>
      <c r="Y19" s="30">
        <v>1055238.7</v>
      </c>
      <c r="Z19" s="30">
        <v>957627</v>
      </c>
      <c r="AA19" s="30">
        <v>10525574.800000001</v>
      </c>
      <c r="AB19" s="30">
        <v>10630644.300000001</v>
      </c>
      <c r="AC19" s="30">
        <v>282056</v>
      </c>
      <c r="AD19" s="30">
        <v>10912700.300000001</v>
      </c>
      <c r="AE19" s="30">
        <v>3032460.8</v>
      </c>
      <c r="AF19" s="126">
        <v>925961</v>
      </c>
      <c r="AG19" s="121"/>
    </row>
    <row r="20" spans="1:33" ht="15" customHeight="1">
      <c r="A20" s="28" t="s">
        <v>22</v>
      </c>
      <c r="B20" s="29">
        <v>2657</v>
      </c>
      <c r="C20" s="29">
        <v>326</v>
      </c>
      <c r="D20" s="30">
        <v>152975567</v>
      </c>
      <c r="E20" s="30">
        <v>151516395.80000001</v>
      </c>
      <c r="F20" s="30">
        <v>18185122.399999999</v>
      </c>
      <c r="G20" s="30">
        <v>89301180.599999994</v>
      </c>
      <c r="H20" s="30">
        <v>33952908.200000003</v>
      </c>
      <c r="I20" s="30">
        <v>41875609.600000001</v>
      </c>
      <c r="J20" s="30">
        <v>9574724.3000000007</v>
      </c>
      <c r="K20" s="30">
        <v>3507601.3</v>
      </c>
      <c r="L20" s="30">
        <v>66615406.5</v>
      </c>
      <c r="M20" s="30">
        <v>36440864.299999997</v>
      </c>
      <c r="N20" s="30">
        <f>L20-M20</f>
        <v>30174542.200000003</v>
      </c>
      <c r="O20" s="30">
        <v>44999589.399999999</v>
      </c>
      <c r="P20" s="30">
        <v>37176852.700000003</v>
      </c>
      <c r="Q20" s="35">
        <v>6697421.4000000004</v>
      </c>
      <c r="R20" s="36">
        <v>44243244.399999999</v>
      </c>
      <c r="S20" s="30">
        <v>151570051.90000001</v>
      </c>
      <c r="T20" s="30">
        <v>133624266.7</v>
      </c>
      <c r="U20" s="30">
        <v>667695.6</v>
      </c>
      <c r="V20" s="30">
        <f>S20-T20-U20</f>
        <v>17278089.600000001</v>
      </c>
      <c r="W20" s="30">
        <v>2285736.4</v>
      </c>
      <c r="X20" s="30">
        <v>3252754.7</v>
      </c>
      <c r="Y20" s="30">
        <v>1105501.8999999999</v>
      </c>
      <c r="Z20" s="30">
        <v>936876.6</v>
      </c>
      <c r="AA20" s="30">
        <v>10876346.1</v>
      </c>
      <c r="AB20" s="30">
        <v>10997631.300000001</v>
      </c>
      <c r="AC20" s="30">
        <v>394940</v>
      </c>
      <c r="AD20" s="30">
        <f>AB20+AC20</f>
        <v>11392571.300000001</v>
      </c>
      <c r="AE20" s="30">
        <v>2816904.2</v>
      </c>
      <c r="AF20" s="126">
        <v>868451</v>
      </c>
      <c r="AG20" s="121"/>
    </row>
    <row r="21" spans="1:33" s="278" customFormat="1" ht="15" customHeight="1">
      <c r="A21" s="65" t="s">
        <v>14</v>
      </c>
      <c r="B21" s="66">
        <v>2575</v>
      </c>
      <c r="C21" s="66">
        <v>315</v>
      </c>
      <c r="D21" s="67">
        <v>164346562.90000001</v>
      </c>
      <c r="E21" s="67">
        <v>162766125.30000001</v>
      </c>
      <c r="F21" s="67">
        <v>17162981.300000001</v>
      </c>
      <c r="G21" s="67">
        <v>93101436.200000003</v>
      </c>
      <c r="H21" s="67">
        <v>37013376.299999997</v>
      </c>
      <c r="I21" s="67">
        <v>43701941.799999997</v>
      </c>
      <c r="J21" s="67">
        <v>10430762.6</v>
      </c>
      <c r="K21" s="67">
        <v>3652569.6</v>
      </c>
      <c r="L21" s="67">
        <v>69714788.400000006</v>
      </c>
      <c r="M21" s="67">
        <v>37576963.899999999</v>
      </c>
      <c r="N21" s="67">
        <v>32137824.500000007</v>
      </c>
      <c r="O21" s="67">
        <v>46366272.700000003</v>
      </c>
      <c r="P21" s="67">
        <v>36957679.399999999</v>
      </c>
      <c r="Q21" s="68">
        <v>5132046.4000000004</v>
      </c>
      <c r="R21" s="69">
        <v>46466305.5</v>
      </c>
      <c r="S21" s="67">
        <v>161482426</v>
      </c>
      <c r="T21" s="67">
        <v>142520251.69999999</v>
      </c>
      <c r="U21" s="67">
        <v>664718.5</v>
      </c>
      <c r="V21" s="67">
        <v>18297455.800000001</v>
      </c>
      <c r="W21" s="67">
        <v>2401707.2999999998</v>
      </c>
      <c r="X21" s="67">
        <v>3395896.7</v>
      </c>
      <c r="Y21" s="67">
        <v>1121524.1000000001</v>
      </c>
      <c r="Z21" s="67">
        <v>907814.6</v>
      </c>
      <c r="AA21" s="67">
        <v>11588293.1</v>
      </c>
      <c r="AB21" s="67">
        <v>11810051.1</v>
      </c>
      <c r="AC21" s="67">
        <v>329265.09999999998</v>
      </c>
      <c r="AD21" s="67">
        <v>12139316.199999999</v>
      </c>
      <c r="AE21" s="67">
        <v>2683207</v>
      </c>
      <c r="AF21" s="126">
        <v>829276</v>
      </c>
      <c r="AG21" s="541"/>
    </row>
    <row r="22" spans="1:33" ht="15" customHeight="1">
      <c r="A22" s="28" t="s">
        <v>539</v>
      </c>
      <c r="B22" s="117">
        <v>2377</v>
      </c>
      <c r="C22" s="117">
        <v>336</v>
      </c>
      <c r="D22" s="80">
        <v>139655843.90000001</v>
      </c>
      <c r="E22" s="80">
        <v>138288399.5</v>
      </c>
      <c r="F22" s="80">
        <v>14648627.9</v>
      </c>
      <c r="G22" s="80">
        <v>95878389.200000003</v>
      </c>
      <c r="H22" s="80">
        <v>32746152.100000001</v>
      </c>
      <c r="I22" s="80">
        <v>47910650.799999997</v>
      </c>
      <c r="J22" s="80">
        <v>10535316.5</v>
      </c>
      <c r="K22" s="80">
        <v>3891863.3</v>
      </c>
      <c r="L22" s="80">
        <v>69911892</v>
      </c>
      <c r="M22" s="80">
        <v>39925984</v>
      </c>
      <c r="N22" s="80">
        <v>29985914</v>
      </c>
      <c r="O22" s="80">
        <v>49065075.200000003</v>
      </c>
      <c r="P22" s="80">
        <v>42425673.299999997</v>
      </c>
      <c r="Q22" s="118">
        <v>5680270.0999999996</v>
      </c>
      <c r="R22" s="119">
        <v>46813232.299999997</v>
      </c>
      <c r="S22" s="80">
        <v>138702451.30000001</v>
      </c>
      <c r="T22" s="80">
        <v>121456178.90000001</v>
      </c>
      <c r="U22" s="80">
        <v>741230.7</v>
      </c>
      <c r="V22" s="80">
        <v>16505041.699999999</v>
      </c>
      <c r="W22" s="80">
        <v>2488836.2999999998</v>
      </c>
      <c r="X22" s="80">
        <v>3453360.9</v>
      </c>
      <c r="Y22" s="80">
        <v>987344.6</v>
      </c>
      <c r="Z22" s="80">
        <v>925300.7</v>
      </c>
      <c r="AA22" s="80">
        <v>10244460.699999999</v>
      </c>
      <c r="AB22" s="80">
        <v>10381247.4</v>
      </c>
      <c r="AC22" s="80">
        <v>378739.1</v>
      </c>
      <c r="AD22" s="80">
        <v>10759986.5</v>
      </c>
      <c r="AE22" s="80">
        <v>2134966.2000000002</v>
      </c>
      <c r="AF22" s="126">
        <v>740458</v>
      </c>
      <c r="AG22" s="121"/>
    </row>
    <row r="23" spans="1:33" ht="15" customHeight="1">
      <c r="A23" s="122" t="s">
        <v>120</v>
      </c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80"/>
      <c r="O23" s="117"/>
      <c r="P23" s="117"/>
      <c r="Q23" s="120"/>
      <c r="R23" s="123"/>
      <c r="S23" s="117"/>
      <c r="T23" s="117"/>
      <c r="U23" s="117"/>
      <c r="V23" s="80"/>
      <c r="W23" s="117"/>
      <c r="X23" s="117"/>
      <c r="Y23" s="117"/>
      <c r="Z23" s="117"/>
      <c r="AA23" s="117"/>
      <c r="AB23" s="117"/>
      <c r="AC23" s="117"/>
      <c r="AD23" s="80"/>
      <c r="AE23" s="117"/>
      <c r="AF23" s="126"/>
      <c r="AG23" s="121"/>
    </row>
    <row r="24" spans="1:33" ht="15" customHeight="1">
      <c r="A24" s="124" t="s">
        <v>121</v>
      </c>
      <c r="B24" s="125">
        <v>27</v>
      </c>
      <c r="C24" s="125">
        <v>5</v>
      </c>
      <c r="D24" s="125">
        <v>1381678.9</v>
      </c>
      <c r="E24" s="125">
        <v>1289942.5</v>
      </c>
      <c r="F24" s="125">
        <v>21930.400000000001</v>
      </c>
      <c r="G24" s="125">
        <v>2940863.6</v>
      </c>
      <c r="H24" s="125">
        <v>1826858.6</v>
      </c>
      <c r="I24" s="125">
        <v>706610.3</v>
      </c>
      <c r="J24" s="125">
        <v>130736.3</v>
      </c>
      <c r="K24" s="125">
        <v>19890.5</v>
      </c>
      <c r="L24" s="125">
        <v>3013201.3</v>
      </c>
      <c r="M24" s="125">
        <v>1173902.6000000001</v>
      </c>
      <c r="N24" s="125">
        <v>1839298.6999999997</v>
      </c>
      <c r="O24" s="125">
        <v>1795033.1</v>
      </c>
      <c r="P24" s="125">
        <v>1115162.2</v>
      </c>
      <c r="Q24" s="126">
        <v>619030.69999999995</v>
      </c>
      <c r="R24" s="127">
        <v>1145830.3</v>
      </c>
      <c r="S24" s="125">
        <v>1394284.4</v>
      </c>
      <c r="T24" s="125">
        <v>1192076.5</v>
      </c>
      <c r="U24" s="125">
        <v>18563.7</v>
      </c>
      <c r="V24" s="125">
        <v>183644.1999999999</v>
      </c>
      <c r="W24" s="125">
        <v>21615.3</v>
      </c>
      <c r="X24" s="125">
        <v>55133.1</v>
      </c>
      <c r="Y24" s="125">
        <v>42258.9</v>
      </c>
      <c r="Z24" s="125">
        <v>39677.4</v>
      </c>
      <c r="AA24" s="125">
        <v>16678.400000000001</v>
      </c>
      <c r="AB24" s="125">
        <v>31900.5</v>
      </c>
      <c r="AC24" s="125">
        <v>73289.899999999994</v>
      </c>
      <c r="AD24" s="125">
        <v>105190.39999999999</v>
      </c>
      <c r="AE24" s="125">
        <v>46615.3</v>
      </c>
      <c r="AF24" s="126">
        <v>9212</v>
      </c>
      <c r="AG24" s="121"/>
    </row>
    <row r="25" spans="1:33" ht="15" customHeight="1">
      <c r="A25" s="124" t="s">
        <v>122</v>
      </c>
      <c r="B25" s="125">
        <v>2350</v>
      </c>
      <c r="C25" s="125">
        <v>331</v>
      </c>
      <c r="D25" s="125">
        <v>138274165</v>
      </c>
      <c r="E25" s="125">
        <v>136998457</v>
      </c>
      <c r="F25" s="125">
        <v>14626697.5</v>
      </c>
      <c r="G25" s="125">
        <v>92937525.599999994</v>
      </c>
      <c r="H25" s="125">
        <v>30919293.5</v>
      </c>
      <c r="I25" s="125">
        <v>47204040.5</v>
      </c>
      <c r="J25" s="125">
        <v>10404580.199999999</v>
      </c>
      <c r="K25" s="125">
        <v>3871972.8</v>
      </c>
      <c r="L25" s="125">
        <v>66898697</v>
      </c>
      <c r="M25" s="125">
        <v>38752081</v>
      </c>
      <c r="N25" s="125">
        <v>28146615.299999997</v>
      </c>
      <c r="O25" s="125">
        <v>47270042.100000001</v>
      </c>
      <c r="P25" s="125">
        <v>41310511.100000001</v>
      </c>
      <c r="Q25" s="126">
        <v>5061239.4000000004</v>
      </c>
      <c r="R25" s="127">
        <v>45667402</v>
      </c>
      <c r="S25" s="125">
        <v>137308166.90000001</v>
      </c>
      <c r="T25" s="125">
        <v>120264102.40000001</v>
      </c>
      <c r="U25" s="125">
        <v>722667</v>
      </c>
      <c r="V25" s="125">
        <v>16321397.5</v>
      </c>
      <c r="W25" s="125">
        <v>2467221</v>
      </c>
      <c r="X25" s="125">
        <v>3398227.8</v>
      </c>
      <c r="Y25" s="125">
        <v>945085.7</v>
      </c>
      <c r="Z25" s="125">
        <v>885623.3</v>
      </c>
      <c r="AA25" s="125">
        <v>10227782.300000001</v>
      </c>
      <c r="AB25" s="125">
        <v>10349346.9</v>
      </c>
      <c r="AC25" s="125">
        <v>305449.2</v>
      </c>
      <c r="AD25" s="125">
        <v>10654796.1</v>
      </c>
      <c r="AE25" s="125">
        <v>2088350.9</v>
      </c>
      <c r="AF25" s="126">
        <v>731246</v>
      </c>
      <c r="AG25" s="121"/>
    </row>
    <row r="26" spans="1:33" ht="15" customHeight="1">
      <c r="A26" s="124" t="s">
        <v>123</v>
      </c>
      <c r="B26" s="125">
        <v>20</v>
      </c>
      <c r="C26" s="125">
        <v>3</v>
      </c>
      <c r="D26" s="125">
        <v>7997295.2000000002</v>
      </c>
      <c r="E26" s="125">
        <v>7777567.5</v>
      </c>
      <c r="F26" s="125">
        <v>543167.9</v>
      </c>
      <c r="G26" s="125">
        <v>6493977.5</v>
      </c>
      <c r="H26" s="125">
        <v>2852690.3</v>
      </c>
      <c r="I26" s="125">
        <v>1951539.1</v>
      </c>
      <c r="J26" s="125">
        <v>459985.1</v>
      </c>
      <c r="K26" s="125">
        <v>263204.2</v>
      </c>
      <c r="L26" s="125">
        <v>4003516.4</v>
      </c>
      <c r="M26" s="125">
        <v>1521652.2</v>
      </c>
      <c r="N26" s="125">
        <v>2481864.2000000002</v>
      </c>
      <c r="O26" s="125">
        <v>4327123.4000000004</v>
      </c>
      <c r="P26" s="125">
        <v>3346015.1</v>
      </c>
      <c r="Q26" s="126">
        <v>980861.8</v>
      </c>
      <c r="R26" s="127">
        <v>2166854</v>
      </c>
      <c r="S26" s="125">
        <v>7791890.5999999996</v>
      </c>
      <c r="T26" s="125">
        <v>7011598</v>
      </c>
      <c r="U26" s="125">
        <v>43227.199999999997</v>
      </c>
      <c r="V26" s="125">
        <v>737065.39999999967</v>
      </c>
      <c r="W26" s="125">
        <v>94181.7</v>
      </c>
      <c r="X26" s="125">
        <v>323298.90000000002</v>
      </c>
      <c r="Y26" s="125">
        <v>92202.3</v>
      </c>
      <c r="Z26" s="125">
        <v>85605.1</v>
      </c>
      <c r="AA26" s="125">
        <v>279429.40000000002</v>
      </c>
      <c r="AB26" s="125">
        <v>275783.2</v>
      </c>
      <c r="AC26" s="125">
        <v>3663.9</v>
      </c>
      <c r="AD26" s="125">
        <v>279447.10000000003</v>
      </c>
      <c r="AE26" s="125">
        <v>82459.399999999994</v>
      </c>
      <c r="AF26" s="126">
        <v>38448</v>
      </c>
      <c r="AG26" s="121"/>
    </row>
    <row r="27" spans="1:33" ht="15" customHeight="1">
      <c r="A27" s="124" t="s">
        <v>124</v>
      </c>
      <c r="B27" s="125">
        <v>58</v>
      </c>
      <c r="C27" s="125">
        <v>15</v>
      </c>
      <c r="D27" s="125">
        <v>6315695.4000000004</v>
      </c>
      <c r="E27" s="125">
        <v>6179349</v>
      </c>
      <c r="F27" s="125">
        <v>594672</v>
      </c>
      <c r="G27" s="125">
        <v>11193397.800000001</v>
      </c>
      <c r="H27" s="125">
        <v>3952338.3</v>
      </c>
      <c r="I27" s="125">
        <v>5192738.3</v>
      </c>
      <c r="J27" s="125">
        <v>637754.5</v>
      </c>
      <c r="K27" s="125">
        <v>412859.7</v>
      </c>
      <c r="L27" s="125">
        <v>5248069.0999999996</v>
      </c>
      <c r="M27" s="125">
        <v>1658861.3</v>
      </c>
      <c r="N27" s="125">
        <v>3589207.8</v>
      </c>
      <c r="O27" s="125">
        <v>6164108.2000000002</v>
      </c>
      <c r="P27" s="125">
        <v>5005439.2</v>
      </c>
      <c r="Q27" s="126">
        <v>1095609.8</v>
      </c>
      <c r="R27" s="127">
        <v>5029289.0999999996</v>
      </c>
      <c r="S27" s="125">
        <v>8074535.2000000002</v>
      </c>
      <c r="T27" s="125">
        <v>6088182.7000000002</v>
      </c>
      <c r="U27" s="125">
        <v>93167.3</v>
      </c>
      <c r="V27" s="125">
        <v>1893185.2</v>
      </c>
      <c r="W27" s="125">
        <v>398399.3</v>
      </c>
      <c r="X27" s="125">
        <v>357730.7</v>
      </c>
      <c r="Y27" s="125">
        <v>110299.9</v>
      </c>
      <c r="Z27" s="125">
        <v>127833.1</v>
      </c>
      <c r="AA27" s="125">
        <v>1719816.2</v>
      </c>
      <c r="AB27" s="125">
        <v>1729269.1</v>
      </c>
      <c r="AC27" s="125">
        <v>38546.5</v>
      </c>
      <c r="AD27" s="125">
        <v>1767815.6</v>
      </c>
      <c r="AE27" s="125">
        <v>149886</v>
      </c>
      <c r="AF27" s="126">
        <v>38095</v>
      </c>
      <c r="AG27" s="121"/>
    </row>
    <row r="28" spans="1:33" ht="15" customHeight="1">
      <c r="A28" s="124" t="s">
        <v>498</v>
      </c>
      <c r="B28" s="125">
        <v>68</v>
      </c>
      <c r="C28" s="125">
        <v>21</v>
      </c>
      <c r="D28" s="125">
        <v>18789671.600000001</v>
      </c>
      <c r="E28" s="125">
        <v>18745470.600000001</v>
      </c>
      <c r="F28" s="125">
        <v>648261.5</v>
      </c>
      <c r="G28" s="125">
        <v>15975873</v>
      </c>
      <c r="H28" s="125">
        <v>6202116.5999999996</v>
      </c>
      <c r="I28" s="125">
        <v>6221433</v>
      </c>
      <c r="J28" s="125">
        <v>735449.9</v>
      </c>
      <c r="K28" s="125">
        <v>556472.5</v>
      </c>
      <c r="L28" s="125">
        <v>8277217.7999999998</v>
      </c>
      <c r="M28" s="125">
        <v>2843083</v>
      </c>
      <c r="N28" s="125">
        <v>5434134.7999999998</v>
      </c>
      <c r="O28" s="125">
        <v>7296216.0999999996</v>
      </c>
      <c r="P28" s="125">
        <v>6162501.4000000004</v>
      </c>
      <c r="Q28" s="126">
        <v>1012272.6</v>
      </c>
      <c r="R28" s="127">
        <v>8679656.4000000004</v>
      </c>
      <c r="S28" s="125">
        <v>18947040.199999999</v>
      </c>
      <c r="T28" s="125">
        <v>16831576.100000001</v>
      </c>
      <c r="U28" s="125">
        <v>90467.5</v>
      </c>
      <c r="V28" s="125">
        <v>2024996.5999999978</v>
      </c>
      <c r="W28" s="125">
        <v>202662.8</v>
      </c>
      <c r="X28" s="125">
        <v>446237.2</v>
      </c>
      <c r="Y28" s="125">
        <v>135619.6</v>
      </c>
      <c r="Z28" s="125">
        <v>132120.79999999999</v>
      </c>
      <c r="AA28" s="125">
        <v>1182355.5</v>
      </c>
      <c r="AB28" s="125">
        <v>1197726.3999999999</v>
      </c>
      <c r="AC28" s="125">
        <v>23860.1</v>
      </c>
      <c r="AD28" s="125">
        <v>1221586.5</v>
      </c>
      <c r="AE28" s="125">
        <v>222242.9</v>
      </c>
      <c r="AF28" s="126">
        <v>78365</v>
      </c>
      <c r="AG28" s="121"/>
    </row>
    <row r="29" spans="1:33" ht="15" customHeight="1">
      <c r="A29" s="124" t="s">
        <v>499</v>
      </c>
      <c r="B29" s="125">
        <v>2204</v>
      </c>
      <c r="C29" s="125">
        <v>292</v>
      </c>
      <c r="D29" s="125">
        <v>105171502.8</v>
      </c>
      <c r="E29" s="125">
        <v>104296069.90000001</v>
      </c>
      <c r="F29" s="125">
        <v>12840596.1</v>
      </c>
      <c r="G29" s="125">
        <v>59274277.299999997</v>
      </c>
      <c r="H29" s="125">
        <v>17912148.300000001</v>
      </c>
      <c r="I29" s="125">
        <v>33838330.100000001</v>
      </c>
      <c r="J29" s="125">
        <v>8571390.6999999993</v>
      </c>
      <c r="K29" s="125">
        <v>2639436.4</v>
      </c>
      <c r="L29" s="125">
        <v>4936894</v>
      </c>
      <c r="M29" s="125">
        <v>32728485</v>
      </c>
      <c r="N29" s="125">
        <v>16641408.5</v>
      </c>
      <c r="O29" s="125">
        <v>29482594.399999999</v>
      </c>
      <c r="P29" s="125">
        <v>26796555.399999999</v>
      </c>
      <c r="Q29" s="126">
        <v>1972495.2</v>
      </c>
      <c r="R29" s="127">
        <v>29791602.5</v>
      </c>
      <c r="S29" s="125">
        <v>102494700.90000001</v>
      </c>
      <c r="T29" s="125">
        <v>90332745.599999994</v>
      </c>
      <c r="U29" s="125">
        <v>495805</v>
      </c>
      <c r="V29" s="125">
        <v>11666150.300000012</v>
      </c>
      <c r="W29" s="125">
        <v>1771977.2</v>
      </c>
      <c r="X29" s="125">
        <v>2270961</v>
      </c>
      <c r="Y29" s="125">
        <v>606963.9</v>
      </c>
      <c r="Z29" s="125">
        <v>540064.30000000005</v>
      </c>
      <c r="AA29" s="125">
        <v>7046181.2000000002</v>
      </c>
      <c r="AB29" s="125">
        <v>7146568.2000000002</v>
      </c>
      <c r="AC29" s="125">
        <v>239378.7</v>
      </c>
      <c r="AD29" s="125">
        <v>7385946.9000000004</v>
      </c>
      <c r="AE29" s="125">
        <v>1633762.6</v>
      </c>
      <c r="AF29" s="126">
        <v>576338</v>
      </c>
      <c r="AG29" s="121"/>
    </row>
    <row r="30" spans="1:33" ht="15" customHeight="1">
      <c r="A30" s="124" t="s">
        <v>125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6"/>
      <c r="R30" s="127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6"/>
      <c r="AG30" s="121"/>
    </row>
    <row r="31" spans="1:33" ht="15" customHeight="1">
      <c r="A31" s="124" t="s">
        <v>126</v>
      </c>
      <c r="B31" s="125">
        <v>12</v>
      </c>
      <c r="C31" s="125">
        <v>8</v>
      </c>
      <c r="D31" s="125">
        <v>264745.8</v>
      </c>
      <c r="E31" s="125">
        <v>264584</v>
      </c>
      <c r="F31" s="125"/>
      <c r="G31" s="125">
        <v>232732.7</v>
      </c>
      <c r="H31" s="125">
        <v>74514.100000000006</v>
      </c>
      <c r="I31" s="125">
        <v>118279.7</v>
      </c>
      <c r="J31" s="125">
        <v>16869.3</v>
      </c>
      <c r="K31" s="125">
        <v>3142.4</v>
      </c>
      <c r="L31" s="125">
        <v>194286.9</v>
      </c>
      <c r="M31" s="125">
        <v>101261.8</v>
      </c>
      <c r="N31" s="125">
        <v>93025.099999999991</v>
      </c>
      <c r="O31" s="125">
        <v>202705.8</v>
      </c>
      <c r="P31" s="125">
        <v>159059.6</v>
      </c>
      <c r="Q31" s="126">
        <v>43573.5</v>
      </c>
      <c r="R31" s="127">
        <v>30026.799999999999</v>
      </c>
      <c r="S31" s="125">
        <v>258038.8</v>
      </c>
      <c r="T31" s="125">
        <v>234524.1</v>
      </c>
      <c r="U31" s="125">
        <v>781.7</v>
      </c>
      <c r="V31" s="125">
        <v>22732.999999999982</v>
      </c>
      <c r="W31" s="125">
        <v>1305.3</v>
      </c>
      <c r="X31" s="125">
        <v>13841.3</v>
      </c>
      <c r="Y31" s="125">
        <v>5.3</v>
      </c>
      <c r="Z31" s="125">
        <v>207.9</v>
      </c>
      <c r="AA31" s="125">
        <v>8031.4</v>
      </c>
      <c r="AB31" s="125">
        <v>12555.3</v>
      </c>
      <c r="AC31" s="125">
        <v>6304.8</v>
      </c>
      <c r="AD31" s="125">
        <v>18860.099999999999</v>
      </c>
      <c r="AE31" s="125">
        <v>2948.1</v>
      </c>
      <c r="AF31" s="126">
        <v>2705</v>
      </c>
      <c r="AG31" s="121"/>
    </row>
    <row r="32" spans="1:33" ht="15" customHeight="1">
      <c r="A32" s="124" t="s">
        <v>127</v>
      </c>
      <c r="B32" s="125">
        <v>34</v>
      </c>
      <c r="C32" s="125">
        <v>4</v>
      </c>
      <c r="D32" s="125">
        <v>1521688.4</v>
      </c>
      <c r="E32" s="125">
        <v>1530156.6</v>
      </c>
      <c r="F32" s="125"/>
      <c r="G32" s="125">
        <v>744882.3</v>
      </c>
      <c r="H32" s="125">
        <v>299305.40000000002</v>
      </c>
      <c r="I32" s="125">
        <v>348310.5</v>
      </c>
      <c r="J32" s="125">
        <v>70264</v>
      </c>
      <c r="K32" s="125">
        <v>55304.6</v>
      </c>
      <c r="L32" s="125">
        <v>533801.4</v>
      </c>
      <c r="M32" s="125">
        <v>267585.2</v>
      </c>
      <c r="N32" s="125">
        <v>266216.2</v>
      </c>
      <c r="O32" s="125">
        <v>299184.3</v>
      </c>
      <c r="P32" s="125">
        <v>287975</v>
      </c>
      <c r="Q32" s="126">
        <v>4130.5</v>
      </c>
      <c r="R32" s="127">
        <v>445697.8</v>
      </c>
      <c r="S32" s="125">
        <v>1481316.6</v>
      </c>
      <c r="T32" s="125">
        <v>1194110.3999999999</v>
      </c>
      <c r="U32" s="125">
        <v>13681.2</v>
      </c>
      <c r="V32" s="125">
        <v>273525.00000000017</v>
      </c>
      <c r="W32" s="125">
        <v>30403.3</v>
      </c>
      <c r="X32" s="125">
        <v>68098.600000000006</v>
      </c>
      <c r="Y32" s="125">
        <v>30250.6</v>
      </c>
      <c r="Z32" s="125">
        <v>29411.9</v>
      </c>
      <c r="AA32" s="125">
        <v>130217.8</v>
      </c>
      <c r="AB32" s="125">
        <v>137298.6</v>
      </c>
      <c r="AC32" s="125">
        <v>11052.1</v>
      </c>
      <c r="AD32" s="125">
        <v>148350.70000000001</v>
      </c>
      <c r="AE32" s="125">
        <v>28316.6</v>
      </c>
      <c r="AF32" s="126">
        <v>9078</v>
      </c>
      <c r="AG32" s="121"/>
    </row>
    <row r="33" spans="1:33" ht="15" customHeight="1">
      <c r="A33" s="122" t="s">
        <v>128</v>
      </c>
      <c r="B33" s="128">
        <v>3</v>
      </c>
      <c r="C33" s="128"/>
      <c r="D33" s="128">
        <v>120847</v>
      </c>
      <c r="E33" s="128">
        <v>117469</v>
      </c>
      <c r="F33" s="128">
        <v>5490.3</v>
      </c>
      <c r="G33" s="128">
        <v>44472.6</v>
      </c>
      <c r="H33" s="128">
        <v>5494.1</v>
      </c>
      <c r="I33" s="128">
        <v>8676.2999999999993</v>
      </c>
      <c r="J33" s="128">
        <v>1548.4</v>
      </c>
      <c r="K33" s="128">
        <v>657.6</v>
      </c>
      <c r="L33" s="128">
        <v>8645.7999999999993</v>
      </c>
      <c r="M33" s="128">
        <v>3281.8</v>
      </c>
      <c r="N33" s="125">
        <v>5363.9999999999991</v>
      </c>
      <c r="O33" s="128">
        <v>4214.5</v>
      </c>
      <c r="P33" s="128">
        <v>4214.5</v>
      </c>
      <c r="Q33" s="129"/>
      <c r="R33" s="128">
        <v>40258.1</v>
      </c>
      <c r="S33" s="128">
        <v>118954.6</v>
      </c>
      <c r="T33" s="128">
        <v>105771.8</v>
      </c>
      <c r="U33" s="128">
        <v>537.9</v>
      </c>
      <c r="V33" s="125">
        <v>12644.900000000003</v>
      </c>
      <c r="W33" s="128">
        <v>1151.8</v>
      </c>
      <c r="X33" s="128">
        <v>2181.6999999999998</v>
      </c>
      <c r="Y33" s="128">
        <v>299.2</v>
      </c>
      <c r="Z33" s="128">
        <v>170.3</v>
      </c>
      <c r="AA33" s="128">
        <v>8998.5</v>
      </c>
      <c r="AB33" s="128">
        <v>8999.1</v>
      </c>
      <c r="AC33" s="128"/>
      <c r="AD33" s="125">
        <v>8999.1</v>
      </c>
      <c r="AE33" s="128">
        <v>4652.3999999999996</v>
      </c>
      <c r="AF33" s="130">
        <v>1123</v>
      </c>
      <c r="AG33" s="121"/>
    </row>
    <row r="34" spans="1:33" ht="15" customHeight="1">
      <c r="A34" s="122" t="s">
        <v>129</v>
      </c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25"/>
      <c r="O34" s="131"/>
      <c r="P34" s="131"/>
      <c r="Q34" s="126"/>
      <c r="R34" s="128"/>
      <c r="S34" s="131"/>
      <c r="T34" s="131"/>
      <c r="U34" s="131"/>
      <c r="V34" s="125"/>
      <c r="W34" s="131"/>
      <c r="X34" s="131"/>
      <c r="Y34" s="131"/>
      <c r="Z34" s="131"/>
      <c r="AA34" s="131"/>
      <c r="AB34" s="131"/>
      <c r="AC34" s="131"/>
      <c r="AD34" s="125"/>
      <c r="AE34" s="131"/>
      <c r="AF34" s="130"/>
      <c r="AG34" s="121"/>
    </row>
    <row r="35" spans="1:33" ht="15" customHeight="1">
      <c r="A35" s="122" t="s">
        <v>130</v>
      </c>
      <c r="B35" s="131">
        <v>374</v>
      </c>
      <c r="C35" s="131">
        <v>65</v>
      </c>
      <c r="D35" s="131">
        <v>32721964.5</v>
      </c>
      <c r="E35" s="131">
        <v>32560243.300000001</v>
      </c>
      <c r="F35" s="131">
        <v>1182858.6000000001</v>
      </c>
      <c r="G35" s="131">
        <v>33952701.899999999</v>
      </c>
      <c r="H35" s="131">
        <v>13679159</v>
      </c>
      <c r="I35" s="131">
        <v>13465870</v>
      </c>
      <c r="J35" s="131">
        <v>1907392</v>
      </c>
      <c r="K35" s="131">
        <v>1216505.6000000001</v>
      </c>
      <c r="L35" s="131">
        <v>19458850.699999999</v>
      </c>
      <c r="M35" s="131">
        <v>6554757.7999999998</v>
      </c>
      <c r="N35" s="125">
        <v>12904092.899999999</v>
      </c>
      <c r="O35" s="131">
        <v>18093910.199999999</v>
      </c>
      <c r="P35" s="131">
        <v>14496771.5</v>
      </c>
      <c r="Q35" s="126">
        <v>3320192.2</v>
      </c>
      <c r="R35" s="128">
        <v>15858580.5</v>
      </c>
      <c r="S35" s="131">
        <v>32992895.800000001</v>
      </c>
      <c r="T35" s="131">
        <v>28562497.600000001</v>
      </c>
      <c r="U35" s="131">
        <v>217601.9</v>
      </c>
      <c r="V35" s="125">
        <v>4212796.2999999989</v>
      </c>
      <c r="W35" s="131">
        <v>696131.1</v>
      </c>
      <c r="X35" s="131">
        <v>1087357.5</v>
      </c>
      <c r="Y35" s="131">
        <v>362750.4</v>
      </c>
      <c r="Z35" s="131">
        <v>361829.6</v>
      </c>
      <c r="AA35" s="131">
        <v>2055211.8</v>
      </c>
      <c r="AB35" s="131">
        <v>2093031.3</v>
      </c>
      <c r="AC35" s="131">
        <v>151432.1</v>
      </c>
      <c r="AD35" s="125">
        <v>2244463.4</v>
      </c>
      <c r="AE35" s="131">
        <v>560937.80000000005</v>
      </c>
      <c r="AF35" s="130">
        <v>176165</v>
      </c>
      <c r="AG35" s="121"/>
    </row>
    <row r="36" spans="1:33" ht="15" customHeight="1">
      <c r="A36" s="122" t="s">
        <v>131</v>
      </c>
      <c r="B36" s="131">
        <v>69</v>
      </c>
      <c r="C36" s="131">
        <v>8</v>
      </c>
      <c r="D36" s="131">
        <v>12466019.1</v>
      </c>
      <c r="E36" s="131">
        <v>12094173.6</v>
      </c>
      <c r="F36" s="131">
        <v>1060117.5</v>
      </c>
      <c r="G36" s="131">
        <v>12300017.9</v>
      </c>
      <c r="H36" s="131">
        <v>4220901</v>
      </c>
      <c r="I36" s="131">
        <v>5471898.4000000004</v>
      </c>
      <c r="J36" s="131">
        <v>859097.9</v>
      </c>
      <c r="K36" s="131">
        <v>581108.69999999995</v>
      </c>
      <c r="L36" s="131">
        <v>5870020.7999999998</v>
      </c>
      <c r="M36" s="131">
        <v>2098584.4</v>
      </c>
      <c r="N36" s="125">
        <v>3771436.4</v>
      </c>
      <c r="O36" s="131">
        <v>6511330.2999999998</v>
      </c>
      <c r="P36" s="131">
        <v>5359230.5999999996</v>
      </c>
      <c r="Q36" s="126">
        <v>1068905.8</v>
      </c>
      <c r="R36" s="128">
        <v>5788686</v>
      </c>
      <c r="S36" s="131">
        <v>13637786.9</v>
      </c>
      <c r="T36" s="131">
        <v>11545116.1</v>
      </c>
      <c r="U36" s="131">
        <v>67785.2</v>
      </c>
      <c r="V36" s="125">
        <v>2024885.6000000008</v>
      </c>
      <c r="W36" s="131">
        <v>295359.40000000002</v>
      </c>
      <c r="X36" s="131">
        <v>415643.7</v>
      </c>
      <c r="Y36" s="131">
        <v>137092.20000000001</v>
      </c>
      <c r="Z36" s="131">
        <v>129230</v>
      </c>
      <c r="AA36" s="131">
        <v>1849005.1</v>
      </c>
      <c r="AB36" s="131">
        <v>1852850.6</v>
      </c>
      <c r="AC36" s="131">
        <v>9284.1</v>
      </c>
      <c r="AD36" s="125">
        <v>1862134.7000000002</v>
      </c>
      <c r="AE36" s="131">
        <v>109948.6</v>
      </c>
      <c r="AF36" s="130">
        <v>51882</v>
      </c>
      <c r="AG36" s="121"/>
    </row>
    <row r="37" spans="1:33" ht="15" customHeight="1">
      <c r="A37" s="122" t="s">
        <v>132</v>
      </c>
      <c r="B37" s="131">
        <v>1326</v>
      </c>
      <c r="C37" s="131">
        <v>144</v>
      </c>
      <c r="D37" s="131">
        <v>42033690.200000003</v>
      </c>
      <c r="E37" s="131">
        <v>41394825.799999997</v>
      </c>
      <c r="F37" s="131">
        <v>2512777.1</v>
      </c>
      <c r="G37" s="131">
        <v>24166541.899999999</v>
      </c>
      <c r="H37" s="131">
        <v>8581100.6999999993</v>
      </c>
      <c r="I37" s="131">
        <v>12452846.300000001</v>
      </c>
      <c r="J37" s="131">
        <v>2694864.7</v>
      </c>
      <c r="K37" s="131">
        <v>1271725.3</v>
      </c>
      <c r="L37" s="131">
        <v>14567229.9</v>
      </c>
      <c r="M37" s="131">
        <v>6791794.5999999996</v>
      </c>
      <c r="N37" s="125">
        <v>7775435.3000000007</v>
      </c>
      <c r="O37" s="131">
        <v>9702693.5999999996</v>
      </c>
      <c r="P37" s="131">
        <v>8465317.9000000004</v>
      </c>
      <c r="Q37" s="126">
        <v>884135.3</v>
      </c>
      <c r="R37" s="128">
        <v>14463840.699999999</v>
      </c>
      <c r="S37" s="131">
        <v>41058765</v>
      </c>
      <c r="T37" s="131">
        <v>35603739</v>
      </c>
      <c r="U37" s="131">
        <v>149856.29999999999</v>
      </c>
      <c r="V37" s="125">
        <v>5305169.7</v>
      </c>
      <c r="W37" s="131">
        <v>888385.9</v>
      </c>
      <c r="X37" s="131">
        <v>971014</v>
      </c>
      <c r="Y37" s="131">
        <v>335057.09999999998</v>
      </c>
      <c r="Z37" s="131">
        <v>246196.6</v>
      </c>
      <c r="AA37" s="131">
        <v>3104192.2</v>
      </c>
      <c r="AB37" s="131">
        <v>3161165.9</v>
      </c>
      <c r="AC37" s="131">
        <v>73379.100000000006</v>
      </c>
      <c r="AD37" s="125">
        <v>3234545</v>
      </c>
      <c r="AE37" s="131">
        <v>734288</v>
      </c>
      <c r="AF37" s="130">
        <v>271619</v>
      </c>
      <c r="AG37" s="121"/>
    </row>
    <row r="38" spans="1:33" ht="15" customHeight="1">
      <c r="A38" s="122" t="s">
        <v>494</v>
      </c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25"/>
      <c r="O38" s="131"/>
      <c r="P38" s="131"/>
      <c r="Q38" s="126"/>
      <c r="R38" s="128"/>
      <c r="S38" s="131"/>
      <c r="T38" s="131"/>
      <c r="U38" s="131"/>
      <c r="V38" s="125"/>
      <c r="W38" s="131"/>
      <c r="X38" s="131"/>
      <c r="Y38" s="131"/>
      <c r="Z38" s="131"/>
      <c r="AA38" s="131"/>
      <c r="AB38" s="131"/>
      <c r="AC38" s="131"/>
      <c r="AD38" s="125"/>
      <c r="AE38" s="131"/>
      <c r="AF38" s="130"/>
      <c r="AG38" s="121"/>
    </row>
    <row r="39" spans="1:33" ht="15" customHeight="1">
      <c r="A39" s="122" t="s">
        <v>133</v>
      </c>
      <c r="B39" s="131">
        <v>161</v>
      </c>
      <c r="C39" s="131">
        <v>27</v>
      </c>
      <c r="D39" s="131">
        <v>6835570.2000000002</v>
      </c>
      <c r="E39" s="131">
        <v>6695895.5999999996</v>
      </c>
      <c r="F39" s="131">
        <v>1500586.4</v>
      </c>
      <c r="G39" s="131">
        <v>5035588.0999999996</v>
      </c>
      <c r="H39" s="131">
        <v>1600698.7</v>
      </c>
      <c r="I39" s="131">
        <v>2932439.9</v>
      </c>
      <c r="J39" s="131">
        <v>899538.9</v>
      </c>
      <c r="K39" s="131">
        <v>224302.8</v>
      </c>
      <c r="L39" s="131">
        <v>4546916.7</v>
      </c>
      <c r="M39" s="131">
        <v>3038441.6</v>
      </c>
      <c r="N39" s="125">
        <v>1508475.1</v>
      </c>
      <c r="O39" s="131">
        <v>2549796.4</v>
      </c>
      <c r="P39" s="131">
        <v>2341383.4</v>
      </c>
      <c r="Q39" s="126">
        <v>165852.9</v>
      </c>
      <c r="R39" s="128">
        <v>2485934.6</v>
      </c>
      <c r="S39" s="131">
        <v>6915327.9000000004</v>
      </c>
      <c r="T39" s="131">
        <v>5893656.2999999998</v>
      </c>
      <c r="U39" s="131">
        <v>31031.9</v>
      </c>
      <c r="V39" s="125">
        <v>990639.70000000054</v>
      </c>
      <c r="W39" s="131">
        <v>144563.20000000001</v>
      </c>
      <c r="X39" s="131">
        <v>197478.6</v>
      </c>
      <c r="Y39" s="131">
        <v>37645.4</v>
      </c>
      <c r="Z39" s="131">
        <v>47589.2</v>
      </c>
      <c r="AA39" s="131">
        <v>613274</v>
      </c>
      <c r="AB39" s="131">
        <v>612836.80000000005</v>
      </c>
      <c r="AC39" s="131">
        <v>42850.9</v>
      </c>
      <c r="AD39" s="125">
        <v>655687.70000000007</v>
      </c>
      <c r="AE39" s="131">
        <v>114206.1</v>
      </c>
      <c r="AF39" s="130">
        <v>56846</v>
      </c>
      <c r="AG39" s="121"/>
    </row>
    <row r="40" spans="1:33" ht="15" customHeight="1">
      <c r="A40" s="122" t="s">
        <v>495</v>
      </c>
      <c r="B40" s="131">
        <v>398</v>
      </c>
      <c r="C40" s="131">
        <v>80</v>
      </c>
      <c r="D40" s="131">
        <v>43691318.700000003</v>
      </c>
      <c r="E40" s="131">
        <v>43631051.600000001</v>
      </c>
      <c r="F40" s="131">
        <v>8386798</v>
      </c>
      <c r="G40" s="131">
        <v>19401451.800000001</v>
      </c>
      <c r="H40" s="131">
        <v>4284979.0999999996</v>
      </c>
      <c r="I40" s="131">
        <v>13112329.699999999</v>
      </c>
      <c r="J40" s="131">
        <v>4085741.3</v>
      </c>
      <c r="K40" s="131">
        <v>539116.30000000005</v>
      </c>
      <c r="L40" s="131">
        <v>24732146</v>
      </c>
      <c r="M40" s="131">
        <v>21070277</v>
      </c>
      <c r="N40" s="125">
        <v>3661869</v>
      </c>
      <c r="O40" s="131">
        <v>11701240.1</v>
      </c>
      <c r="P40" s="131">
        <v>11311720.800000001</v>
      </c>
      <c r="Q40" s="126">
        <v>193479.9</v>
      </c>
      <c r="R40" s="128">
        <v>7700207.7999999998</v>
      </c>
      <c r="S40" s="131">
        <v>42239365.700000003</v>
      </c>
      <c r="T40" s="131">
        <v>38316763.600000001</v>
      </c>
      <c r="U40" s="131">
        <v>259954.6</v>
      </c>
      <c r="V40" s="125">
        <v>3662647.5000000014</v>
      </c>
      <c r="W40" s="131">
        <v>431536.3</v>
      </c>
      <c r="X40" s="131">
        <v>697745.5</v>
      </c>
      <c r="Y40" s="131">
        <v>84244.4</v>
      </c>
      <c r="Z40" s="131">
        <v>110665.2</v>
      </c>
      <c r="AA40" s="131">
        <v>2475529.9</v>
      </c>
      <c r="AB40" s="131">
        <v>2502509.7999999998</v>
      </c>
      <c r="AC40" s="131">
        <v>84436</v>
      </c>
      <c r="AD40" s="125">
        <v>2586945.7999999998</v>
      </c>
      <c r="AE40" s="131">
        <v>579668.6</v>
      </c>
      <c r="AF40" s="130">
        <v>171040</v>
      </c>
      <c r="AG40" s="121"/>
    </row>
    <row r="41" spans="1:33" ht="15" customHeight="1">
      <c r="A41" s="122" t="s">
        <v>134</v>
      </c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25"/>
      <c r="O41" s="131"/>
      <c r="P41" s="131"/>
      <c r="Q41" s="126"/>
      <c r="R41" s="128"/>
      <c r="S41" s="131"/>
      <c r="T41" s="131"/>
      <c r="U41" s="131"/>
      <c r="V41" s="125"/>
      <c r="W41" s="131"/>
      <c r="X41" s="131"/>
      <c r="Y41" s="131"/>
      <c r="Z41" s="131"/>
      <c r="AA41" s="131"/>
      <c r="AB41" s="131"/>
      <c r="AC41" s="131"/>
      <c r="AD41" s="125"/>
      <c r="AE41" s="131"/>
      <c r="AF41" s="130"/>
      <c r="AG41" s="121"/>
    </row>
    <row r="42" spans="1:33" ht="15" customHeight="1">
      <c r="A42" s="122" t="s">
        <v>135</v>
      </c>
      <c r="B42" s="131">
        <v>974</v>
      </c>
      <c r="C42" s="131">
        <v>124</v>
      </c>
      <c r="D42" s="131">
        <v>33487575</v>
      </c>
      <c r="E42" s="131">
        <v>33293109</v>
      </c>
      <c r="F42" s="131">
        <v>3769696.8</v>
      </c>
      <c r="G42" s="131">
        <v>21273614.399999999</v>
      </c>
      <c r="H42" s="131">
        <v>7312341.0999999996</v>
      </c>
      <c r="I42" s="131">
        <v>11082638.9</v>
      </c>
      <c r="J42" s="131">
        <v>1589664.2</v>
      </c>
      <c r="K42" s="131">
        <v>1070576.5</v>
      </c>
      <c r="L42" s="131">
        <v>13246219.4</v>
      </c>
      <c r="M42" s="131">
        <v>6495034</v>
      </c>
      <c r="N42" s="125">
        <v>6751184.9000000004</v>
      </c>
      <c r="O42" s="131">
        <v>8598693</v>
      </c>
      <c r="P42" s="131">
        <v>7546027.7999999998</v>
      </c>
      <c r="Q42" s="126">
        <v>714926.8</v>
      </c>
      <c r="R42" s="128">
        <v>12674851.300000001</v>
      </c>
      <c r="S42" s="131">
        <v>32950240.199999999</v>
      </c>
      <c r="T42" s="131">
        <v>27953041.199999999</v>
      </c>
      <c r="U42" s="131">
        <v>193356.7</v>
      </c>
      <c r="V42" s="125">
        <v>4803842.3</v>
      </c>
      <c r="W42" s="131">
        <v>1222822</v>
      </c>
      <c r="X42" s="131">
        <v>884866.9</v>
      </c>
      <c r="Y42" s="131">
        <v>222273.1</v>
      </c>
      <c r="Z42" s="131">
        <v>193034.8</v>
      </c>
      <c r="AA42" s="131">
        <v>2550818.7000000002</v>
      </c>
      <c r="AB42" s="131">
        <v>2585477.7000000002</v>
      </c>
      <c r="AC42" s="131">
        <v>63489.5</v>
      </c>
      <c r="AD42" s="125">
        <v>2648967.2000000002</v>
      </c>
      <c r="AE42" s="131">
        <v>630875.19999999995</v>
      </c>
      <c r="AF42" s="130">
        <v>250684</v>
      </c>
      <c r="AG42" s="121"/>
    </row>
    <row r="43" spans="1:33" ht="15" customHeight="1">
      <c r="A43" s="122" t="s">
        <v>136</v>
      </c>
      <c r="B43" s="131">
        <v>1403</v>
      </c>
      <c r="C43" s="131">
        <v>212</v>
      </c>
      <c r="D43" s="131">
        <v>106168268.90000001</v>
      </c>
      <c r="E43" s="131">
        <v>104995291.2</v>
      </c>
      <c r="F43" s="131">
        <v>10878931.1</v>
      </c>
      <c r="G43" s="131">
        <v>74604774.799999997</v>
      </c>
      <c r="H43" s="131">
        <v>25433811</v>
      </c>
      <c r="I43" s="131">
        <v>36828011.899999999</v>
      </c>
      <c r="J43" s="131">
        <v>8945652.3000000007</v>
      </c>
      <c r="K43" s="131">
        <v>2821286.8</v>
      </c>
      <c r="L43" s="131">
        <v>56665679</v>
      </c>
      <c r="M43" s="131">
        <v>33430950</v>
      </c>
      <c r="N43" s="125">
        <v>23234729.099999994</v>
      </c>
      <c r="O43" s="131">
        <v>40466382.200000003</v>
      </c>
      <c r="P43" s="131">
        <v>34879645.5</v>
      </c>
      <c r="Q43" s="126">
        <v>4965343.3</v>
      </c>
      <c r="R43" s="128">
        <v>34138381</v>
      </c>
      <c r="S43" s="131">
        <v>105752211.09999999</v>
      </c>
      <c r="T43" s="131">
        <v>93503137.700000003</v>
      </c>
      <c r="U43" s="131">
        <v>547874</v>
      </c>
      <c r="V43" s="125">
        <v>11701199.399999991</v>
      </c>
      <c r="W43" s="131">
        <v>1266014.3</v>
      </c>
      <c r="X43" s="131">
        <v>2568494</v>
      </c>
      <c r="Y43" s="131">
        <v>765071.5</v>
      </c>
      <c r="Z43" s="131">
        <v>732265.9</v>
      </c>
      <c r="AA43" s="131">
        <v>7693642</v>
      </c>
      <c r="AB43" s="131">
        <v>7795769.7000000002</v>
      </c>
      <c r="AC43" s="131">
        <v>315249.59999999998</v>
      </c>
      <c r="AD43" s="125">
        <v>8111019.2999999998</v>
      </c>
      <c r="AE43" s="131">
        <v>1504091</v>
      </c>
      <c r="AF43" s="130">
        <v>489774</v>
      </c>
      <c r="AG43" s="121"/>
    </row>
    <row r="44" spans="1:33" ht="15" customHeight="1">
      <c r="A44" s="122" t="s">
        <v>137</v>
      </c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5"/>
      <c r="O44" s="128"/>
      <c r="P44" s="128"/>
      <c r="Q44" s="129"/>
      <c r="R44" s="128"/>
      <c r="S44" s="128"/>
      <c r="T44" s="128"/>
      <c r="U44" s="128"/>
      <c r="V44" s="125"/>
      <c r="W44" s="128"/>
      <c r="X44" s="128"/>
      <c r="Y44" s="128"/>
      <c r="Z44" s="128"/>
      <c r="AA44" s="128"/>
      <c r="AB44" s="128"/>
      <c r="AC44" s="128"/>
      <c r="AD44" s="125"/>
      <c r="AE44" s="128"/>
      <c r="AF44" s="129"/>
      <c r="AG44" s="121"/>
    </row>
    <row r="45" spans="1:33" ht="15" customHeight="1">
      <c r="A45" s="122" t="s">
        <v>138</v>
      </c>
      <c r="B45" s="131">
        <v>87</v>
      </c>
      <c r="C45" s="131">
        <v>5</v>
      </c>
      <c r="D45" s="131">
        <v>72670620.900000006</v>
      </c>
      <c r="E45" s="131">
        <v>71918544.799999997</v>
      </c>
      <c r="F45" s="131">
        <v>9707921.4000000004</v>
      </c>
      <c r="G45" s="131">
        <v>54698599</v>
      </c>
      <c r="H45" s="131">
        <v>16537256.6</v>
      </c>
      <c r="I45" s="131">
        <v>28235856.5</v>
      </c>
      <c r="J45" s="131">
        <v>5747639.7999999998</v>
      </c>
      <c r="K45" s="131">
        <v>2089616.8</v>
      </c>
      <c r="L45" s="131">
        <v>41339833</v>
      </c>
      <c r="M45" s="131">
        <v>26930664</v>
      </c>
      <c r="N45" s="125">
        <v>14409168.699999988</v>
      </c>
      <c r="O45" s="131">
        <v>28498009.199999999</v>
      </c>
      <c r="P45" s="131">
        <v>25137076.600000001</v>
      </c>
      <c r="Q45" s="126">
        <v>3177015.4</v>
      </c>
      <c r="R45" s="128">
        <v>26200587.800000001</v>
      </c>
      <c r="S45" s="131">
        <v>73226321.299999997</v>
      </c>
      <c r="T45" s="131">
        <v>64096979.399999999</v>
      </c>
      <c r="U45" s="131">
        <v>464895.7</v>
      </c>
      <c r="V45" s="125">
        <v>8664446.1999999993</v>
      </c>
      <c r="W45" s="131">
        <v>1365400.3</v>
      </c>
      <c r="X45" s="131">
        <v>1648442.6</v>
      </c>
      <c r="Y45" s="131">
        <v>414596.4</v>
      </c>
      <c r="Z45" s="131">
        <v>436853.6</v>
      </c>
      <c r="AA45" s="131">
        <v>5959128.2999999998</v>
      </c>
      <c r="AB45" s="131">
        <v>6035947.0999999996</v>
      </c>
      <c r="AC45" s="131">
        <v>33384.699999999997</v>
      </c>
      <c r="AD45" s="125">
        <v>6069331.7999999998</v>
      </c>
      <c r="AE45" s="131">
        <v>1057843.8999999999</v>
      </c>
      <c r="AF45" s="130">
        <v>303588</v>
      </c>
      <c r="AG45" s="121"/>
    </row>
    <row r="46" spans="1:33" ht="15" customHeight="1">
      <c r="A46" s="124" t="s">
        <v>139</v>
      </c>
      <c r="B46" s="131">
        <v>357</v>
      </c>
      <c r="C46" s="131">
        <v>66</v>
      </c>
      <c r="D46" s="131">
        <v>25141527.699999999</v>
      </c>
      <c r="E46" s="131">
        <v>24833274.600000001</v>
      </c>
      <c r="F46" s="131">
        <v>2282389.7999999998</v>
      </c>
      <c r="G46" s="131">
        <v>18845329.5</v>
      </c>
      <c r="H46" s="131">
        <v>6025084.9000000004</v>
      </c>
      <c r="I46" s="131">
        <v>10063653.300000001</v>
      </c>
      <c r="J46" s="131">
        <v>2125444.2000000002</v>
      </c>
      <c r="K46" s="131">
        <v>919617.7</v>
      </c>
      <c r="L46" s="131">
        <v>11399513.5</v>
      </c>
      <c r="M46" s="131">
        <v>5479961.5999999996</v>
      </c>
      <c r="N46" s="125">
        <v>5919551.9000000004</v>
      </c>
      <c r="O46" s="131">
        <v>10054944.800000001</v>
      </c>
      <c r="P46" s="131">
        <v>8727544.5999999996</v>
      </c>
      <c r="Q46" s="126">
        <v>934699.7</v>
      </c>
      <c r="R46" s="128">
        <v>8790382.3000000007</v>
      </c>
      <c r="S46" s="131">
        <v>25030187.5</v>
      </c>
      <c r="T46" s="131">
        <v>21965386</v>
      </c>
      <c r="U46" s="131">
        <v>122748.6</v>
      </c>
      <c r="V46" s="125">
        <v>2942052.9</v>
      </c>
      <c r="W46" s="131">
        <v>557993.6</v>
      </c>
      <c r="X46" s="131">
        <v>782378.7</v>
      </c>
      <c r="Y46" s="131">
        <v>202776.2</v>
      </c>
      <c r="Z46" s="131">
        <v>197834</v>
      </c>
      <c r="AA46" s="131">
        <v>1410859</v>
      </c>
      <c r="AB46" s="131">
        <v>1430847.5</v>
      </c>
      <c r="AC46" s="131">
        <v>172181.8</v>
      </c>
      <c r="AD46" s="125">
        <v>1603029.3</v>
      </c>
      <c r="AE46" s="131">
        <v>447391.1</v>
      </c>
      <c r="AF46" s="130">
        <v>185605</v>
      </c>
      <c r="AG46" s="121"/>
    </row>
    <row r="47" spans="1:33" ht="15" customHeight="1">
      <c r="A47" s="19" t="s">
        <v>140</v>
      </c>
      <c r="B47" s="132">
        <v>1933</v>
      </c>
      <c r="C47" s="132">
        <v>265</v>
      </c>
      <c r="D47" s="132">
        <v>41843695.299999997</v>
      </c>
      <c r="E47" s="132">
        <v>41536580.100000001</v>
      </c>
      <c r="F47" s="132">
        <v>2658316.7000000002</v>
      </c>
      <c r="G47" s="132">
        <v>22334460.699999999</v>
      </c>
      <c r="H47" s="132">
        <v>10183810.6</v>
      </c>
      <c r="I47" s="132">
        <v>9611141</v>
      </c>
      <c r="J47" s="132">
        <v>2662232.5</v>
      </c>
      <c r="K47" s="132">
        <v>882628.8</v>
      </c>
      <c r="L47" s="132">
        <v>17172551.399999999</v>
      </c>
      <c r="M47" s="132">
        <v>7515358</v>
      </c>
      <c r="N47" s="133">
        <v>9657193.3999999985</v>
      </c>
      <c r="O47" s="132">
        <v>10512121.199999999</v>
      </c>
      <c r="P47" s="132">
        <v>8561052.0999999996</v>
      </c>
      <c r="Q47" s="134">
        <v>1568555</v>
      </c>
      <c r="R47" s="135">
        <v>11822262.199999999</v>
      </c>
      <c r="S47" s="132">
        <v>40445942.5</v>
      </c>
      <c r="T47" s="132">
        <v>35393813.5</v>
      </c>
      <c r="U47" s="132">
        <v>153586.4</v>
      </c>
      <c r="V47" s="133">
        <v>4898542.5999999996</v>
      </c>
      <c r="W47" s="132">
        <v>565442.4</v>
      </c>
      <c r="X47" s="132">
        <v>1022539.6</v>
      </c>
      <c r="Y47" s="132">
        <v>369972</v>
      </c>
      <c r="Z47" s="132">
        <v>290613.09999999998</v>
      </c>
      <c r="AA47" s="132">
        <v>2874473.4</v>
      </c>
      <c r="AB47" s="132">
        <v>2914452.8</v>
      </c>
      <c r="AC47" s="132">
        <v>173172.6</v>
      </c>
      <c r="AD47" s="133">
        <v>3087625.4</v>
      </c>
      <c r="AE47" s="132">
        <v>629731.19999999995</v>
      </c>
      <c r="AF47" s="134">
        <v>251265</v>
      </c>
      <c r="AG47" s="121"/>
    </row>
  </sheetData>
  <mergeCells count="30">
    <mergeCell ref="A1:L1"/>
    <mergeCell ref="M1:X1"/>
    <mergeCell ref="Y1:AF1"/>
    <mergeCell ref="E2:F2"/>
    <mergeCell ref="P2:Q2"/>
    <mergeCell ref="Z2:AA2"/>
    <mergeCell ref="AB2:AE2"/>
    <mergeCell ref="A3:A4"/>
    <mergeCell ref="B3:B4"/>
    <mergeCell ref="D3:D4"/>
    <mergeCell ref="E3:E4"/>
    <mergeCell ref="F3:F4"/>
    <mergeCell ref="G3:G4"/>
    <mergeCell ref="H3:H4"/>
    <mergeCell ref="I3:I4"/>
    <mergeCell ref="L3:L4"/>
    <mergeCell ref="M3:M4"/>
    <mergeCell ref="N3:N4"/>
    <mergeCell ref="O3:O4"/>
    <mergeCell ref="R3:R4"/>
    <mergeCell ref="S3:S4"/>
    <mergeCell ref="W3:W4"/>
    <mergeCell ref="AD3:AD4"/>
    <mergeCell ref="AE3:AE4"/>
    <mergeCell ref="AF3:AF4"/>
    <mergeCell ref="X3:X4"/>
    <mergeCell ref="Y3:Y4"/>
    <mergeCell ref="AA3:AA4"/>
    <mergeCell ref="AB3:AB4"/>
    <mergeCell ref="AC3:AC4"/>
  </mergeCells>
  <phoneticPr fontId="20" type="noConversion"/>
  <pageMargins left="0.35416666666666702" right="0.15625" top="0.39305555555555599" bottom="0.39305555555555599" header="0.31388888888888899" footer="0.31388888888888899"/>
  <pageSetup paperSize="3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6"/>
  <sheetViews>
    <sheetView topLeftCell="A160" workbookViewId="0">
      <selection activeCell="H11" sqref="H11"/>
    </sheetView>
  </sheetViews>
  <sheetFormatPr defaultColWidth="9" defaultRowHeight="12.75"/>
  <cols>
    <col min="1" max="1" width="44.5703125" style="136" customWidth="1"/>
    <col min="2" max="2" width="13" style="136" customWidth="1"/>
    <col min="3" max="3" width="12.140625" style="136" customWidth="1"/>
    <col min="4" max="4" width="14.140625" style="136" customWidth="1"/>
    <col min="5" max="5" width="14.7109375" style="136" customWidth="1"/>
    <col min="6" max="6" width="14.28515625" style="136" customWidth="1"/>
    <col min="7" max="7" width="16.7109375" style="136" customWidth="1"/>
    <col min="8" max="8" width="15.28515625" style="136" customWidth="1"/>
    <col min="9" max="10" width="12.7109375" style="136" customWidth="1"/>
    <col min="11" max="11" width="11.28515625" style="136" customWidth="1"/>
    <col min="12" max="16384" width="9" style="136"/>
  </cols>
  <sheetData>
    <row r="1" spans="1:11" ht="20.25" customHeight="1">
      <c r="A1" s="424" t="s">
        <v>479</v>
      </c>
      <c r="B1" s="494"/>
      <c r="C1" s="494"/>
      <c r="D1" s="494"/>
      <c r="E1" s="494"/>
      <c r="F1" s="494"/>
      <c r="G1" s="494"/>
      <c r="H1" s="494"/>
    </row>
    <row r="2" spans="1:11">
      <c r="A2" s="21"/>
      <c r="B2" s="21"/>
      <c r="C2" s="21"/>
      <c r="D2" s="21" t="s">
        <v>254</v>
      </c>
      <c r="E2" s="21"/>
      <c r="F2" s="21"/>
      <c r="G2" s="21"/>
      <c r="H2" s="21" t="s">
        <v>255</v>
      </c>
    </row>
    <row r="3" spans="1:11" s="21" customFormat="1" ht="12.75" customHeight="1">
      <c r="A3" s="475" t="s">
        <v>102</v>
      </c>
      <c r="B3" s="495" t="s">
        <v>186</v>
      </c>
      <c r="C3" s="23"/>
      <c r="D3" s="496" t="s">
        <v>187</v>
      </c>
      <c r="E3" s="496" t="s">
        <v>188</v>
      </c>
      <c r="F3" s="496" t="s">
        <v>189</v>
      </c>
      <c r="G3" s="496" t="s">
        <v>190</v>
      </c>
      <c r="H3" s="492" t="s">
        <v>191</v>
      </c>
      <c r="I3" s="492" t="s">
        <v>192</v>
      </c>
      <c r="J3" s="383"/>
      <c r="K3" s="383"/>
    </row>
    <row r="4" spans="1:11" s="21" customFormat="1" ht="25.5" customHeight="1">
      <c r="A4" s="486"/>
      <c r="B4" s="486"/>
      <c r="C4" s="348" t="s">
        <v>209</v>
      </c>
      <c r="D4" s="497"/>
      <c r="E4" s="497"/>
      <c r="F4" s="497"/>
      <c r="G4" s="497"/>
      <c r="H4" s="498"/>
      <c r="I4" s="493"/>
      <c r="J4" s="348" t="s">
        <v>210</v>
      </c>
      <c r="K4" s="349" t="s">
        <v>211</v>
      </c>
    </row>
    <row r="5" spans="1:11" s="21" customFormat="1" ht="15" customHeight="1">
      <c r="A5" s="390" t="s">
        <v>36</v>
      </c>
      <c r="B5" s="550">
        <v>2377</v>
      </c>
      <c r="C5" s="551">
        <v>336</v>
      </c>
      <c r="D5" s="551">
        <v>139655843.90000001</v>
      </c>
      <c r="E5" s="551">
        <v>138288399.5</v>
      </c>
      <c r="F5" s="551">
        <v>14648627.9</v>
      </c>
      <c r="G5" s="551">
        <v>95878389.200000003</v>
      </c>
      <c r="H5" s="552">
        <v>32746152.100000001</v>
      </c>
      <c r="I5" s="553">
        <v>47910650.799999997</v>
      </c>
      <c r="J5" s="553">
        <v>10535316.5</v>
      </c>
      <c r="K5" s="554">
        <v>3891863.3</v>
      </c>
    </row>
    <row r="6" spans="1:11" s="21" customFormat="1" ht="15" customHeight="1">
      <c r="A6" s="549" t="s">
        <v>298</v>
      </c>
      <c r="B6" s="555">
        <v>84</v>
      </c>
      <c r="C6" s="556">
        <v>6</v>
      </c>
      <c r="D6" s="556">
        <v>11108418.699999999</v>
      </c>
      <c r="E6" s="556">
        <v>11054933.199999999</v>
      </c>
      <c r="F6" s="556"/>
      <c r="G6" s="556">
        <v>11325195.199999999</v>
      </c>
      <c r="H6" s="557">
        <v>4116469.1</v>
      </c>
      <c r="I6" s="558">
        <v>3051041.5</v>
      </c>
      <c r="J6" s="558">
        <v>274310.40000000002</v>
      </c>
      <c r="K6" s="559">
        <v>316001.59999999998</v>
      </c>
    </row>
    <row r="7" spans="1:11" s="21" customFormat="1" ht="15" customHeight="1">
      <c r="A7" s="391" t="s">
        <v>299</v>
      </c>
      <c r="B7" s="555">
        <v>3</v>
      </c>
      <c r="C7" s="556"/>
      <c r="D7" s="556">
        <v>779443.19999999995</v>
      </c>
      <c r="E7" s="556">
        <v>779443.19999999995</v>
      </c>
      <c r="F7" s="556"/>
      <c r="G7" s="556">
        <v>2327585.1</v>
      </c>
      <c r="H7" s="557">
        <v>969432.5</v>
      </c>
      <c r="I7" s="558">
        <v>422007.3</v>
      </c>
      <c r="J7" s="558">
        <v>47174.5</v>
      </c>
      <c r="K7" s="559">
        <v>44869.2</v>
      </c>
    </row>
    <row r="8" spans="1:11" s="21" customFormat="1" ht="15" customHeight="1">
      <c r="A8" s="391" t="s">
        <v>300</v>
      </c>
      <c r="B8" s="555">
        <v>3</v>
      </c>
      <c r="C8" s="556"/>
      <c r="D8" s="556">
        <v>779443.19999999995</v>
      </c>
      <c r="E8" s="556">
        <v>779443.19999999995</v>
      </c>
      <c r="F8" s="556"/>
      <c r="G8" s="556">
        <v>2327585.1</v>
      </c>
      <c r="H8" s="557">
        <v>969432.5</v>
      </c>
      <c r="I8" s="558">
        <v>422007.3</v>
      </c>
      <c r="J8" s="558">
        <v>47174.5</v>
      </c>
      <c r="K8" s="559">
        <v>44869.2</v>
      </c>
    </row>
    <row r="9" spans="1:11" s="21" customFormat="1" ht="15" customHeight="1">
      <c r="A9" s="391" t="s">
        <v>301</v>
      </c>
      <c r="B9" s="555">
        <v>58</v>
      </c>
      <c r="C9" s="556">
        <v>5</v>
      </c>
      <c r="D9" s="556">
        <v>9875038.9000000004</v>
      </c>
      <c r="E9" s="556">
        <v>9838950.6999999993</v>
      </c>
      <c r="F9" s="556"/>
      <c r="G9" s="556">
        <v>8466710.8000000007</v>
      </c>
      <c r="H9" s="557">
        <v>3006217.9</v>
      </c>
      <c r="I9" s="558">
        <v>2486446</v>
      </c>
      <c r="J9" s="558">
        <v>221699.6</v>
      </c>
      <c r="K9" s="559">
        <v>257590</v>
      </c>
    </row>
    <row r="10" spans="1:11" s="21" customFormat="1" ht="15" customHeight="1">
      <c r="A10" s="391" t="s">
        <v>302</v>
      </c>
      <c r="B10" s="555">
        <v>58</v>
      </c>
      <c r="C10" s="556">
        <v>5</v>
      </c>
      <c r="D10" s="556">
        <v>9875038.9000000004</v>
      </c>
      <c r="E10" s="556">
        <v>9838950.6999999993</v>
      </c>
      <c r="F10" s="556"/>
      <c r="G10" s="556">
        <v>8466710.8000000007</v>
      </c>
      <c r="H10" s="557">
        <v>3006217.9</v>
      </c>
      <c r="I10" s="558">
        <v>2486446</v>
      </c>
      <c r="J10" s="558">
        <v>221699.6</v>
      </c>
      <c r="K10" s="559">
        <v>257590</v>
      </c>
    </row>
    <row r="11" spans="1:11" s="21" customFormat="1" ht="15" customHeight="1">
      <c r="A11" s="391" t="s">
        <v>303</v>
      </c>
      <c r="B11" s="555">
        <v>23</v>
      </c>
      <c r="C11" s="556">
        <v>1</v>
      </c>
      <c r="D11" s="556">
        <v>453936.6</v>
      </c>
      <c r="E11" s="556">
        <v>436539.3</v>
      </c>
      <c r="F11" s="556"/>
      <c r="G11" s="556">
        <v>530899.30000000005</v>
      </c>
      <c r="H11" s="557">
        <v>140818.70000000001</v>
      </c>
      <c r="I11" s="558">
        <v>142588.20000000001</v>
      </c>
      <c r="J11" s="558">
        <v>5436.3</v>
      </c>
      <c r="K11" s="559">
        <v>13542.4</v>
      </c>
    </row>
    <row r="12" spans="1:11" s="21" customFormat="1" ht="15" customHeight="1">
      <c r="A12" s="391" t="s">
        <v>304</v>
      </c>
      <c r="B12" s="555">
        <v>11</v>
      </c>
      <c r="C12" s="556"/>
      <c r="D12" s="556">
        <v>241511.2</v>
      </c>
      <c r="E12" s="556">
        <v>228791.6</v>
      </c>
      <c r="F12" s="556"/>
      <c r="G12" s="556">
        <v>64659.1</v>
      </c>
      <c r="H12" s="557">
        <v>41356.5</v>
      </c>
      <c r="I12" s="558">
        <v>12659.5</v>
      </c>
      <c r="J12" s="558">
        <v>2271</v>
      </c>
      <c r="K12" s="559">
        <v>2475.6999999999998</v>
      </c>
    </row>
    <row r="13" spans="1:11" s="21" customFormat="1" ht="15" customHeight="1">
      <c r="A13" s="391" t="s">
        <v>305</v>
      </c>
      <c r="B13" s="555">
        <v>1</v>
      </c>
      <c r="C13" s="556"/>
      <c r="D13" s="556">
        <v>10117.200000000001</v>
      </c>
      <c r="E13" s="556">
        <v>10117.200000000001</v>
      </c>
      <c r="F13" s="556"/>
      <c r="G13" s="556">
        <v>4251.6000000000004</v>
      </c>
      <c r="H13" s="557">
        <v>3382.8</v>
      </c>
      <c r="I13" s="558">
        <v>868.8</v>
      </c>
      <c r="J13" s="558">
        <v>276.89999999999998</v>
      </c>
      <c r="K13" s="559">
        <v>515.20000000000005</v>
      </c>
    </row>
    <row r="14" spans="1:11" s="21" customFormat="1" ht="15" customHeight="1">
      <c r="A14" s="391" t="s">
        <v>306</v>
      </c>
      <c r="B14" s="555">
        <v>2</v>
      </c>
      <c r="C14" s="556"/>
      <c r="D14" s="556">
        <v>54799.7</v>
      </c>
      <c r="E14" s="556">
        <v>46740.4</v>
      </c>
      <c r="F14" s="556"/>
      <c r="G14" s="556">
        <v>381355.5</v>
      </c>
      <c r="H14" s="557">
        <v>58704.800000000003</v>
      </c>
      <c r="I14" s="558">
        <v>110130.9</v>
      </c>
      <c r="J14" s="558">
        <v>653.1</v>
      </c>
      <c r="K14" s="559">
        <v>1425.7</v>
      </c>
    </row>
    <row r="15" spans="1:11" s="21" customFormat="1" ht="15" customHeight="1">
      <c r="A15" s="391" t="s">
        <v>307</v>
      </c>
      <c r="B15" s="555">
        <v>9</v>
      </c>
      <c r="C15" s="556">
        <v>1</v>
      </c>
      <c r="D15" s="556">
        <v>147508.5</v>
      </c>
      <c r="E15" s="556">
        <v>150890.1</v>
      </c>
      <c r="F15" s="556"/>
      <c r="G15" s="556">
        <v>80633.100000000006</v>
      </c>
      <c r="H15" s="557">
        <v>37374.6</v>
      </c>
      <c r="I15" s="558">
        <v>18929</v>
      </c>
      <c r="J15" s="558">
        <v>2235.3000000000002</v>
      </c>
      <c r="K15" s="559">
        <v>9125.7999999999993</v>
      </c>
    </row>
    <row r="16" spans="1:11" s="21" customFormat="1" ht="15" customHeight="1">
      <c r="A16" s="391" t="s">
        <v>308</v>
      </c>
      <c r="B16" s="555">
        <v>2217</v>
      </c>
      <c r="C16" s="556">
        <v>309</v>
      </c>
      <c r="D16" s="556">
        <v>126291184.90000001</v>
      </c>
      <c r="E16" s="556">
        <v>124995915.09999999</v>
      </c>
      <c r="F16" s="556">
        <v>14648627.9</v>
      </c>
      <c r="G16" s="556">
        <v>79234699.299999997</v>
      </c>
      <c r="H16" s="557">
        <v>25657298.899999999</v>
      </c>
      <c r="I16" s="558">
        <v>43545982.100000001</v>
      </c>
      <c r="J16" s="558">
        <v>10040892.5</v>
      </c>
      <c r="K16" s="559">
        <v>3571142.5</v>
      </c>
    </row>
    <row r="17" spans="1:11" s="21" customFormat="1" ht="15" customHeight="1">
      <c r="A17" s="391" t="s">
        <v>309</v>
      </c>
      <c r="B17" s="555">
        <v>364</v>
      </c>
      <c r="C17" s="556">
        <v>45</v>
      </c>
      <c r="D17" s="556">
        <v>14943917.9</v>
      </c>
      <c r="E17" s="556">
        <v>14766350.300000001</v>
      </c>
      <c r="F17" s="556">
        <v>1985090</v>
      </c>
      <c r="G17" s="556">
        <v>8730772.5999999996</v>
      </c>
      <c r="H17" s="557">
        <v>2502799.5</v>
      </c>
      <c r="I17" s="558">
        <v>5054645.3</v>
      </c>
      <c r="J17" s="558">
        <v>587647.5</v>
      </c>
      <c r="K17" s="559">
        <v>548872.6</v>
      </c>
    </row>
    <row r="18" spans="1:11" s="21" customFormat="1" ht="15" customHeight="1">
      <c r="A18" s="391" t="s">
        <v>310</v>
      </c>
      <c r="B18" s="555">
        <v>10</v>
      </c>
      <c r="C18" s="556">
        <v>5</v>
      </c>
      <c r="D18" s="556">
        <v>169542.7</v>
      </c>
      <c r="E18" s="556">
        <v>171811.20000000001</v>
      </c>
      <c r="F18" s="556">
        <v>360.4</v>
      </c>
      <c r="G18" s="556">
        <v>165371.6</v>
      </c>
      <c r="H18" s="557">
        <v>42921.7</v>
      </c>
      <c r="I18" s="558">
        <v>101472.5</v>
      </c>
      <c r="J18" s="558">
        <v>14552.5</v>
      </c>
      <c r="K18" s="559">
        <v>5775.5</v>
      </c>
    </row>
    <row r="19" spans="1:11" s="21" customFormat="1" ht="15" customHeight="1">
      <c r="A19" s="391" t="s">
        <v>311</v>
      </c>
      <c r="B19" s="555">
        <v>34</v>
      </c>
      <c r="C19" s="556">
        <v>8</v>
      </c>
      <c r="D19" s="556">
        <v>767309.5</v>
      </c>
      <c r="E19" s="556">
        <v>766529.9</v>
      </c>
      <c r="F19" s="556">
        <v>45782.8</v>
      </c>
      <c r="G19" s="556">
        <v>530123</v>
      </c>
      <c r="H19" s="557">
        <v>186253.7</v>
      </c>
      <c r="I19" s="558">
        <v>260688.1</v>
      </c>
      <c r="J19" s="558">
        <v>17580.7</v>
      </c>
      <c r="K19" s="559">
        <v>21160.7</v>
      </c>
    </row>
    <row r="20" spans="1:11" s="21" customFormat="1" ht="15" customHeight="1">
      <c r="A20" s="391" t="s">
        <v>312</v>
      </c>
      <c r="B20" s="555">
        <v>8</v>
      </c>
      <c r="C20" s="556"/>
      <c r="D20" s="556">
        <v>3992523.2</v>
      </c>
      <c r="E20" s="556">
        <v>3970500.4</v>
      </c>
      <c r="F20" s="556">
        <v>36177.4</v>
      </c>
      <c r="G20" s="556">
        <v>2232032.7000000002</v>
      </c>
      <c r="H20" s="557">
        <v>320023.40000000002</v>
      </c>
      <c r="I20" s="558">
        <v>1850712.6</v>
      </c>
      <c r="J20" s="558">
        <v>96194.5</v>
      </c>
      <c r="K20" s="559">
        <v>217717.1</v>
      </c>
    </row>
    <row r="21" spans="1:11" s="21" customFormat="1" ht="15" customHeight="1">
      <c r="A21" s="391" t="s">
        <v>313</v>
      </c>
      <c r="B21" s="555">
        <v>1</v>
      </c>
      <c r="C21" s="556"/>
      <c r="D21" s="556">
        <v>10438.6</v>
      </c>
      <c r="E21" s="556">
        <v>10360.5</v>
      </c>
      <c r="F21" s="556"/>
      <c r="G21" s="556">
        <v>3997.8</v>
      </c>
      <c r="H21" s="557">
        <v>3600.4</v>
      </c>
      <c r="I21" s="558">
        <v>397.4</v>
      </c>
      <c r="J21" s="558">
        <v>56.5</v>
      </c>
      <c r="K21" s="559">
        <v>110.3</v>
      </c>
    </row>
    <row r="22" spans="1:11" s="21" customFormat="1" ht="15" customHeight="1">
      <c r="A22" s="391" t="s">
        <v>314</v>
      </c>
      <c r="B22" s="555">
        <v>27</v>
      </c>
      <c r="C22" s="556">
        <v>4</v>
      </c>
      <c r="D22" s="556">
        <v>2502702.2999999998</v>
      </c>
      <c r="E22" s="556">
        <v>2491639.7000000002</v>
      </c>
      <c r="F22" s="556">
        <v>201188.2</v>
      </c>
      <c r="G22" s="556">
        <v>1637622.6</v>
      </c>
      <c r="H22" s="557">
        <v>298981.09999999998</v>
      </c>
      <c r="I22" s="558">
        <v>938697.3</v>
      </c>
      <c r="J22" s="558">
        <v>123841.3</v>
      </c>
      <c r="K22" s="559">
        <v>87275.3</v>
      </c>
    </row>
    <row r="23" spans="1:11" s="21" customFormat="1" ht="15" customHeight="1">
      <c r="A23" s="391" t="s">
        <v>315</v>
      </c>
      <c r="B23" s="555">
        <v>93</v>
      </c>
      <c r="C23" s="556">
        <v>22</v>
      </c>
      <c r="D23" s="556">
        <v>2576976.4</v>
      </c>
      <c r="E23" s="556">
        <v>2516493.6</v>
      </c>
      <c r="F23" s="556">
        <v>795131.5</v>
      </c>
      <c r="G23" s="556">
        <v>1994388.6</v>
      </c>
      <c r="H23" s="557">
        <v>492470.3</v>
      </c>
      <c r="I23" s="558">
        <v>1100199.7</v>
      </c>
      <c r="J23" s="558">
        <v>200972.1</v>
      </c>
      <c r="K23" s="559">
        <v>122020.7</v>
      </c>
    </row>
    <row r="24" spans="1:11" s="21" customFormat="1" ht="15" customHeight="1">
      <c r="A24" s="391" t="s">
        <v>316</v>
      </c>
      <c r="B24" s="555">
        <v>159</v>
      </c>
      <c r="C24" s="556">
        <v>6</v>
      </c>
      <c r="D24" s="556">
        <v>3676675.9</v>
      </c>
      <c r="E24" s="556">
        <v>3615831.1</v>
      </c>
      <c r="F24" s="556">
        <v>823315.1</v>
      </c>
      <c r="G24" s="556">
        <v>1430190.1</v>
      </c>
      <c r="H24" s="557">
        <v>861406.6</v>
      </c>
      <c r="I24" s="558">
        <v>463509.2</v>
      </c>
      <c r="J24" s="558">
        <v>73907.3</v>
      </c>
      <c r="K24" s="559">
        <v>81891</v>
      </c>
    </row>
    <row r="25" spans="1:11" s="21" customFormat="1" ht="15" customHeight="1">
      <c r="A25" s="391" t="s">
        <v>317</v>
      </c>
      <c r="B25" s="555">
        <v>32</v>
      </c>
      <c r="C25" s="556"/>
      <c r="D25" s="556">
        <v>1247749.3</v>
      </c>
      <c r="E25" s="556">
        <v>1223183.8999999999</v>
      </c>
      <c r="F25" s="556">
        <v>83134.600000000006</v>
      </c>
      <c r="G25" s="556">
        <v>737046.2</v>
      </c>
      <c r="H25" s="557">
        <v>297142.3</v>
      </c>
      <c r="I25" s="558">
        <v>338968.5</v>
      </c>
      <c r="J25" s="558">
        <v>60542.6</v>
      </c>
      <c r="K25" s="559">
        <v>12922</v>
      </c>
    </row>
    <row r="26" spans="1:11" s="21" customFormat="1" ht="15" customHeight="1">
      <c r="A26" s="391" t="s">
        <v>318</v>
      </c>
      <c r="B26" s="555">
        <v>55</v>
      </c>
      <c r="C26" s="556">
        <v>9</v>
      </c>
      <c r="D26" s="556">
        <v>2183452.7999999998</v>
      </c>
      <c r="E26" s="556">
        <v>2195141.7000000002</v>
      </c>
      <c r="F26" s="556">
        <v>115842.5</v>
      </c>
      <c r="G26" s="556">
        <v>867934.4</v>
      </c>
      <c r="H26" s="557">
        <v>332610.8</v>
      </c>
      <c r="I26" s="558">
        <v>412399</v>
      </c>
      <c r="J26" s="558">
        <v>48163.199999999997</v>
      </c>
      <c r="K26" s="559">
        <v>52517.599999999999</v>
      </c>
    </row>
    <row r="27" spans="1:11" s="21" customFormat="1" ht="15" customHeight="1">
      <c r="A27" s="391" t="s">
        <v>319</v>
      </c>
      <c r="B27" s="555">
        <v>4</v>
      </c>
      <c r="C27" s="556">
        <v>1</v>
      </c>
      <c r="D27" s="556">
        <v>84077.1</v>
      </c>
      <c r="E27" s="556">
        <v>84971.1</v>
      </c>
      <c r="F27" s="556">
        <v>25.6</v>
      </c>
      <c r="G27" s="556">
        <v>45408.5</v>
      </c>
      <c r="H27" s="557">
        <v>30373.8</v>
      </c>
      <c r="I27" s="558">
        <v>12391.1</v>
      </c>
      <c r="J27" s="558">
        <v>1961</v>
      </c>
      <c r="K27" s="559">
        <v>3420.8</v>
      </c>
    </row>
    <row r="28" spans="1:11" s="21" customFormat="1" ht="15" customHeight="1">
      <c r="A28" s="391" t="s">
        <v>320</v>
      </c>
      <c r="B28" s="555">
        <v>5</v>
      </c>
      <c r="C28" s="556"/>
      <c r="D28" s="556">
        <v>217240.7</v>
      </c>
      <c r="E28" s="556">
        <v>206073.2</v>
      </c>
      <c r="F28" s="556">
        <v>54198.5</v>
      </c>
      <c r="G28" s="556">
        <v>69911.5</v>
      </c>
      <c r="H28" s="557">
        <v>40699.300000000003</v>
      </c>
      <c r="I28" s="558">
        <v>23847.4</v>
      </c>
      <c r="J28" s="558">
        <v>2505.8000000000002</v>
      </c>
      <c r="K28" s="559">
        <v>3169.1</v>
      </c>
    </row>
    <row r="29" spans="1:11" s="21" customFormat="1" ht="15" customHeight="1">
      <c r="A29" s="391" t="s">
        <v>321</v>
      </c>
      <c r="B29" s="555">
        <v>4</v>
      </c>
      <c r="C29" s="556"/>
      <c r="D29" s="556">
        <v>43675.9</v>
      </c>
      <c r="E29" s="556">
        <v>43635.5</v>
      </c>
      <c r="F29" s="556"/>
      <c r="G29" s="556">
        <v>30286.9</v>
      </c>
      <c r="H29" s="557">
        <v>8359.5</v>
      </c>
      <c r="I29" s="558">
        <v>15999.2</v>
      </c>
      <c r="J29" s="558">
        <v>2438.1</v>
      </c>
      <c r="K29" s="559">
        <v>1566.7</v>
      </c>
    </row>
    <row r="30" spans="1:11" s="21" customFormat="1" ht="15" customHeight="1">
      <c r="A30" s="391" t="s">
        <v>322</v>
      </c>
      <c r="B30" s="555">
        <v>2</v>
      </c>
      <c r="C30" s="556"/>
      <c r="D30" s="556">
        <v>9093</v>
      </c>
      <c r="E30" s="556">
        <v>9084.2999999999993</v>
      </c>
      <c r="F30" s="556"/>
      <c r="G30" s="556">
        <v>13973.2</v>
      </c>
      <c r="H30" s="557">
        <v>5359.8</v>
      </c>
      <c r="I30" s="558">
        <v>8594.9</v>
      </c>
      <c r="J30" s="558">
        <v>410.9</v>
      </c>
      <c r="K30" s="559">
        <v>1089</v>
      </c>
    </row>
    <row r="31" spans="1:11" s="21" customFormat="1" ht="15" customHeight="1">
      <c r="A31" s="391" t="s">
        <v>323</v>
      </c>
      <c r="B31" s="555">
        <v>11</v>
      </c>
      <c r="C31" s="556">
        <v>3</v>
      </c>
      <c r="D31" s="556">
        <v>113426</v>
      </c>
      <c r="E31" s="556">
        <v>108179.6</v>
      </c>
      <c r="F31" s="556">
        <v>16011.3</v>
      </c>
      <c r="G31" s="556">
        <v>99274.8</v>
      </c>
      <c r="H31" s="557">
        <v>32752.5</v>
      </c>
      <c r="I31" s="558">
        <v>55170.3</v>
      </c>
      <c r="J31" s="558">
        <v>6488</v>
      </c>
      <c r="K31" s="559">
        <v>15081.9</v>
      </c>
    </row>
    <row r="32" spans="1:11" s="21" customFormat="1" ht="15" customHeight="1">
      <c r="A32" s="391" t="s">
        <v>324</v>
      </c>
      <c r="B32" s="555">
        <v>10</v>
      </c>
      <c r="C32" s="556">
        <v>1</v>
      </c>
      <c r="D32" s="556">
        <v>681879.8</v>
      </c>
      <c r="E32" s="556">
        <v>682793.5</v>
      </c>
      <c r="F32" s="556">
        <v>5677.5</v>
      </c>
      <c r="G32" s="556">
        <v>334492.7</v>
      </c>
      <c r="H32" s="557">
        <v>139082.29999999999</v>
      </c>
      <c r="I32" s="558">
        <v>162898.9</v>
      </c>
      <c r="J32" s="558">
        <v>21184.5</v>
      </c>
      <c r="K32" s="559">
        <v>5400.4</v>
      </c>
    </row>
    <row r="33" spans="1:11" s="21" customFormat="1" ht="15" customHeight="1">
      <c r="A33" s="391" t="s">
        <v>325</v>
      </c>
      <c r="B33" s="555">
        <v>19</v>
      </c>
      <c r="C33" s="556">
        <v>4</v>
      </c>
      <c r="D33" s="556">
        <v>1034060.3</v>
      </c>
      <c r="E33" s="556">
        <v>1060404.5</v>
      </c>
      <c r="F33" s="556">
        <v>39929.599999999999</v>
      </c>
      <c r="G33" s="556">
        <v>274586.8</v>
      </c>
      <c r="H33" s="557">
        <v>75983.600000000006</v>
      </c>
      <c r="I33" s="558">
        <v>133497.20000000001</v>
      </c>
      <c r="J33" s="558">
        <v>13174.9</v>
      </c>
      <c r="K33" s="559">
        <v>22789.7</v>
      </c>
    </row>
    <row r="34" spans="1:11" s="21" customFormat="1" ht="15" customHeight="1">
      <c r="A34" s="391" t="s">
        <v>326</v>
      </c>
      <c r="B34" s="555">
        <v>52</v>
      </c>
      <c r="C34" s="556">
        <v>6</v>
      </c>
      <c r="D34" s="556">
        <v>2449362.1</v>
      </c>
      <c r="E34" s="556">
        <v>2456236.4</v>
      </c>
      <c r="F34" s="556">
        <v>74527.899999999994</v>
      </c>
      <c r="G34" s="556">
        <v>2929272.8</v>
      </c>
      <c r="H34" s="557">
        <v>1496583</v>
      </c>
      <c r="I34" s="558">
        <v>1142681.2</v>
      </c>
      <c r="J34" s="558">
        <v>98946.7</v>
      </c>
      <c r="K34" s="559">
        <v>97487.6</v>
      </c>
    </row>
    <row r="35" spans="1:11" s="21" customFormat="1" ht="15" customHeight="1">
      <c r="A35" s="391" t="s">
        <v>327</v>
      </c>
      <c r="B35" s="555">
        <v>42</v>
      </c>
      <c r="C35" s="556">
        <v>4</v>
      </c>
      <c r="D35" s="556">
        <v>2103537.6</v>
      </c>
      <c r="E35" s="556">
        <v>2071259.1</v>
      </c>
      <c r="F35" s="556"/>
      <c r="G35" s="556">
        <v>2658477.7999999998</v>
      </c>
      <c r="H35" s="557">
        <v>1427089.9</v>
      </c>
      <c r="I35" s="558">
        <v>1016445.8</v>
      </c>
      <c r="J35" s="558">
        <v>60607.8</v>
      </c>
      <c r="K35" s="559">
        <v>83390.3</v>
      </c>
    </row>
    <row r="36" spans="1:11" s="21" customFormat="1" ht="15" customHeight="1">
      <c r="A36" s="391" t="s">
        <v>328</v>
      </c>
      <c r="B36" s="555">
        <v>10</v>
      </c>
      <c r="C36" s="556">
        <v>2</v>
      </c>
      <c r="D36" s="556">
        <v>345824.5</v>
      </c>
      <c r="E36" s="556">
        <v>384977.3</v>
      </c>
      <c r="F36" s="556">
        <v>74527.899999999994</v>
      </c>
      <c r="G36" s="556">
        <v>270795</v>
      </c>
      <c r="H36" s="557">
        <v>69493.100000000006</v>
      </c>
      <c r="I36" s="558">
        <v>126235.4</v>
      </c>
      <c r="J36" s="558">
        <v>38338.9</v>
      </c>
      <c r="K36" s="559">
        <v>14097.3</v>
      </c>
    </row>
    <row r="37" spans="1:11" s="21" customFormat="1" ht="15" customHeight="1">
      <c r="A37" s="391" t="s">
        <v>329</v>
      </c>
      <c r="B37" s="555">
        <v>39</v>
      </c>
      <c r="C37" s="556">
        <v>3</v>
      </c>
      <c r="D37" s="556">
        <v>1055142.7</v>
      </c>
      <c r="E37" s="556">
        <v>1044647</v>
      </c>
      <c r="F37" s="556">
        <v>243783.2</v>
      </c>
      <c r="G37" s="556">
        <v>394098.7</v>
      </c>
      <c r="H37" s="557">
        <v>209902.5</v>
      </c>
      <c r="I37" s="558">
        <v>151934.9</v>
      </c>
      <c r="J37" s="558">
        <v>42624.9</v>
      </c>
      <c r="K37" s="559">
        <v>12528.8</v>
      </c>
    </row>
    <row r="38" spans="1:11" s="21" customFormat="1" ht="15" customHeight="1">
      <c r="A38" s="391" t="s">
        <v>330</v>
      </c>
      <c r="B38" s="555">
        <v>12</v>
      </c>
      <c r="C38" s="556">
        <v>1</v>
      </c>
      <c r="D38" s="556">
        <v>288721.59999999998</v>
      </c>
      <c r="E38" s="556">
        <v>282436.59999999998</v>
      </c>
      <c r="F38" s="556"/>
      <c r="G38" s="556">
        <v>118138.9</v>
      </c>
      <c r="H38" s="557">
        <v>79601.5</v>
      </c>
      <c r="I38" s="558">
        <v>25892.9</v>
      </c>
      <c r="J38" s="558">
        <v>5778</v>
      </c>
      <c r="K38" s="559">
        <v>4305.3999999999996</v>
      </c>
    </row>
    <row r="39" spans="1:11" s="21" customFormat="1" ht="15" customHeight="1">
      <c r="A39" s="391" t="s">
        <v>331</v>
      </c>
      <c r="B39" s="555">
        <v>5</v>
      </c>
      <c r="C39" s="556"/>
      <c r="D39" s="556">
        <v>93071.1</v>
      </c>
      <c r="E39" s="556">
        <v>92677.1</v>
      </c>
      <c r="F39" s="556">
        <v>2261.6</v>
      </c>
      <c r="G39" s="556">
        <v>28062.400000000001</v>
      </c>
      <c r="H39" s="557">
        <v>14542.7</v>
      </c>
      <c r="I39" s="558">
        <v>11827.5</v>
      </c>
      <c r="J39" s="558">
        <v>1319.5</v>
      </c>
      <c r="K39" s="559">
        <v>612.4</v>
      </c>
    </row>
    <row r="40" spans="1:11" s="21" customFormat="1" ht="15" customHeight="1">
      <c r="A40" s="391" t="s">
        <v>332</v>
      </c>
      <c r="B40" s="555">
        <v>1</v>
      </c>
      <c r="C40" s="556"/>
      <c r="D40" s="556">
        <v>138268.5</v>
      </c>
      <c r="E40" s="556">
        <v>138268.5</v>
      </c>
      <c r="F40" s="556">
        <v>34057.800000000003</v>
      </c>
      <c r="G40" s="556">
        <v>19045.900000000001</v>
      </c>
      <c r="H40" s="557">
        <v>16533.400000000001</v>
      </c>
      <c r="I40" s="558">
        <v>2512.5</v>
      </c>
      <c r="J40" s="558">
        <v>1735.6</v>
      </c>
      <c r="K40" s="559">
        <v>364.8</v>
      </c>
    </row>
    <row r="41" spans="1:11" s="21" customFormat="1" ht="15" customHeight="1">
      <c r="A41" s="391" t="s">
        <v>333</v>
      </c>
      <c r="B41" s="555">
        <v>1</v>
      </c>
      <c r="C41" s="556"/>
      <c r="D41" s="556">
        <v>77875.399999999994</v>
      </c>
      <c r="E41" s="556">
        <v>76981</v>
      </c>
      <c r="F41" s="556">
        <v>16290</v>
      </c>
      <c r="G41" s="556">
        <v>3440</v>
      </c>
      <c r="H41" s="557">
        <v>2672</v>
      </c>
      <c r="I41" s="558">
        <v>768</v>
      </c>
      <c r="J41" s="558">
        <v>166</v>
      </c>
      <c r="K41" s="559">
        <v>167</v>
      </c>
    </row>
    <row r="42" spans="1:11" s="21" customFormat="1" ht="15" customHeight="1">
      <c r="A42" s="391" t="s">
        <v>334</v>
      </c>
      <c r="B42" s="555">
        <v>7</v>
      </c>
      <c r="C42" s="556">
        <v>1</v>
      </c>
      <c r="D42" s="556">
        <v>157414.79999999999</v>
      </c>
      <c r="E42" s="556">
        <v>156350.6</v>
      </c>
      <c r="F42" s="556">
        <v>484.3</v>
      </c>
      <c r="G42" s="556">
        <v>47354.400000000001</v>
      </c>
      <c r="H42" s="557">
        <v>30038.6</v>
      </c>
      <c r="I42" s="558">
        <v>15949.2</v>
      </c>
      <c r="J42" s="558">
        <v>6701.9</v>
      </c>
      <c r="K42" s="559">
        <v>1095.7</v>
      </c>
    </row>
    <row r="43" spans="1:11" s="21" customFormat="1" ht="15" customHeight="1">
      <c r="A43" s="391" t="s">
        <v>335</v>
      </c>
      <c r="B43" s="555">
        <v>8</v>
      </c>
      <c r="C43" s="556"/>
      <c r="D43" s="556">
        <v>267980.3</v>
      </c>
      <c r="E43" s="556">
        <v>266779.09999999998</v>
      </c>
      <c r="F43" s="556">
        <v>190689.5</v>
      </c>
      <c r="G43" s="556">
        <v>154750.6</v>
      </c>
      <c r="H43" s="557">
        <v>50376.800000000003</v>
      </c>
      <c r="I43" s="558">
        <v>88211.7</v>
      </c>
      <c r="J43" s="558">
        <v>26468.400000000001</v>
      </c>
      <c r="K43" s="559">
        <v>5022.7</v>
      </c>
    </row>
    <row r="44" spans="1:11" s="21" customFormat="1" ht="15" customHeight="1">
      <c r="A44" s="391" t="s">
        <v>336</v>
      </c>
      <c r="B44" s="555">
        <v>5</v>
      </c>
      <c r="C44" s="556">
        <v>1</v>
      </c>
      <c r="D44" s="556">
        <v>31811</v>
      </c>
      <c r="E44" s="556">
        <v>31154.1</v>
      </c>
      <c r="F44" s="556"/>
      <c r="G44" s="556">
        <v>23306.5</v>
      </c>
      <c r="H44" s="557">
        <v>16137.5</v>
      </c>
      <c r="I44" s="558">
        <v>6773.1</v>
      </c>
      <c r="J44" s="558">
        <v>455.5</v>
      </c>
      <c r="K44" s="559">
        <v>960.8</v>
      </c>
    </row>
    <row r="45" spans="1:11" s="21" customFormat="1" ht="15" customHeight="1">
      <c r="A45" s="391" t="s">
        <v>337</v>
      </c>
      <c r="B45" s="555">
        <v>110</v>
      </c>
      <c r="C45" s="556">
        <v>19</v>
      </c>
      <c r="D45" s="556">
        <v>2141899.7999999998</v>
      </c>
      <c r="E45" s="556">
        <v>2113889.6</v>
      </c>
      <c r="F45" s="556">
        <v>519454.7</v>
      </c>
      <c r="G45" s="556">
        <v>1083084.7</v>
      </c>
      <c r="H45" s="557">
        <v>440060.9</v>
      </c>
      <c r="I45" s="558">
        <v>590379.80000000005</v>
      </c>
      <c r="J45" s="558">
        <v>92223.2</v>
      </c>
      <c r="K45" s="559">
        <v>48611.3</v>
      </c>
    </row>
    <row r="46" spans="1:11" s="21" customFormat="1" ht="15" customHeight="1">
      <c r="A46" s="391" t="s">
        <v>338</v>
      </c>
      <c r="B46" s="555">
        <v>44</v>
      </c>
      <c r="C46" s="556">
        <v>10</v>
      </c>
      <c r="D46" s="556">
        <v>1076679.2</v>
      </c>
      <c r="E46" s="556">
        <v>1055398.8</v>
      </c>
      <c r="F46" s="556">
        <v>157552.9</v>
      </c>
      <c r="G46" s="556">
        <v>584360.1</v>
      </c>
      <c r="H46" s="557">
        <v>222677.6</v>
      </c>
      <c r="I46" s="558">
        <v>341769.9</v>
      </c>
      <c r="J46" s="558">
        <v>53566.8</v>
      </c>
      <c r="K46" s="559">
        <v>31539.5</v>
      </c>
    </row>
    <row r="47" spans="1:11" s="21" customFormat="1" ht="15" customHeight="1">
      <c r="A47" s="391" t="s">
        <v>339</v>
      </c>
      <c r="B47" s="555">
        <v>5</v>
      </c>
      <c r="C47" s="556">
        <v>2</v>
      </c>
      <c r="D47" s="556">
        <v>62020.3</v>
      </c>
      <c r="E47" s="556">
        <v>61548.4</v>
      </c>
      <c r="F47" s="556">
        <v>49650.8</v>
      </c>
      <c r="G47" s="556">
        <v>54881.8</v>
      </c>
      <c r="H47" s="557">
        <v>28950.1</v>
      </c>
      <c r="I47" s="558">
        <v>24457.200000000001</v>
      </c>
      <c r="J47" s="558">
        <v>2195.8000000000002</v>
      </c>
      <c r="K47" s="559">
        <v>2977.6</v>
      </c>
    </row>
    <row r="48" spans="1:11" s="21" customFormat="1" ht="15" customHeight="1">
      <c r="A48" s="391" t="s">
        <v>340</v>
      </c>
      <c r="B48" s="555">
        <v>14</v>
      </c>
      <c r="C48" s="556">
        <v>4</v>
      </c>
      <c r="D48" s="556">
        <v>152937.60000000001</v>
      </c>
      <c r="E48" s="556">
        <v>151810.29999999999</v>
      </c>
      <c r="F48" s="556">
        <v>90771.7</v>
      </c>
      <c r="G48" s="556">
        <v>136585.70000000001</v>
      </c>
      <c r="H48" s="557">
        <v>55719.4</v>
      </c>
      <c r="I48" s="558">
        <v>74181.7</v>
      </c>
      <c r="J48" s="558">
        <v>30158</v>
      </c>
      <c r="K48" s="559">
        <v>6611.1</v>
      </c>
    </row>
    <row r="49" spans="1:11" s="21" customFormat="1" ht="15" customHeight="1">
      <c r="A49" s="391" t="s">
        <v>341</v>
      </c>
      <c r="B49" s="555">
        <v>1</v>
      </c>
      <c r="C49" s="556">
        <v>1</v>
      </c>
      <c r="D49" s="556">
        <v>3691.9</v>
      </c>
      <c r="E49" s="556">
        <v>3633.6</v>
      </c>
      <c r="F49" s="556">
        <v>300.2</v>
      </c>
      <c r="G49" s="556">
        <v>2732.6</v>
      </c>
      <c r="H49" s="557">
        <v>1087.7</v>
      </c>
      <c r="I49" s="558">
        <v>1197.7</v>
      </c>
      <c r="J49" s="558">
        <v>295.5</v>
      </c>
      <c r="K49" s="559">
        <v>322.10000000000002</v>
      </c>
    </row>
    <row r="50" spans="1:11" s="21" customFormat="1" ht="15" customHeight="1">
      <c r="A50" s="391" t="s">
        <v>342</v>
      </c>
      <c r="B50" s="555">
        <v>6</v>
      </c>
      <c r="C50" s="556">
        <v>3</v>
      </c>
      <c r="D50" s="556">
        <v>60492.3</v>
      </c>
      <c r="E50" s="556">
        <v>60052.2</v>
      </c>
      <c r="F50" s="556">
        <v>42776.2</v>
      </c>
      <c r="G50" s="556">
        <v>82806.5</v>
      </c>
      <c r="H50" s="557">
        <v>15415.6</v>
      </c>
      <c r="I50" s="558">
        <v>61734.8</v>
      </c>
      <c r="J50" s="558">
        <v>25402.9</v>
      </c>
      <c r="K50" s="559">
        <v>5162.7</v>
      </c>
    </row>
    <row r="51" spans="1:11" s="21" customFormat="1" ht="15" customHeight="1">
      <c r="A51" s="391" t="s">
        <v>343</v>
      </c>
      <c r="B51" s="555">
        <v>1</v>
      </c>
      <c r="C51" s="556"/>
      <c r="D51" s="556">
        <v>8937.4</v>
      </c>
      <c r="E51" s="556">
        <v>8937.4</v>
      </c>
      <c r="F51" s="556"/>
      <c r="G51" s="556">
        <v>1065</v>
      </c>
      <c r="H51" s="557">
        <v>330</v>
      </c>
      <c r="I51" s="558">
        <v>735</v>
      </c>
      <c r="J51" s="558">
        <v>664</v>
      </c>
      <c r="K51" s="559">
        <v>14</v>
      </c>
    </row>
    <row r="52" spans="1:11" s="21" customFormat="1" ht="15" customHeight="1">
      <c r="A52" s="391" t="s">
        <v>344</v>
      </c>
      <c r="B52" s="555">
        <v>1</v>
      </c>
      <c r="C52" s="556"/>
      <c r="D52" s="556">
        <v>4193.1000000000004</v>
      </c>
      <c r="E52" s="556">
        <v>4193.1000000000004</v>
      </c>
      <c r="F52" s="556"/>
      <c r="G52" s="556">
        <v>4131.8999999999996</v>
      </c>
      <c r="H52" s="557">
        <v>539.79999999999995</v>
      </c>
      <c r="I52" s="558">
        <v>3010.8</v>
      </c>
      <c r="J52" s="558">
        <v>1472</v>
      </c>
      <c r="K52" s="559">
        <v>102.2</v>
      </c>
    </row>
    <row r="53" spans="1:11" s="21" customFormat="1" ht="15" customHeight="1">
      <c r="A53" s="391" t="s">
        <v>345</v>
      </c>
      <c r="B53" s="555">
        <v>5</v>
      </c>
      <c r="C53" s="556"/>
      <c r="D53" s="556">
        <v>75622.899999999994</v>
      </c>
      <c r="E53" s="556">
        <v>74994</v>
      </c>
      <c r="F53" s="556">
        <v>47695.3</v>
      </c>
      <c r="G53" s="556">
        <v>45849.7</v>
      </c>
      <c r="H53" s="557">
        <v>38346.300000000003</v>
      </c>
      <c r="I53" s="558">
        <v>7503.4</v>
      </c>
      <c r="J53" s="558">
        <v>2323.6</v>
      </c>
      <c r="K53" s="559">
        <v>1010.1</v>
      </c>
    </row>
    <row r="54" spans="1:11" s="21" customFormat="1" ht="15" customHeight="1">
      <c r="A54" s="391" t="s">
        <v>346</v>
      </c>
      <c r="B54" s="555">
        <v>3</v>
      </c>
      <c r="C54" s="556">
        <v>1</v>
      </c>
      <c r="D54" s="556">
        <v>144542.39999999999</v>
      </c>
      <c r="E54" s="556">
        <v>145406.6</v>
      </c>
      <c r="F54" s="556">
        <v>6512.8</v>
      </c>
      <c r="G54" s="556">
        <v>50594.1</v>
      </c>
      <c r="H54" s="557">
        <v>30428.799999999999</v>
      </c>
      <c r="I54" s="558">
        <v>15202.5</v>
      </c>
      <c r="J54" s="558">
        <v>2730.2</v>
      </c>
      <c r="K54" s="559">
        <v>3667.7</v>
      </c>
    </row>
    <row r="55" spans="1:11" s="21" customFormat="1" ht="15" customHeight="1">
      <c r="A55" s="391" t="s">
        <v>347</v>
      </c>
      <c r="B55" s="555">
        <v>2</v>
      </c>
      <c r="C55" s="556">
        <v>1</v>
      </c>
      <c r="D55" s="556">
        <v>137859.4</v>
      </c>
      <c r="E55" s="556">
        <v>137649.20000000001</v>
      </c>
      <c r="F55" s="556"/>
      <c r="G55" s="556">
        <v>42535.1</v>
      </c>
      <c r="H55" s="557">
        <v>29079.599999999999</v>
      </c>
      <c r="I55" s="558">
        <v>8799</v>
      </c>
      <c r="J55" s="558">
        <v>648.6</v>
      </c>
      <c r="K55" s="559">
        <v>3272.2</v>
      </c>
    </row>
    <row r="56" spans="1:11" s="21" customFormat="1" ht="15" customHeight="1">
      <c r="A56" s="391" t="s">
        <v>348</v>
      </c>
      <c r="B56" s="555">
        <v>1</v>
      </c>
      <c r="C56" s="556"/>
      <c r="D56" s="556">
        <v>6683</v>
      </c>
      <c r="E56" s="556">
        <v>7757.4</v>
      </c>
      <c r="F56" s="556">
        <v>6512.8</v>
      </c>
      <c r="G56" s="556">
        <v>8059</v>
      </c>
      <c r="H56" s="557">
        <v>1349.2</v>
      </c>
      <c r="I56" s="558">
        <v>6403.5</v>
      </c>
      <c r="J56" s="558">
        <v>2081.6</v>
      </c>
      <c r="K56" s="559">
        <v>395.5</v>
      </c>
    </row>
    <row r="57" spans="1:11" s="21" customFormat="1" ht="15" customHeight="1">
      <c r="A57" s="391" t="s">
        <v>349</v>
      </c>
      <c r="B57" s="555">
        <v>15</v>
      </c>
      <c r="C57" s="556">
        <v>1</v>
      </c>
      <c r="D57" s="556">
        <v>557512.69999999995</v>
      </c>
      <c r="E57" s="556">
        <v>551987.19999999995</v>
      </c>
      <c r="F57" s="556">
        <v>10601.6</v>
      </c>
      <c r="G57" s="556">
        <v>189174.2</v>
      </c>
      <c r="H57" s="557">
        <v>116998.9</v>
      </c>
      <c r="I57" s="558">
        <v>66631.199999999997</v>
      </c>
      <c r="J57" s="558">
        <v>5121.6000000000004</v>
      </c>
      <c r="K57" s="559">
        <v>4619.8</v>
      </c>
    </row>
    <row r="58" spans="1:11" s="21" customFormat="1" ht="15" customHeight="1">
      <c r="A58" s="391" t="s">
        <v>350</v>
      </c>
      <c r="B58" s="555">
        <v>6</v>
      </c>
      <c r="C58" s="556">
        <v>1</v>
      </c>
      <c r="D58" s="556">
        <v>173958.5</v>
      </c>
      <c r="E58" s="556">
        <v>173295.1</v>
      </c>
      <c r="F58" s="556">
        <v>7001.6</v>
      </c>
      <c r="G58" s="556">
        <v>48741.9</v>
      </c>
      <c r="H58" s="557">
        <v>38420.199999999997</v>
      </c>
      <c r="I58" s="558">
        <v>9765.1</v>
      </c>
      <c r="J58" s="558">
        <v>2425.5</v>
      </c>
      <c r="K58" s="559">
        <v>988.8</v>
      </c>
    </row>
    <row r="59" spans="1:11" s="21" customFormat="1" ht="15" customHeight="1">
      <c r="A59" s="391" t="s">
        <v>351</v>
      </c>
      <c r="B59" s="555">
        <v>9</v>
      </c>
      <c r="C59" s="556"/>
      <c r="D59" s="556">
        <v>383554.2</v>
      </c>
      <c r="E59" s="556">
        <v>378692.1</v>
      </c>
      <c r="F59" s="556">
        <v>3600</v>
      </c>
      <c r="G59" s="556">
        <v>140432.29999999999</v>
      </c>
      <c r="H59" s="557">
        <v>78578.7</v>
      </c>
      <c r="I59" s="558">
        <v>56866.1</v>
      </c>
      <c r="J59" s="558">
        <v>2696.1</v>
      </c>
      <c r="K59" s="559">
        <v>3631</v>
      </c>
    </row>
    <row r="60" spans="1:11" s="21" customFormat="1" ht="15" customHeight="1">
      <c r="A60" s="391" t="s">
        <v>352</v>
      </c>
      <c r="B60" s="555">
        <v>49</v>
      </c>
      <c r="C60" s="556">
        <v>6</v>
      </c>
      <c r="D60" s="556">
        <v>1363292.3</v>
      </c>
      <c r="E60" s="556">
        <v>1404825.9</v>
      </c>
      <c r="F60" s="556">
        <v>5542.2</v>
      </c>
      <c r="G60" s="556">
        <v>576634.69999999995</v>
      </c>
      <c r="H60" s="557">
        <v>289300.09999999998</v>
      </c>
      <c r="I60" s="558">
        <v>253955</v>
      </c>
      <c r="J60" s="558">
        <v>38488.1</v>
      </c>
      <c r="K60" s="559">
        <v>42316.6</v>
      </c>
    </row>
    <row r="61" spans="1:11" s="21" customFormat="1" ht="15" customHeight="1">
      <c r="A61" s="391" t="s">
        <v>353</v>
      </c>
      <c r="B61" s="555">
        <v>15</v>
      </c>
      <c r="C61" s="556">
        <v>2</v>
      </c>
      <c r="D61" s="556">
        <v>405451.6</v>
      </c>
      <c r="E61" s="556">
        <v>451359.8</v>
      </c>
      <c r="F61" s="556">
        <v>1026.3</v>
      </c>
      <c r="G61" s="556">
        <v>299561.3</v>
      </c>
      <c r="H61" s="557">
        <v>111531.6</v>
      </c>
      <c r="I61" s="558">
        <v>168424.7</v>
      </c>
      <c r="J61" s="558">
        <v>14013.7</v>
      </c>
      <c r="K61" s="559">
        <v>31928.2</v>
      </c>
    </row>
    <row r="62" spans="1:11" s="21" customFormat="1" ht="15" customHeight="1">
      <c r="A62" s="391" t="s">
        <v>354</v>
      </c>
      <c r="B62" s="555">
        <v>34</v>
      </c>
      <c r="C62" s="556">
        <v>4</v>
      </c>
      <c r="D62" s="556">
        <v>957840.7</v>
      </c>
      <c r="E62" s="556">
        <v>953466.1</v>
      </c>
      <c r="F62" s="556">
        <v>4515.8999999999996</v>
      </c>
      <c r="G62" s="556">
        <v>277073.40000000002</v>
      </c>
      <c r="H62" s="557">
        <v>177768.5</v>
      </c>
      <c r="I62" s="558">
        <v>85530.3</v>
      </c>
      <c r="J62" s="558">
        <v>24474.400000000001</v>
      </c>
      <c r="K62" s="559">
        <v>10388.4</v>
      </c>
    </row>
    <row r="63" spans="1:11" s="21" customFormat="1" ht="15" customHeight="1">
      <c r="A63" s="391" t="s">
        <v>355</v>
      </c>
      <c r="B63" s="555">
        <v>28</v>
      </c>
      <c r="C63" s="556">
        <v>3</v>
      </c>
      <c r="D63" s="556">
        <v>589651.69999999995</v>
      </c>
      <c r="E63" s="556">
        <v>583135.6</v>
      </c>
      <c r="F63" s="556">
        <v>40828</v>
      </c>
      <c r="G63" s="556">
        <v>288417.5</v>
      </c>
      <c r="H63" s="557">
        <v>165285.20000000001</v>
      </c>
      <c r="I63" s="558">
        <v>115485.7</v>
      </c>
      <c r="J63" s="558">
        <v>40317.4</v>
      </c>
      <c r="K63" s="559">
        <v>13005.2</v>
      </c>
    </row>
    <row r="64" spans="1:11" s="21" customFormat="1" ht="15" customHeight="1">
      <c r="A64" s="391" t="s">
        <v>356</v>
      </c>
      <c r="B64" s="555">
        <v>28</v>
      </c>
      <c r="C64" s="556">
        <v>3</v>
      </c>
      <c r="D64" s="556">
        <v>589651.69999999995</v>
      </c>
      <c r="E64" s="556">
        <v>583135.6</v>
      </c>
      <c r="F64" s="556">
        <v>40828</v>
      </c>
      <c r="G64" s="556">
        <v>288417.5</v>
      </c>
      <c r="H64" s="557">
        <v>165285.20000000001</v>
      </c>
      <c r="I64" s="558">
        <v>115485.7</v>
      </c>
      <c r="J64" s="558">
        <v>40317.4</v>
      </c>
      <c r="K64" s="559">
        <v>13005.2</v>
      </c>
    </row>
    <row r="65" spans="1:11" s="21" customFormat="1" ht="15" customHeight="1">
      <c r="A65" s="391" t="s">
        <v>357</v>
      </c>
      <c r="B65" s="555">
        <v>40</v>
      </c>
      <c r="C65" s="556">
        <v>1</v>
      </c>
      <c r="D65" s="556">
        <v>596205.1</v>
      </c>
      <c r="E65" s="556">
        <v>587248.30000000005</v>
      </c>
      <c r="F65" s="556">
        <v>29448.1</v>
      </c>
      <c r="G65" s="556">
        <v>260219.1</v>
      </c>
      <c r="H65" s="557">
        <v>139261.1</v>
      </c>
      <c r="I65" s="558">
        <v>84795.9</v>
      </c>
      <c r="J65" s="558">
        <v>16838.599999999999</v>
      </c>
      <c r="K65" s="559">
        <v>13996.7</v>
      </c>
    </row>
    <row r="66" spans="1:11" s="21" customFormat="1" ht="15" customHeight="1">
      <c r="A66" s="391" t="s">
        <v>358</v>
      </c>
      <c r="B66" s="555">
        <v>8</v>
      </c>
      <c r="C66" s="556"/>
      <c r="D66" s="556">
        <v>108054.2</v>
      </c>
      <c r="E66" s="556">
        <v>107502.7</v>
      </c>
      <c r="F66" s="556"/>
      <c r="G66" s="556">
        <v>56035.8</v>
      </c>
      <c r="H66" s="557">
        <v>32154</v>
      </c>
      <c r="I66" s="558">
        <v>12006.4</v>
      </c>
      <c r="J66" s="558">
        <v>2728.6</v>
      </c>
      <c r="K66" s="559">
        <v>2491</v>
      </c>
    </row>
    <row r="67" spans="1:11" s="21" customFormat="1" ht="15" customHeight="1">
      <c r="A67" s="391" t="s">
        <v>359</v>
      </c>
      <c r="B67" s="555">
        <v>6</v>
      </c>
      <c r="C67" s="556"/>
      <c r="D67" s="556">
        <v>147756.6</v>
      </c>
      <c r="E67" s="556">
        <v>142210</v>
      </c>
      <c r="F67" s="556">
        <v>7324.5</v>
      </c>
      <c r="G67" s="556">
        <v>28501.599999999999</v>
      </c>
      <c r="H67" s="557">
        <v>8548.5</v>
      </c>
      <c r="I67" s="558">
        <v>9712.4</v>
      </c>
      <c r="J67" s="558">
        <v>1384.8</v>
      </c>
      <c r="K67" s="559">
        <v>2642.2</v>
      </c>
    </row>
    <row r="68" spans="1:11" s="21" customFormat="1" ht="15" customHeight="1">
      <c r="A68" s="391" t="s">
        <v>360</v>
      </c>
      <c r="B68" s="555">
        <v>23</v>
      </c>
      <c r="C68" s="556">
        <v>1</v>
      </c>
      <c r="D68" s="556">
        <v>261366.7</v>
      </c>
      <c r="E68" s="556">
        <v>259603.7</v>
      </c>
      <c r="F68" s="556">
        <v>13510.6</v>
      </c>
      <c r="G68" s="556">
        <v>146581.6</v>
      </c>
      <c r="H68" s="557">
        <v>80101.600000000006</v>
      </c>
      <c r="I68" s="558">
        <v>52434</v>
      </c>
      <c r="J68" s="558">
        <v>9587.6</v>
      </c>
      <c r="K68" s="559">
        <v>8132.4</v>
      </c>
    </row>
    <row r="69" spans="1:11" s="21" customFormat="1" ht="15" customHeight="1">
      <c r="A69" s="391" t="s">
        <v>361</v>
      </c>
      <c r="B69" s="555">
        <v>1</v>
      </c>
      <c r="C69" s="556"/>
      <c r="D69" s="556">
        <v>20521.8</v>
      </c>
      <c r="E69" s="556">
        <v>19936</v>
      </c>
      <c r="F69" s="556"/>
      <c r="G69" s="556">
        <v>9635.6</v>
      </c>
      <c r="H69" s="557">
        <v>7815.5</v>
      </c>
      <c r="I69" s="558">
        <v>1820.1</v>
      </c>
      <c r="J69" s="558">
        <v>452.4</v>
      </c>
      <c r="K69" s="559">
        <v>290.10000000000002</v>
      </c>
    </row>
    <row r="70" spans="1:11" s="21" customFormat="1" ht="15" customHeight="1">
      <c r="A70" s="391" t="s">
        <v>362</v>
      </c>
      <c r="B70" s="555">
        <v>1</v>
      </c>
      <c r="C70" s="556"/>
      <c r="D70" s="556">
        <v>49892.800000000003</v>
      </c>
      <c r="E70" s="556">
        <v>49382.9</v>
      </c>
      <c r="F70" s="556"/>
      <c r="G70" s="556">
        <v>15135.3</v>
      </c>
      <c r="H70" s="557">
        <v>8232.5</v>
      </c>
      <c r="I70" s="558">
        <v>6902.8</v>
      </c>
      <c r="J70" s="558">
        <v>2685.2</v>
      </c>
      <c r="K70" s="559">
        <v>341</v>
      </c>
    </row>
    <row r="71" spans="1:11" s="21" customFormat="1" ht="15" customHeight="1">
      <c r="A71" s="391" t="s">
        <v>363</v>
      </c>
      <c r="B71" s="555">
        <v>1</v>
      </c>
      <c r="C71" s="556"/>
      <c r="D71" s="556">
        <v>8613</v>
      </c>
      <c r="E71" s="556">
        <v>8613</v>
      </c>
      <c r="F71" s="556">
        <v>8613</v>
      </c>
      <c r="G71" s="556">
        <v>4329.2</v>
      </c>
      <c r="H71" s="557">
        <v>2409</v>
      </c>
      <c r="I71" s="558">
        <v>1920.2</v>
      </c>
      <c r="J71" s="558"/>
      <c r="K71" s="559">
        <v>100</v>
      </c>
    </row>
    <row r="72" spans="1:11" s="21" customFormat="1" ht="15" customHeight="1">
      <c r="A72" s="391" t="s">
        <v>364</v>
      </c>
      <c r="B72" s="555">
        <v>5</v>
      </c>
      <c r="C72" s="556">
        <v>2</v>
      </c>
      <c r="D72" s="556">
        <v>47178.6</v>
      </c>
      <c r="E72" s="556">
        <v>44259.9</v>
      </c>
      <c r="F72" s="556"/>
      <c r="G72" s="556">
        <v>15955.2</v>
      </c>
      <c r="H72" s="557">
        <v>2852.9</v>
      </c>
      <c r="I72" s="558">
        <v>12387.7</v>
      </c>
      <c r="J72" s="558">
        <v>2347.5</v>
      </c>
      <c r="K72" s="559">
        <v>1841.8</v>
      </c>
    </row>
    <row r="73" spans="1:11" s="21" customFormat="1" ht="15" customHeight="1">
      <c r="A73" s="391" t="s">
        <v>365</v>
      </c>
      <c r="B73" s="555">
        <v>5</v>
      </c>
      <c r="C73" s="556">
        <v>2</v>
      </c>
      <c r="D73" s="556">
        <v>47178.6</v>
      </c>
      <c r="E73" s="556">
        <v>44259.9</v>
      </c>
      <c r="F73" s="556"/>
      <c r="G73" s="556">
        <v>15955.2</v>
      </c>
      <c r="H73" s="557">
        <v>2852.9</v>
      </c>
      <c r="I73" s="558">
        <v>12387.7</v>
      </c>
      <c r="J73" s="558">
        <v>2347.5</v>
      </c>
      <c r="K73" s="559">
        <v>1841.8</v>
      </c>
    </row>
    <row r="74" spans="1:11" s="21" customFormat="1" ht="15" customHeight="1">
      <c r="A74" s="391" t="s">
        <v>366</v>
      </c>
      <c r="B74" s="555">
        <v>147</v>
      </c>
      <c r="C74" s="556">
        <v>18</v>
      </c>
      <c r="D74" s="556">
        <v>7837384</v>
      </c>
      <c r="E74" s="556">
        <v>7699348.5999999996</v>
      </c>
      <c r="F74" s="556">
        <v>429554</v>
      </c>
      <c r="G74" s="556">
        <v>8929586.0999999996</v>
      </c>
      <c r="H74" s="557">
        <v>3309923.3</v>
      </c>
      <c r="I74" s="558">
        <v>3751370.4</v>
      </c>
      <c r="J74" s="558">
        <v>528042</v>
      </c>
      <c r="K74" s="559">
        <v>348562.4</v>
      </c>
    </row>
    <row r="75" spans="1:11" s="21" customFormat="1" ht="15" customHeight="1">
      <c r="A75" s="391" t="s">
        <v>367</v>
      </c>
      <c r="B75" s="555">
        <v>15</v>
      </c>
      <c r="C75" s="556">
        <v>4</v>
      </c>
      <c r="D75" s="556">
        <v>564220.5</v>
      </c>
      <c r="E75" s="556">
        <v>561358.30000000005</v>
      </c>
      <c r="F75" s="556">
        <v>7680.7</v>
      </c>
      <c r="G75" s="556">
        <v>432758</v>
      </c>
      <c r="H75" s="557">
        <v>158663.5</v>
      </c>
      <c r="I75" s="558">
        <v>235559.3</v>
      </c>
      <c r="J75" s="558">
        <v>39179.4</v>
      </c>
      <c r="K75" s="559">
        <v>10102.5</v>
      </c>
    </row>
    <row r="76" spans="1:11" s="21" customFormat="1" ht="15" customHeight="1">
      <c r="A76" s="391" t="s">
        <v>368</v>
      </c>
      <c r="B76" s="555">
        <v>20</v>
      </c>
      <c r="C76" s="556">
        <v>2</v>
      </c>
      <c r="D76" s="556">
        <v>640269.9</v>
      </c>
      <c r="E76" s="556">
        <v>633157.30000000005</v>
      </c>
      <c r="F76" s="556">
        <v>378.2</v>
      </c>
      <c r="G76" s="556">
        <v>533992.19999999995</v>
      </c>
      <c r="H76" s="557">
        <v>99076.6</v>
      </c>
      <c r="I76" s="558">
        <v>366201.59999999998</v>
      </c>
      <c r="J76" s="558">
        <v>83277.7</v>
      </c>
      <c r="K76" s="559">
        <v>29020.400000000001</v>
      </c>
    </row>
    <row r="77" spans="1:11" s="21" customFormat="1" ht="15" customHeight="1">
      <c r="A77" s="391" t="s">
        <v>369</v>
      </c>
      <c r="B77" s="555">
        <v>5</v>
      </c>
      <c r="C77" s="556"/>
      <c r="D77" s="556">
        <v>182481.3</v>
      </c>
      <c r="E77" s="556">
        <v>182365.5</v>
      </c>
      <c r="F77" s="556">
        <v>10013.9</v>
      </c>
      <c r="G77" s="556">
        <v>51787</v>
      </c>
      <c r="H77" s="557">
        <v>30759.7</v>
      </c>
      <c r="I77" s="558">
        <v>19238.599999999999</v>
      </c>
      <c r="J77" s="558">
        <v>2697.3</v>
      </c>
      <c r="K77" s="559">
        <v>1870.2</v>
      </c>
    </row>
    <row r="78" spans="1:11" s="21" customFormat="1" ht="15" customHeight="1">
      <c r="A78" s="391" t="s">
        <v>370</v>
      </c>
      <c r="B78" s="555">
        <v>19</v>
      </c>
      <c r="C78" s="556">
        <v>2</v>
      </c>
      <c r="D78" s="556">
        <v>298783.8</v>
      </c>
      <c r="E78" s="556">
        <v>313793.09999999998</v>
      </c>
      <c r="F78" s="556">
        <v>23547.599999999999</v>
      </c>
      <c r="G78" s="556">
        <v>360864</v>
      </c>
      <c r="H78" s="557">
        <v>135022.29999999999</v>
      </c>
      <c r="I78" s="558">
        <v>188145.6</v>
      </c>
      <c r="J78" s="558">
        <v>63922.2</v>
      </c>
      <c r="K78" s="559">
        <v>14197.8</v>
      </c>
    </row>
    <row r="79" spans="1:11" s="21" customFormat="1" ht="15" customHeight="1">
      <c r="A79" s="391" t="s">
        <v>371</v>
      </c>
      <c r="B79" s="555">
        <v>24</v>
      </c>
      <c r="C79" s="556">
        <v>3</v>
      </c>
      <c r="D79" s="556">
        <v>3697291</v>
      </c>
      <c r="E79" s="556">
        <v>3535776.9</v>
      </c>
      <c r="F79" s="556">
        <v>267619.90000000002</v>
      </c>
      <c r="G79" s="556">
        <v>6039075.7999999998</v>
      </c>
      <c r="H79" s="557">
        <v>2329627</v>
      </c>
      <c r="I79" s="558">
        <v>2224705.6</v>
      </c>
      <c r="J79" s="558">
        <v>176898</v>
      </c>
      <c r="K79" s="559">
        <v>241715.5</v>
      </c>
    </row>
    <row r="80" spans="1:11" s="21" customFormat="1" ht="15" customHeight="1">
      <c r="A80" s="391" t="s">
        <v>372</v>
      </c>
      <c r="B80" s="555">
        <v>61</v>
      </c>
      <c r="C80" s="556">
        <v>6</v>
      </c>
      <c r="D80" s="556">
        <v>1962433.3</v>
      </c>
      <c r="E80" s="556">
        <v>1960453.1</v>
      </c>
      <c r="F80" s="556">
        <v>120313.7</v>
      </c>
      <c r="G80" s="556">
        <v>1380751.4</v>
      </c>
      <c r="H80" s="557">
        <v>457698.4</v>
      </c>
      <c r="I80" s="558">
        <v>686238.3</v>
      </c>
      <c r="J80" s="558">
        <v>161116</v>
      </c>
      <c r="K80" s="559">
        <v>47451.6</v>
      </c>
    </row>
    <row r="81" spans="1:11" s="21" customFormat="1" ht="15" customHeight="1">
      <c r="A81" s="391" t="s">
        <v>373</v>
      </c>
      <c r="B81" s="555">
        <v>3</v>
      </c>
      <c r="C81" s="556">
        <v>1</v>
      </c>
      <c r="D81" s="556">
        <v>491904.2</v>
      </c>
      <c r="E81" s="556">
        <v>512444.4</v>
      </c>
      <c r="F81" s="556"/>
      <c r="G81" s="556">
        <v>130357.7</v>
      </c>
      <c r="H81" s="557">
        <v>99075.8</v>
      </c>
      <c r="I81" s="558">
        <v>31281.4</v>
      </c>
      <c r="J81" s="558">
        <v>951.4</v>
      </c>
      <c r="K81" s="559">
        <v>4204.3999999999996</v>
      </c>
    </row>
    <row r="82" spans="1:11" s="21" customFormat="1" ht="15" customHeight="1">
      <c r="A82" s="391" t="s">
        <v>374</v>
      </c>
      <c r="B82" s="555">
        <v>36</v>
      </c>
      <c r="C82" s="556">
        <v>6</v>
      </c>
      <c r="D82" s="556">
        <v>1762768.5</v>
      </c>
      <c r="E82" s="556">
        <v>1733702.7</v>
      </c>
      <c r="F82" s="556">
        <v>95378.2</v>
      </c>
      <c r="G82" s="556">
        <v>2811366.5</v>
      </c>
      <c r="H82" s="557">
        <v>442734.6</v>
      </c>
      <c r="I82" s="558">
        <v>1693269.3</v>
      </c>
      <c r="J82" s="558">
        <v>265526.40000000002</v>
      </c>
      <c r="K82" s="559">
        <v>71038.2</v>
      </c>
    </row>
    <row r="83" spans="1:11" s="21" customFormat="1" ht="15" customHeight="1">
      <c r="A83" s="391" t="s">
        <v>375</v>
      </c>
      <c r="B83" s="555">
        <v>9</v>
      </c>
      <c r="C83" s="556">
        <v>2</v>
      </c>
      <c r="D83" s="556">
        <v>227542.8</v>
      </c>
      <c r="E83" s="556">
        <v>207731.3</v>
      </c>
      <c r="F83" s="556">
        <v>89443.9</v>
      </c>
      <c r="G83" s="556">
        <v>535733.19999999995</v>
      </c>
      <c r="H83" s="557">
        <v>68827.5</v>
      </c>
      <c r="I83" s="558">
        <v>212558.8</v>
      </c>
      <c r="J83" s="558">
        <v>36342.5</v>
      </c>
      <c r="K83" s="559">
        <v>24469.200000000001</v>
      </c>
    </row>
    <row r="84" spans="1:11" s="21" customFormat="1" ht="15" customHeight="1">
      <c r="A84" s="391" t="s">
        <v>376</v>
      </c>
      <c r="B84" s="555">
        <v>9</v>
      </c>
      <c r="C84" s="556">
        <v>1</v>
      </c>
      <c r="D84" s="556">
        <v>1050742.3</v>
      </c>
      <c r="E84" s="556">
        <v>1059065.1000000001</v>
      </c>
      <c r="F84" s="556">
        <v>227.1</v>
      </c>
      <c r="G84" s="556">
        <v>1777028.2</v>
      </c>
      <c r="H84" s="557">
        <v>282102.3</v>
      </c>
      <c r="I84" s="558">
        <v>1170935.2</v>
      </c>
      <c r="J84" s="558">
        <v>136537.1</v>
      </c>
      <c r="K84" s="559">
        <v>36156.400000000001</v>
      </c>
    </row>
    <row r="85" spans="1:11" s="21" customFormat="1" ht="15" customHeight="1">
      <c r="A85" s="391" t="s">
        <v>377</v>
      </c>
      <c r="B85" s="555">
        <v>5</v>
      </c>
      <c r="C85" s="556">
        <v>1</v>
      </c>
      <c r="D85" s="556">
        <v>125545.2</v>
      </c>
      <c r="E85" s="556">
        <v>117751.5</v>
      </c>
      <c r="F85" s="556"/>
      <c r="G85" s="556">
        <v>256916.9</v>
      </c>
      <c r="H85" s="557">
        <v>35444.199999999997</v>
      </c>
      <c r="I85" s="558">
        <v>148292.1</v>
      </c>
      <c r="J85" s="558">
        <v>30816.6</v>
      </c>
      <c r="K85" s="559">
        <v>3739.4</v>
      </c>
    </row>
    <row r="86" spans="1:11" s="21" customFormat="1" ht="15" customHeight="1">
      <c r="A86" s="391" t="s">
        <v>378</v>
      </c>
      <c r="B86" s="555">
        <v>9</v>
      </c>
      <c r="C86" s="556">
        <v>2</v>
      </c>
      <c r="D86" s="556">
        <v>298485.40000000002</v>
      </c>
      <c r="E86" s="556">
        <v>289973.5</v>
      </c>
      <c r="F86" s="556">
        <v>426</v>
      </c>
      <c r="G86" s="556">
        <v>195636.5</v>
      </c>
      <c r="H86" s="557">
        <v>48921.3</v>
      </c>
      <c r="I86" s="558">
        <v>127327</v>
      </c>
      <c r="J86" s="558">
        <v>60841.3</v>
      </c>
      <c r="K86" s="559">
        <v>5106.3</v>
      </c>
    </row>
    <row r="87" spans="1:11" s="21" customFormat="1" ht="15" customHeight="1">
      <c r="A87" s="391" t="s">
        <v>379</v>
      </c>
      <c r="B87" s="555">
        <v>4</v>
      </c>
      <c r="C87" s="556"/>
      <c r="D87" s="556">
        <v>60452.800000000003</v>
      </c>
      <c r="E87" s="556">
        <v>59181.3</v>
      </c>
      <c r="F87" s="556">
        <v>5281.2</v>
      </c>
      <c r="G87" s="556">
        <v>46051.7</v>
      </c>
      <c r="H87" s="557">
        <v>7439.3</v>
      </c>
      <c r="I87" s="558">
        <v>34156.199999999997</v>
      </c>
      <c r="J87" s="558">
        <v>988.9</v>
      </c>
      <c r="K87" s="559">
        <v>1566.9</v>
      </c>
    </row>
    <row r="88" spans="1:11" s="21" customFormat="1" ht="15" customHeight="1">
      <c r="A88" s="391" t="s">
        <v>380</v>
      </c>
      <c r="B88" s="555">
        <v>5</v>
      </c>
      <c r="C88" s="556"/>
      <c r="D88" s="556">
        <v>312974.40000000002</v>
      </c>
      <c r="E88" s="556">
        <v>315182.8</v>
      </c>
      <c r="F88" s="556">
        <v>55624.800000000003</v>
      </c>
      <c r="G88" s="556">
        <v>381549.9</v>
      </c>
      <c r="H88" s="557">
        <v>104824.4</v>
      </c>
      <c r="I88" s="558">
        <v>251097.2</v>
      </c>
      <c r="J88" s="558">
        <v>36158.800000000003</v>
      </c>
      <c r="K88" s="559">
        <v>21280.799999999999</v>
      </c>
    </row>
    <row r="89" spans="1:11" s="21" customFormat="1" ht="15" customHeight="1">
      <c r="A89" s="391" t="s">
        <v>381</v>
      </c>
      <c r="B89" s="555">
        <v>5</v>
      </c>
      <c r="C89" s="556"/>
      <c r="D89" s="556">
        <v>312974.40000000002</v>
      </c>
      <c r="E89" s="556">
        <v>315182.8</v>
      </c>
      <c r="F89" s="556">
        <v>55624.800000000003</v>
      </c>
      <c r="G89" s="556">
        <v>381549.9</v>
      </c>
      <c r="H89" s="557">
        <v>104824.4</v>
      </c>
      <c r="I89" s="558">
        <v>251097.2</v>
      </c>
      <c r="J89" s="558">
        <v>36158.800000000003</v>
      </c>
      <c r="K89" s="559">
        <v>21280.799999999999</v>
      </c>
    </row>
    <row r="90" spans="1:11" s="21" customFormat="1" ht="15" customHeight="1">
      <c r="A90" s="391" t="s">
        <v>382</v>
      </c>
      <c r="B90" s="555">
        <v>105</v>
      </c>
      <c r="C90" s="556">
        <v>16</v>
      </c>
      <c r="D90" s="556">
        <v>4023012</v>
      </c>
      <c r="E90" s="556">
        <v>3733594.4</v>
      </c>
      <c r="F90" s="556">
        <v>621178.4</v>
      </c>
      <c r="G90" s="556">
        <v>2425585.9</v>
      </c>
      <c r="H90" s="557">
        <v>1142628.8</v>
      </c>
      <c r="I90" s="558">
        <v>1176474.8</v>
      </c>
      <c r="J90" s="558">
        <v>335569.4</v>
      </c>
      <c r="K90" s="559">
        <v>120783.9</v>
      </c>
    </row>
    <row r="91" spans="1:11" s="21" customFormat="1" ht="15" customHeight="1">
      <c r="A91" s="391" t="s">
        <v>383</v>
      </c>
      <c r="B91" s="555">
        <v>17</v>
      </c>
      <c r="C91" s="556">
        <v>5</v>
      </c>
      <c r="D91" s="556">
        <v>1764925.9</v>
      </c>
      <c r="E91" s="556">
        <v>1525878.4</v>
      </c>
      <c r="F91" s="556">
        <v>509414.40000000002</v>
      </c>
      <c r="G91" s="556">
        <v>1708756.1</v>
      </c>
      <c r="H91" s="557">
        <v>801494.1</v>
      </c>
      <c r="I91" s="558">
        <v>894659.3</v>
      </c>
      <c r="J91" s="558">
        <v>251527</v>
      </c>
      <c r="K91" s="559">
        <v>90213.7</v>
      </c>
    </row>
    <row r="92" spans="1:11" s="21" customFormat="1" ht="15" customHeight="1">
      <c r="A92" s="391" t="s">
        <v>384</v>
      </c>
      <c r="B92" s="555">
        <v>88</v>
      </c>
      <c r="C92" s="556">
        <v>11</v>
      </c>
      <c r="D92" s="556">
        <v>2258086.1</v>
      </c>
      <c r="E92" s="556">
        <v>2207716</v>
      </c>
      <c r="F92" s="556">
        <v>111764</v>
      </c>
      <c r="G92" s="556">
        <v>716829.8</v>
      </c>
      <c r="H92" s="557">
        <v>341134.7</v>
      </c>
      <c r="I92" s="558">
        <v>281815.5</v>
      </c>
      <c r="J92" s="558">
        <v>84042.4</v>
      </c>
      <c r="K92" s="559">
        <v>30570.2</v>
      </c>
    </row>
    <row r="93" spans="1:11" s="21" customFormat="1" ht="15" customHeight="1">
      <c r="A93" s="391" t="s">
        <v>385</v>
      </c>
      <c r="B93" s="555">
        <v>145</v>
      </c>
      <c r="C93" s="556">
        <v>18</v>
      </c>
      <c r="D93" s="556">
        <v>3261537</v>
      </c>
      <c r="E93" s="556">
        <v>3259612.8</v>
      </c>
      <c r="F93" s="556">
        <v>89237</v>
      </c>
      <c r="G93" s="556">
        <v>1976083</v>
      </c>
      <c r="H93" s="557">
        <v>1060721.8</v>
      </c>
      <c r="I93" s="558">
        <v>742719.1</v>
      </c>
      <c r="J93" s="558">
        <v>221146</v>
      </c>
      <c r="K93" s="559">
        <v>107990.8</v>
      </c>
    </row>
    <row r="94" spans="1:11" s="21" customFormat="1" ht="15" customHeight="1">
      <c r="A94" s="391" t="s">
        <v>386</v>
      </c>
      <c r="B94" s="555">
        <v>12</v>
      </c>
      <c r="C94" s="556">
        <v>3</v>
      </c>
      <c r="D94" s="556">
        <v>359480.8</v>
      </c>
      <c r="E94" s="556">
        <v>359716.1</v>
      </c>
      <c r="F94" s="556"/>
      <c r="G94" s="556">
        <v>437606.3</v>
      </c>
      <c r="H94" s="557">
        <v>230452.2</v>
      </c>
      <c r="I94" s="558">
        <v>162482.5</v>
      </c>
      <c r="J94" s="558">
        <v>13126.2</v>
      </c>
      <c r="K94" s="559">
        <v>18620.599999999999</v>
      </c>
    </row>
    <row r="95" spans="1:11" s="21" customFormat="1" ht="15" customHeight="1">
      <c r="A95" s="391" t="s">
        <v>387</v>
      </c>
      <c r="B95" s="555">
        <v>33</v>
      </c>
      <c r="C95" s="556">
        <v>6</v>
      </c>
      <c r="D95" s="556">
        <v>578997</v>
      </c>
      <c r="E95" s="556">
        <v>573867.69999999995</v>
      </c>
      <c r="F95" s="556"/>
      <c r="G95" s="556">
        <v>324315.09999999998</v>
      </c>
      <c r="H95" s="557">
        <v>125410.1</v>
      </c>
      <c r="I95" s="558">
        <v>183863.5</v>
      </c>
      <c r="J95" s="558">
        <v>116344.2</v>
      </c>
      <c r="K95" s="559">
        <v>5239.8999999999996</v>
      </c>
    </row>
    <row r="96" spans="1:11" s="21" customFormat="1" ht="15" customHeight="1">
      <c r="A96" s="391" t="s">
        <v>388</v>
      </c>
      <c r="B96" s="555">
        <v>67</v>
      </c>
      <c r="C96" s="556">
        <v>2</v>
      </c>
      <c r="D96" s="556">
        <v>1318388.3</v>
      </c>
      <c r="E96" s="556">
        <v>1305990</v>
      </c>
      <c r="F96" s="556">
        <v>8197.5</v>
      </c>
      <c r="G96" s="556">
        <v>619921.69999999995</v>
      </c>
      <c r="H96" s="557">
        <v>429160.4</v>
      </c>
      <c r="I96" s="558">
        <v>121250.8</v>
      </c>
      <c r="J96" s="558">
        <v>32642.6</v>
      </c>
      <c r="K96" s="559">
        <v>22818.5</v>
      </c>
    </row>
    <row r="97" spans="1:11" s="21" customFormat="1" ht="15" customHeight="1">
      <c r="A97" s="391" t="s">
        <v>389</v>
      </c>
      <c r="B97" s="555">
        <v>3</v>
      </c>
      <c r="C97" s="556"/>
      <c r="D97" s="556">
        <v>12440.4</v>
      </c>
      <c r="E97" s="556">
        <v>11691</v>
      </c>
      <c r="F97" s="556"/>
      <c r="G97" s="556">
        <v>16918</v>
      </c>
      <c r="H97" s="557">
        <v>3758.1</v>
      </c>
      <c r="I97" s="558">
        <v>11953.7</v>
      </c>
      <c r="J97" s="558">
        <v>4425</v>
      </c>
      <c r="K97" s="559">
        <v>1109.2</v>
      </c>
    </row>
    <row r="98" spans="1:11" s="21" customFormat="1" ht="15" customHeight="1">
      <c r="A98" s="391" t="s">
        <v>390</v>
      </c>
      <c r="B98" s="555">
        <v>12</v>
      </c>
      <c r="C98" s="556">
        <v>2</v>
      </c>
      <c r="D98" s="556">
        <v>465358.4</v>
      </c>
      <c r="E98" s="556">
        <v>484273.9</v>
      </c>
      <c r="F98" s="556">
        <v>68995.399999999994</v>
      </c>
      <c r="G98" s="556">
        <v>340179.4</v>
      </c>
      <c r="H98" s="557">
        <v>166564.79999999999</v>
      </c>
      <c r="I98" s="558">
        <v>162927</v>
      </c>
      <c r="J98" s="558">
        <v>26175.3</v>
      </c>
      <c r="K98" s="559">
        <v>35864.1</v>
      </c>
    </row>
    <row r="99" spans="1:11" s="21" customFormat="1" ht="15" customHeight="1">
      <c r="A99" s="391" t="s">
        <v>391</v>
      </c>
      <c r="B99" s="555">
        <v>2</v>
      </c>
      <c r="C99" s="556"/>
      <c r="D99" s="556">
        <v>15302.4</v>
      </c>
      <c r="E99" s="556">
        <v>15288.5</v>
      </c>
      <c r="F99" s="556">
        <v>5392.3</v>
      </c>
      <c r="G99" s="556">
        <v>10580.2</v>
      </c>
      <c r="H99" s="557">
        <v>5427.5</v>
      </c>
      <c r="I99" s="558">
        <v>5425.4</v>
      </c>
      <c r="J99" s="558">
        <v>635.5</v>
      </c>
      <c r="K99" s="559">
        <v>1929.9</v>
      </c>
    </row>
    <row r="100" spans="1:11" s="21" customFormat="1" ht="15" customHeight="1">
      <c r="A100" s="391" t="s">
        <v>392</v>
      </c>
      <c r="B100" s="555">
        <v>3</v>
      </c>
      <c r="C100" s="556">
        <v>3</v>
      </c>
      <c r="D100" s="556">
        <v>33728.6</v>
      </c>
      <c r="E100" s="556">
        <v>35403.4</v>
      </c>
      <c r="F100" s="556">
        <v>2182.1999999999998</v>
      </c>
      <c r="G100" s="556">
        <v>97573</v>
      </c>
      <c r="H100" s="557">
        <v>37020.300000000003</v>
      </c>
      <c r="I100" s="558">
        <v>53955.7</v>
      </c>
      <c r="J100" s="558">
        <v>20809.2</v>
      </c>
      <c r="K100" s="559">
        <v>17503.8</v>
      </c>
    </row>
    <row r="101" spans="1:11" s="21" customFormat="1" ht="15" customHeight="1">
      <c r="A101" s="391" t="s">
        <v>393</v>
      </c>
      <c r="B101" s="555">
        <v>3</v>
      </c>
      <c r="C101" s="556">
        <v>1</v>
      </c>
      <c r="D101" s="556">
        <v>76970.5</v>
      </c>
      <c r="E101" s="556">
        <v>72540</v>
      </c>
      <c r="F101" s="556">
        <v>3098.7</v>
      </c>
      <c r="G101" s="556">
        <v>29748.400000000001</v>
      </c>
      <c r="H101" s="557">
        <v>6374.6</v>
      </c>
      <c r="I101" s="558">
        <v>7024</v>
      </c>
      <c r="J101" s="558">
        <v>635.20000000000005</v>
      </c>
      <c r="K101" s="559">
        <v>1887.4</v>
      </c>
    </row>
    <row r="102" spans="1:11" s="21" customFormat="1" ht="15" customHeight="1">
      <c r="A102" s="391" t="s">
        <v>394</v>
      </c>
      <c r="B102" s="555">
        <v>10</v>
      </c>
      <c r="C102" s="556">
        <v>1</v>
      </c>
      <c r="D102" s="556">
        <v>400870.6</v>
      </c>
      <c r="E102" s="556">
        <v>400842.2</v>
      </c>
      <c r="F102" s="556">
        <v>1370.9</v>
      </c>
      <c r="G102" s="556">
        <v>99240.9</v>
      </c>
      <c r="H102" s="557">
        <v>56553.8</v>
      </c>
      <c r="I102" s="558">
        <v>33836.5</v>
      </c>
      <c r="J102" s="558">
        <v>6352.8</v>
      </c>
      <c r="K102" s="559">
        <v>3017.4</v>
      </c>
    </row>
    <row r="103" spans="1:11" s="21" customFormat="1" ht="15" customHeight="1">
      <c r="A103" s="391" t="s">
        <v>395</v>
      </c>
      <c r="B103" s="555">
        <v>16</v>
      </c>
      <c r="C103" s="556">
        <v>6</v>
      </c>
      <c r="D103" s="556">
        <v>1027026.4</v>
      </c>
      <c r="E103" s="556">
        <v>922408.7</v>
      </c>
      <c r="F103" s="556">
        <v>48337.9</v>
      </c>
      <c r="G103" s="556">
        <v>997074.5</v>
      </c>
      <c r="H103" s="557">
        <v>452798.4</v>
      </c>
      <c r="I103" s="558">
        <v>518219.2</v>
      </c>
      <c r="J103" s="558">
        <v>52212.2</v>
      </c>
      <c r="K103" s="559">
        <v>78376.600000000006</v>
      </c>
    </row>
    <row r="104" spans="1:11" s="21" customFormat="1" ht="15" customHeight="1">
      <c r="A104" s="391" t="s">
        <v>396</v>
      </c>
      <c r="B104" s="555">
        <v>1</v>
      </c>
      <c r="C104" s="556"/>
      <c r="D104" s="556">
        <v>58786.3</v>
      </c>
      <c r="E104" s="556">
        <v>58711.4</v>
      </c>
      <c r="F104" s="556"/>
      <c r="G104" s="556">
        <v>10415.5</v>
      </c>
      <c r="H104" s="557">
        <v>3303.9</v>
      </c>
      <c r="I104" s="558">
        <v>6872.8</v>
      </c>
      <c r="J104" s="558">
        <v>4398.6000000000004</v>
      </c>
      <c r="K104" s="559">
        <v>198.1</v>
      </c>
    </row>
    <row r="105" spans="1:11" s="21" customFormat="1" ht="15" customHeight="1">
      <c r="A105" s="391" t="s">
        <v>397</v>
      </c>
      <c r="B105" s="555">
        <v>15</v>
      </c>
      <c r="C105" s="556">
        <v>6</v>
      </c>
      <c r="D105" s="556">
        <v>968240.1</v>
      </c>
      <c r="E105" s="556">
        <v>863697.3</v>
      </c>
      <c r="F105" s="556">
        <v>48337.9</v>
      </c>
      <c r="G105" s="556">
        <v>986659</v>
      </c>
      <c r="H105" s="557">
        <v>449494.5</v>
      </c>
      <c r="I105" s="558">
        <v>511346.4</v>
      </c>
      <c r="J105" s="558">
        <v>47813.599999999999</v>
      </c>
      <c r="K105" s="559">
        <v>78178.5</v>
      </c>
    </row>
    <row r="106" spans="1:11" s="21" customFormat="1" ht="15" customHeight="1">
      <c r="A106" s="391" t="s">
        <v>398</v>
      </c>
      <c r="B106" s="555">
        <v>27</v>
      </c>
      <c r="C106" s="556">
        <v>7</v>
      </c>
      <c r="D106" s="556">
        <v>17732237.300000001</v>
      </c>
      <c r="E106" s="556">
        <v>17711693.399999999</v>
      </c>
      <c r="F106" s="556">
        <v>77905.5</v>
      </c>
      <c r="G106" s="556">
        <v>11354558.6</v>
      </c>
      <c r="H106" s="557">
        <v>4605151.9000000004</v>
      </c>
      <c r="I106" s="558">
        <v>5501677.5999999996</v>
      </c>
      <c r="J106" s="558">
        <v>770010.8</v>
      </c>
      <c r="K106" s="559">
        <v>695980.2</v>
      </c>
    </row>
    <row r="107" spans="1:11" s="21" customFormat="1" ht="15" customHeight="1">
      <c r="A107" s="391" t="s">
        <v>399</v>
      </c>
      <c r="B107" s="555">
        <v>2</v>
      </c>
      <c r="C107" s="556"/>
      <c r="D107" s="556">
        <v>354959.7</v>
      </c>
      <c r="E107" s="556">
        <v>355182.6</v>
      </c>
      <c r="F107" s="556"/>
      <c r="G107" s="556">
        <v>180261.9</v>
      </c>
      <c r="H107" s="557">
        <v>10770.7</v>
      </c>
      <c r="I107" s="558">
        <v>148989.5</v>
      </c>
      <c r="J107" s="558">
        <v>305.10000000000002</v>
      </c>
      <c r="K107" s="559">
        <v>1684.8</v>
      </c>
    </row>
    <row r="108" spans="1:11" s="21" customFormat="1" ht="15" customHeight="1">
      <c r="A108" s="391" t="s">
        <v>400</v>
      </c>
      <c r="B108" s="555">
        <v>5</v>
      </c>
      <c r="C108" s="556">
        <v>1</v>
      </c>
      <c r="D108" s="556">
        <v>6802924.5999999996</v>
      </c>
      <c r="E108" s="556">
        <v>6819301.7999999998</v>
      </c>
      <c r="F108" s="556">
        <v>12594.1</v>
      </c>
      <c r="G108" s="556">
        <v>1782293.1</v>
      </c>
      <c r="H108" s="557">
        <v>441884</v>
      </c>
      <c r="I108" s="558">
        <v>1217902</v>
      </c>
      <c r="J108" s="558">
        <v>13654.3</v>
      </c>
      <c r="K108" s="559">
        <v>310121.7</v>
      </c>
    </row>
    <row r="109" spans="1:11" s="21" customFormat="1" ht="15" customHeight="1">
      <c r="A109" s="391" t="s">
        <v>401</v>
      </c>
      <c r="B109" s="555">
        <v>2</v>
      </c>
      <c r="C109" s="556"/>
      <c r="D109" s="556">
        <v>265097.09999999998</v>
      </c>
      <c r="E109" s="556">
        <v>254903</v>
      </c>
      <c r="F109" s="556">
        <v>14083</v>
      </c>
      <c r="G109" s="556">
        <v>184236</v>
      </c>
      <c r="H109" s="557">
        <v>30369.200000000001</v>
      </c>
      <c r="I109" s="558">
        <v>121318.1</v>
      </c>
      <c r="J109" s="558">
        <v>54713</v>
      </c>
      <c r="K109" s="559">
        <v>9538.9</v>
      </c>
    </row>
    <row r="110" spans="1:11" s="21" customFormat="1" ht="15" customHeight="1">
      <c r="A110" s="391" t="s">
        <v>402</v>
      </c>
      <c r="B110" s="555">
        <v>18</v>
      </c>
      <c r="C110" s="556">
        <v>6</v>
      </c>
      <c r="D110" s="556">
        <v>10309255.9</v>
      </c>
      <c r="E110" s="556">
        <v>10282306</v>
      </c>
      <c r="F110" s="556">
        <v>51228.4</v>
      </c>
      <c r="G110" s="556">
        <v>9207767.5999999996</v>
      </c>
      <c r="H110" s="557">
        <v>4122128</v>
      </c>
      <c r="I110" s="558">
        <v>4013468</v>
      </c>
      <c r="J110" s="558">
        <v>701338.4</v>
      </c>
      <c r="K110" s="559">
        <v>374634.8</v>
      </c>
    </row>
    <row r="111" spans="1:11" s="21" customFormat="1" ht="15" customHeight="1">
      <c r="A111" s="391" t="s">
        <v>403</v>
      </c>
      <c r="B111" s="555">
        <v>138</v>
      </c>
      <c r="C111" s="556">
        <v>14</v>
      </c>
      <c r="D111" s="556">
        <v>4321838.3</v>
      </c>
      <c r="E111" s="556">
        <v>4284038.5999999996</v>
      </c>
      <c r="F111" s="556">
        <v>142117.70000000001</v>
      </c>
      <c r="G111" s="556">
        <v>2346052</v>
      </c>
      <c r="H111" s="557">
        <v>799806.7</v>
      </c>
      <c r="I111" s="558">
        <v>1220421.3</v>
      </c>
      <c r="J111" s="558">
        <v>296177</v>
      </c>
      <c r="K111" s="559">
        <v>142394.6</v>
      </c>
    </row>
    <row r="112" spans="1:11" s="21" customFormat="1" ht="15" customHeight="1">
      <c r="A112" s="391" t="s">
        <v>404</v>
      </c>
      <c r="B112" s="555">
        <v>28</v>
      </c>
      <c r="C112" s="556">
        <v>5</v>
      </c>
      <c r="D112" s="556">
        <v>878026.3</v>
      </c>
      <c r="E112" s="556">
        <v>852834.1</v>
      </c>
      <c r="F112" s="556">
        <v>1567.8</v>
      </c>
      <c r="G112" s="556">
        <v>418009.59999999998</v>
      </c>
      <c r="H112" s="557">
        <v>116877.6</v>
      </c>
      <c r="I112" s="558">
        <v>278512</v>
      </c>
      <c r="J112" s="558">
        <v>72073.100000000006</v>
      </c>
      <c r="K112" s="559">
        <v>13471.9</v>
      </c>
    </row>
    <row r="113" spans="1:11" s="21" customFormat="1" ht="15" customHeight="1">
      <c r="A113" s="391" t="s">
        <v>405</v>
      </c>
      <c r="B113" s="555">
        <v>12</v>
      </c>
      <c r="C113" s="556">
        <v>1</v>
      </c>
      <c r="D113" s="556">
        <v>449164.6</v>
      </c>
      <c r="E113" s="556">
        <v>457250.1</v>
      </c>
      <c r="F113" s="556">
        <v>27740.9</v>
      </c>
      <c r="G113" s="556">
        <v>87211.5</v>
      </c>
      <c r="H113" s="557">
        <v>52064.2</v>
      </c>
      <c r="I113" s="558">
        <v>30994.9</v>
      </c>
      <c r="J113" s="558">
        <v>11280.1</v>
      </c>
      <c r="K113" s="559">
        <v>3281.6</v>
      </c>
    </row>
    <row r="114" spans="1:11" s="21" customFormat="1" ht="15" customHeight="1">
      <c r="A114" s="391" t="s">
        <v>406</v>
      </c>
      <c r="B114" s="555">
        <v>12</v>
      </c>
      <c r="C114" s="556"/>
      <c r="D114" s="556">
        <v>329774</v>
      </c>
      <c r="E114" s="556">
        <v>300139.8</v>
      </c>
      <c r="F114" s="556">
        <v>16963.7</v>
      </c>
      <c r="G114" s="556">
        <v>188925.6</v>
      </c>
      <c r="H114" s="557">
        <v>66239.3</v>
      </c>
      <c r="I114" s="558">
        <v>105879.1</v>
      </c>
      <c r="J114" s="558">
        <v>27894.799999999999</v>
      </c>
      <c r="K114" s="559">
        <v>14513.8</v>
      </c>
    </row>
    <row r="115" spans="1:11" s="21" customFormat="1" ht="15" customHeight="1">
      <c r="A115" s="391" t="s">
        <v>407</v>
      </c>
      <c r="B115" s="555">
        <v>1</v>
      </c>
      <c r="C115" s="556"/>
      <c r="D115" s="556">
        <v>2415.5</v>
      </c>
      <c r="E115" s="556">
        <v>2391.3000000000002</v>
      </c>
      <c r="F115" s="556"/>
      <c r="G115" s="556">
        <v>3009.1</v>
      </c>
      <c r="H115" s="557">
        <v>409.5</v>
      </c>
      <c r="I115" s="558">
        <v>2599.6</v>
      </c>
      <c r="J115" s="558">
        <v>1621.1</v>
      </c>
      <c r="K115" s="559">
        <v>921.5</v>
      </c>
    </row>
    <row r="116" spans="1:11" s="21" customFormat="1" ht="15" customHeight="1">
      <c r="A116" s="391" t="s">
        <v>408</v>
      </c>
      <c r="B116" s="555">
        <v>8</v>
      </c>
      <c r="C116" s="556"/>
      <c r="D116" s="556">
        <v>343848.6</v>
      </c>
      <c r="E116" s="556">
        <v>344709.7</v>
      </c>
      <c r="F116" s="556">
        <v>20526.3</v>
      </c>
      <c r="G116" s="556">
        <v>141158.70000000001</v>
      </c>
      <c r="H116" s="557">
        <v>53490.7</v>
      </c>
      <c r="I116" s="558">
        <v>75797.899999999994</v>
      </c>
      <c r="J116" s="558">
        <v>22854.7</v>
      </c>
      <c r="K116" s="559">
        <v>18145.7</v>
      </c>
    </row>
    <row r="117" spans="1:11" s="21" customFormat="1" ht="15" customHeight="1">
      <c r="A117" s="391" t="s">
        <v>409</v>
      </c>
      <c r="B117" s="555">
        <v>6</v>
      </c>
      <c r="C117" s="556"/>
      <c r="D117" s="556">
        <v>33445.800000000003</v>
      </c>
      <c r="E117" s="556">
        <v>33438.400000000001</v>
      </c>
      <c r="F117" s="556">
        <v>2280</v>
      </c>
      <c r="G117" s="556">
        <v>33596</v>
      </c>
      <c r="H117" s="557">
        <v>9823.2999999999993</v>
      </c>
      <c r="I117" s="558">
        <v>21077.1</v>
      </c>
      <c r="J117" s="558">
        <v>7918.5</v>
      </c>
      <c r="K117" s="559">
        <v>1440.1</v>
      </c>
    </row>
    <row r="118" spans="1:11" s="21" customFormat="1" ht="15" customHeight="1">
      <c r="A118" s="391" t="s">
        <v>410</v>
      </c>
      <c r="B118" s="555">
        <v>6</v>
      </c>
      <c r="C118" s="556">
        <v>1</v>
      </c>
      <c r="D118" s="556">
        <v>292443.90000000002</v>
      </c>
      <c r="E118" s="556">
        <v>292826.09999999998</v>
      </c>
      <c r="F118" s="556">
        <v>6132.5</v>
      </c>
      <c r="G118" s="556">
        <v>190323.9</v>
      </c>
      <c r="H118" s="557">
        <v>58912.6</v>
      </c>
      <c r="I118" s="558">
        <v>101643.4</v>
      </c>
      <c r="J118" s="558">
        <v>13189</v>
      </c>
      <c r="K118" s="559">
        <v>566.5</v>
      </c>
    </row>
    <row r="119" spans="1:11" s="21" customFormat="1" ht="15" customHeight="1">
      <c r="A119" s="391" t="s">
        <v>411</v>
      </c>
      <c r="B119" s="555">
        <v>65</v>
      </c>
      <c r="C119" s="556">
        <v>7</v>
      </c>
      <c r="D119" s="556">
        <v>1992719.6</v>
      </c>
      <c r="E119" s="556">
        <v>2000449.1</v>
      </c>
      <c r="F119" s="556">
        <v>66906.5</v>
      </c>
      <c r="G119" s="556">
        <v>1283817.6000000001</v>
      </c>
      <c r="H119" s="557">
        <v>441989.5</v>
      </c>
      <c r="I119" s="558">
        <v>603917.30000000005</v>
      </c>
      <c r="J119" s="558">
        <v>139345.70000000001</v>
      </c>
      <c r="K119" s="559">
        <v>90053.5</v>
      </c>
    </row>
    <row r="120" spans="1:11" s="21" customFormat="1" ht="15" customHeight="1">
      <c r="A120" s="391" t="s">
        <v>412</v>
      </c>
      <c r="B120" s="555">
        <v>181</v>
      </c>
      <c r="C120" s="556">
        <v>23</v>
      </c>
      <c r="D120" s="556">
        <v>6006329.5</v>
      </c>
      <c r="E120" s="556">
        <v>5839036.7999999998</v>
      </c>
      <c r="F120" s="556">
        <v>323944.8</v>
      </c>
      <c r="G120" s="556">
        <v>4663955.5999999996</v>
      </c>
      <c r="H120" s="557">
        <v>1471184.3</v>
      </c>
      <c r="I120" s="558">
        <v>2514437.4</v>
      </c>
      <c r="J120" s="558">
        <v>773000.1</v>
      </c>
      <c r="K120" s="559">
        <v>275273.40000000002</v>
      </c>
    </row>
    <row r="121" spans="1:11" s="21" customFormat="1" ht="15" customHeight="1">
      <c r="A121" s="391" t="s">
        <v>413</v>
      </c>
      <c r="B121" s="555">
        <v>26</v>
      </c>
      <c r="C121" s="556">
        <v>3</v>
      </c>
      <c r="D121" s="556">
        <v>1424855.1</v>
      </c>
      <c r="E121" s="556">
        <v>1377324.8</v>
      </c>
      <c r="F121" s="556">
        <v>17136.3</v>
      </c>
      <c r="G121" s="556">
        <v>1362079.8</v>
      </c>
      <c r="H121" s="557">
        <v>489335.9</v>
      </c>
      <c r="I121" s="558">
        <v>710992.5</v>
      </c>
      <c r="J121" s="558">
        <v>134660.20000000001</v>
      </c>
      <c r="K121" s="559">
        <v>79140.899999999994</v>
      </c>
    </row>
    <row r="122" spans="1:11" s="21" customFormat="1" ht="15" customHeight="1">
      <c r="A122" s="391" t="s">
        <v>414</v>
      </c>
      <c r="B122" s="555">
        <v>22</v>
      </c>
      <c r="C122" s="556">
        <v>3</v>
      </c>
      <c r="D122" s="556">
        <v>874172.3</v>
      </c>
      <c r="E122" s="556">
        <v>869514.2</v>
      </c>
      <c r="F122" s="556">
        <v>5968.5</v>
      </c>
      <c r="G122" s="556">
        <v>217427.6</v>
      </c>
      <c r="H122" s="557">
        <v>110478.8</v>
      </c>
      <c r="I122" s="558">
        <v>74379.5</v>
      </c>
      <c r="J122" s="558">
        <v>29402.7</v>
      </c>
      <c r="K122" s="559">
        <v>11787.4</v>
      </c>
    </row>
    <row r="123" spans="1:11" s="21" customFormat="1" ht="15" customHeight="1">
      <c r="A123" s="391" t="s">
        <v>415</v>
      </c>
      <c r="B123" s="555">
        <v>8</v>
      </c>
      <c r="C123" s="556">
        <v>1</v>
      </c>
      <c r="D123" s="556">
        <v>300157.09999999998</v>
      </c>
      <c r="E123" s="556">
        <v>283371.90000000002</v>
      </c>
      <c r="F123" s="556">
        <v>21817.9</v>
      </c>
      <c r="G123" s="556">
        <v>312304.3</v>
      </c>
      <c r="H123" s="557">
        <v>90552.7</v>
      </c>
      <c r="I123" s="558">
        <v>203771.6</v>
      </c>
      <c r="J123" s="558">
        <v>36089.5</v>
      </c>
      <c r="K123" s="559">
        <v>58571.3</v>
      </c>
    </row>
    <row r="124" spans="1:11" s="21" customFormat="1" ht="15" customHeight="1">
      <c r="A124" s="391" t="s">
        <v>416</v>
      </c>
      <c r="B124" s="555">
        <v>37</v>
      </c>
      <c r="C124" s="556">
        <v>4</v>
      </c>
      <c r="D124" s="556">
        <v>840312</v>
      </c>
      <c r="E124" s="556">
        <v>830962.4</v>
      </c>
      <c r="F124" s="556">
        <v>16517.099999999999</v>
      </c>
      <c r="G124" s="556">
        <v>498808.8</v>
      </c>
      <c r="H124" s="557">
        <v>233098.4</v>
      </c>
      <c r="I124" s="558">
        <v>225172.8</v>
      </c>
      <c r="J124" s="558">
        <v>59584.7</v>
      </c>
      <c r="K124" s="559">
        <v>19795.099999999999</v>
      </c>
    </row>
    <row r="125" spans="1:11" s="21" customFormat="1" ht="15" customHeight="1">
      <c r="A125" s="391" t="s">
        <v>417</v>
      </c>
      <c r="B125" s="555">
        <v>24</v>
      </c>
      <c r="C125" s="556">
        <v>4</v>
      </c>
      <c r="D125" s="556">
        <v>416295.8</v>
      </c>
      <c r="E125" s="556">
        <v>406673.1</v>
      </c>
      <c r="F125" s="556">
        <v>77482.7</v>
      </c>
      <c r="G125" s="556">
        <v>391225</v>
      </c>
      <c r="H125" s="557">
        <v>118043.9</v>
      </c>
      <c r="I125" s="558">
        <v>239208.3</v>
      </c>
      <c r="J125" s="558">
        <v>79407.3</v>
      </c>
      <c r="K125" s="559">
        <v>26498.2</v>
      </c>
    </row>
    <row r="126" spans="1:11" s="21" customFormat="1" ht="15" customHeight="1">
      <c r="A126" s="391" t="s">
        <v>418</v>
      </c>
      <c r="B126" s="555">
        <v>23</v>
      </c>
      <c r="C126" s="556">
        <v>1</v>
      </c>
      <c r="D126" s="556">
        <v>1217026.8</v>
      </c>
      <c r="E126" s="556">
        <v>1172159.8</v>
      </c>
      <c r="F126" s="556">
        <v>135630.6</v>
      </c>
      <c r="G126" s="556">
        <v>1418081.5</v>
      </c>
      <c r="H126" s="557">
        <v>236082.7</v>
      </c>
      <c r="I126" s="558">
        <v>827435.2</v>
      </c>
      <c r="J126" s="558">
        <v>381448.6</v>
      </c>
      <c r="K126" s="559">
        <v>47938.9</v>
      </c>
    </row>
    <row r="127" spans="1:11" s="21" customFormat="1" ht="15" customHeight="1">
      <c r="A127" s="391" t="s">
        <v>419</v>
      </c>
      <c r="B127" s="555">
        <v>35</v>
      </c>
      <c r="C127" s="556">
        <v>5</v>
      </c>
      <c r="D127" s="556">
        <v>674549.4</v>
      </c>
      <c r="E127" s="556">
        <v>643011.5</v>
      </c>
      <c r="F127" s="556">
        <v>49356.2</v>
      </c>
      <c r="G127" s="556">
        <v>366632.9</v>
      </c>
      <c r="H127" s="557">
        <v>130103.7</v>
      </c>
      <c r="I127" s="558">
        <v>201091.4</v>
      </c>
      <c r="J127" s="558">
        <v>46062.2</v>
      </c>
      <c r="K127" s="559">
        <v>22331</v>
      </c>
    </row>
    <row r="128" spans="1:11" s="21" customFormat="1" ht="15" customHeight="1">
      <c r="A128" s="391" t="s">
        <v>420</v>
      </c>
      <c r="B128" s="555">
        <v>6</v>
      </c>
      <c r="C128" s="556">
        <v>2</v>
      </c>
      <c r="D128" s="556">
        <v>258961</v>
      </c>
      <c r="E128" s="556">
        <v>256019.1</v>
      </c>
      <c r="F128" s="556">
        <v>35.5</v>
      </c>
      <c r="G128" s="556">
        <v>97395.7</v>
      </c>
      <c r="H128" s="557">
        <v>63488.2</v>
      </c>
      <c r="I128" s="558">
        <v>32386.1</v>
      </c>
      <c r="J128" s="558">
        <v>6344.9</v>
      </c>
      <c r="K128" s="559">
        <v>9210.6</v>
      </c>
    </row>
    <row r="129" spans="1:11" s="21" customFormat="1" ht="15" customHeight="1">
      <c r="A129" s="391" t="s">
        <v>421</v>
      </c>
      <c r="B129" s="555">
        <v>174</v>
      </c>
      <c r="C129" s="556">
        <v>11</v>
      </c>
      <c r="D129" s="556">
        <v>5872967.2999999998</v>
      </c>
      <c r="E129" s="556">
        <v>5831267.5999999996</v>
      </c>
      <c r="F129" s="556">
        <v>421543.4</v>
      </c>
      <c r="G129" s="556">
        <v>4495984.7</v>
      </c>
      <c r="H129" s="557">
        <v>1250717.8999999999</v>
      </c>
      <c r="I129" s="558">
        <v>2367969.6</v>
      </c>
      <c r="J129" s="558">
        <v>625294.6</v>
      </c>
      <c r="K129" s="559">
        <v>270115.3</v>
      </c>
    </row>
    <row r="130" spans="1:11" s="21" customFormat="1" ht="15" customHeight="1">
      <c r="A130" s="391" t="s">
        <v>422</v>
      </c>
      <c r="B130" s="555">
        <v>103</v>
      </c>
      <c r="C130" s="556">
        <v>6</v>
      </c>
      <c r="D130" s="556">
        <v>4176514.4</v>
      </c>
      <c r="E130" s="556">
        <v>4144049.6</v>
      </c>
      <c r="F130" s="556">
        <v>321619.40000000002</v>
      </c>
      <c r="G130" s="556">
        <v>3535815</v>
      </c>
      <c r="H130" s="557">
        <v>910303</v>
      </c>
      <c r="I130" s="558">
        <v>1849373.8</v>
      </c>
      <c r="J130" s="558">
        <v>456080.4</v>
      </c>
      <c r="K130" s="559">
        <v>221869.9</v>
      </c>
    </row>
    <row r="131" spans="1:11" s="21" customFormat="1" ht="15" customHeight="1">
      <c r="A131" s="391" t="s">
        <v>423</v>
      </c>
      <c r="B131" s="555">
        <v>26</v>
      </c>
      <c r="C131" s="556">
        <v>4</v>
      </c>
      <c r="D131" s="556">
        <v>451130.7</v>
      </c>
      <c r="E131" s="556">
        <v>449489.9</v>
      </c>
      <c r="F131" s="556">
        <v>89655.4</v>
      </c>
      <c r="G131" s="556">
        <v>335626.8</v>
      </c>
      <c r="H131" s="557">
        <v>118659.7</v>
      </c>
      <c r="I131" s="558">
        <v>206128.2</v>
      </c>
      <c r="J131" s="558">
        <v>77087.600000000006</v>
      </c>
      <c r="K131" s="559">
        <v>14772.4</v>
      </c>
    </row>
    <row r="132" spans="1:11" s="21" customFormat="1" ht="15" customHeight="1">
      <c r="A132" s="391" t="s">
        <v>424</v>
      </c>
      <c r="B132" s="555">
        <v>4</v>
      </c>
      <c r="C132" s="556"/>
      <c r="D132" s="556">
        <v>28265.8</v>
      </c>
      <c r="E132" s="556">
        <v>28244.400000000001</v>
      </c>
      <c r="F132" s="556"/>
      <c r="G132" s="556">
        <v>23246.799999999999</v>
      </c>
      <c r="H132" s="557">
        <v>8272.1</v>
      </c>
      <c r="I132" s="558">
        <v>7441.2</v>
      </c>
      <c r="J132" s="558">
        <v>3195.8</v>
      </c>
      <c r="K132" s="559">
        <v>734.3</v>
      </c>
    </row>
    <row r="133" spans="1:11" s="21" customFormat="1" ht="15" customHeight="1">
      <c r="A133" s="391" t="s">
        <v>425</v>
      </c>
      <c r="B133" s="555">
        <v>8</v>
      </c>
      <c r="C133" s="556"/>
      <c r="D133" s="556">
        <v>219185.4</v>
      </c>
      <c r="E133" s="556">
        <v>218279.4</v>
      </c>
      <c r="F133" s="556">
        <v>740</v>
      </c>
      <c r="G133" s="556">
        <v>68703.5</v>
      </c>
      <c r="H133" s="557">
        <v>46191</v>
      </c>
      <c r="I133" s="558">
        <v>17136.400000000001</v>
      </c>
      <c r="J133" s="558">
        <v>4020.1</v>
      </c>
      <c r="K133" s="559">
        <v>3598.5</v>
      </c>
    </row>
    <row r="134" spans="1:11" s="21" customFormat="1" ht="15" customHeight="1">
      <c r="A134" s="391" t="s">
        <v>426</v>
      </c>
      <c r="B134" s="555">
        <v>5</v>
      </c>
      <c r="C134" s="556"/>
      <c r="D134" s="556">
        <v>76684.399999999994</v>
      </c>
      <c r="E134" s="556">
        <v>78574.2</v>
      </c>
      <c r="F134" s="556">
        <v>9433.4</v>
      </c>
      <c r="G134" s="556">
        <v>116243</v>
      </c>
      <c r="H134" s="557">
        <v>31804.799999999999</v>
      </c>
      <c r="I134" s="558">
        <v>67824.2</v>
      </c>
      <c r="J134" s="558">
        <v>12297.9</v>
      </c>
      <c r="K134" s="559">
        <v>14476.5</v>
      </c>
    </row>
    <row r="135" spans="1:11" s="21" customFormat="1" ht="15" customHeight="1">
      <c r="A135" s="391" t="s">
        <v>427</v>
      </c>
      <c r="B135" s="555">
        <v>4</v>
      </c>
      <c r="C135" s="556"/>
      <c r="D135" s="556">
        <v>121447.4</v>
      </c>
      <c r="E135" s="556">
        <v>121773.5</v>
      </c>
      <c r="F135" s="556">
        <v>95.2</v>
      </c>
      <c r="G135" s="556">
        <v>17131.2</v>
      </c>
      <c r="H135" s="557">
        <v>11050.3</v>
      </c>
      <c r="I135" s="558">
        <v>5810.4</v>
      </c>
      <c r="J135" s="558">
        <v>2089.8000000000002</v>
      </c>
      <c r="K135" s="559">
        <v>244.8</v>
      </c>
    </row>
    <row r="136" spans="1:11" s="21" customFormat="1" ht="15" customHeight="1">
      <c r="A136" s="391" t="s">
        <v>428</v>
      </c>
      <c r="B136" s="555">
        <v>6</v>
      </c>
      <c r="C136" s="556">
        <v>1</v>
      </c>
      <c r="D136" s="556">
        <v>111354.3</v>
      </c>
      <c r="E136" s="556">
        <v>107870.7</v>
      </c>
      <c r="F136" s="556"/>
      <c r="G136" s="556">
        <v>126255.5</v>
      </c>
      <c r="H136" s="557">
        <v>49465</v>
      </c>
      <c r="I136" s="558">
        <v>70742.3</v>
      </c>
      <c r="J136" s="558">
        <v>15580.3</v>
      </c>
      <c r="K136" s="559">
        <v>8246.4</v>
      </c>
    </row>
    <row r="137" spans="1:11" s="21" customFormat="1" ht="15" customHeight="1">
      <c r="A137" s="391" t="s">
        <v>429</v>
      </c>
      <c r="B137" s="555">
        <v>7</v>
      </c>
      <c r="C137" s="556"/>
      <c r="D137" s="556">
        <v>191783.7</v>
      </c>
      <c r="E137" s="556">
        <v>190535.3</v>
      </c>
      <c r="F137" s="556"/>
      <c r="G137" s="556">
        <v>89618.4</v>
      </c>
      <c r="H137" s="557">
        <v>23899.5</v>
      </c>
      <c r="I137" s="558">
        <v>59333.5</v>
      </c>
      <c r="J137" s="558">
        <v>25086.9</v>
      </c>
      <c r="K137" s="559">
        <v>1061</v>
      </c>
    </row>
    <row r="138" spans="1:11" s="21" customFormat="1" ht="15" customHeight="1">
      <c r="A138" s="391" t="s">
        <v>430</v>
      </c>
      <c r="B138" s="555">
        <v>11</v>
      </c>
      <c r="C138" s="556"/>
      <c r="D138" s="556">
        <v>496601.2</v>
      </c>
      <c r="E138" s="556">
        <v>492450.6</v>
      </c>
      <c r="F138" s="556"/>
      <c r="G138" s="556">
        <v>183344.5</v>
      </c>
      <c r="H138" s="557">
        <v>51072.5</v>
      </c>
      <c r="I138" s="558">
        <v>84179.6</v>
      </c>
      <c r="J138" s="558">
        <v>29855.8</v>
      </c>
      <c r="K138" s="559">
        <v>5111.5</v>
      </c>
    </row>
    <row r="139" spans="1:11" s="21" customFormat="1" ht="15" customHeight="1">
      <c r="A139" s="391" t="s">
        <v>431</v>
      </c>
      <c r="B139" s="555">
        <v>217</v>
      </c>
      <c r="C139" s="556">
        <v>40</v>
      </c>
      <c r="D139" s="556">
        <v>15081245.4</v>
      </c>
      <c r="E139" s="556">
        <v>14905111.4</v>
      </c>
      <c r="F139" s="556">
        <v>2162097.7999999998</v>
      </c>
      <c r="G139" s="556">
        <v>7739823</v>
      </c>
      <c r="H139" s="557">
        <v>2564089.9</v>
      </c>
      <c r="I139" s="558">
        <v>4572393.5</v>
      </c>
      <c r="J139" s="558">
        <v>2260142.4</v>
      </c>
      <c r="K139" s="559">
        <v>251171</v>
      </c>
    </row>
    <row r="140" spans="1:11" s="21" customFormat="1" ht="15" customHeight="1">
      <c r="A140" s="391" t="s">
        <v>432</v>
      </c>
      <c r="B140" s="555">
        <v>3</v>
      </c>
      <c r="C140" s="556">
        <v>1</v>
      </c>
      <c r="D140" s="556">
        <v>5255552.3</v>
      </c>
      <c r="E140" s="556">
        <v>5255415.3</v>
      </c>
      <c r="F140" s="556">
        <v>680502.3</v>
      </c>
      <c r="G140" s="556">
        <v>1460663.6</v>
      </c>
      <c r="H140" s="557">
        <v>480733.4</v>
      </c>
      <c r="I140" s="558">
        <v>902090.9</v>
      </c>
      <c r="J140" s="558">
        <v>610864.69999999995</v>
      </c>
      <c r="K140" s="559">
        <v>1093.5</v>
      </c>
    </row>
    <row r="141" spans="1:11" s="21" customFormat="1" ht="15" customHeight="1">
      <c r="A141" s="391" t="s">
        <v>433</v>
      </c>
      <c r="B141" s="555">
        <v>1</v>
      </c>
      <c r="C141" s="556"/>
      <c r="D141" s="556">
        <v>1424162.7</v>
      </c>
      <c r="E141" s="556">
        <v>1418633.2</v>
      </c>
      <c r="F141" s="556"/>
      <c r="G141" s="556">
        <v>963573</v>
      </c>
      <c r="H141" s="557">
        <v>328910</v>
      </c>
      <c r="I141" s="558">
        <v>573343.80000000005</v>
      </c>
      <c r="J141" s="558">
        <v>500707.6</v>
      </c>
      <c r="K141" s="559">
        <v>23240.2</v>
      </c>
    </row>
    <row r="142" spans="1:11" s="21" customFormat="1" ht="15" customHeight="1">
      <c r="A142" s="391" t="s">
        <v>434</v>
      </c>
      <c r="B142" s="555">
        <v>4</v>
      </c>
      <c r="C142" s="556"/>
      <c r="D142" s="556">
        <v>473230.9</v>
      </c>
      <c r="E142" s="556">
        <v>439510.3</v>
      </c>
      <c r="F142" s="556">
        <v>339.2</v>
      </c>
      <c r="G142" s="556">
        <v>623327.9</v>
      </c>
      <c r="H142" s="557">
        <v>45481.1</v>
      </c>
      <c r="I142" s="558">
        <v>550741.5</v>
      </c>
      <c r="J142" s="558">
        <v>166174.20000000001</v>
      </c>
      <c r="K142" s="559">
        <v>21167</v>
      </c>
    </row>
    <row r="143" spans="1:11" s="21" customFormat="1" ht="15" customHeight="1">
      <c r="A143" s="391" t="s">
        <v>435</v>
      </c>
      <c r="B143" s="555">
        <v>11</v>
      </c>
      <c r="C143" s="556">
        <v>1</v>
      </c>
      <c r="D143" s="556">
        <v>537023.6</v>
      </c>
      <c r="E143" s="556">
        <v>531663.1</v>
      </c>
      <c r="F143" s="556">
        <v>84912.4</v>
      </c>
      <c r="G143" s="556">
        <v>217766</v>
      </c>
      <c r="H143" s="557">
        <v>125689.5</v>
      </c>
      <c r="I143" s="558">
        <v>89862</v>
      </c>
      <c r="J143" s="558">
        <v>28196.1</v>
      </c>
      <c r="K143" s="559">
        <v>6372.7</v>
      </c>
    </row>
    <row r="144" spans="1:11" s="21" customFormat="1" ht="15" customHeight="1">
      <c r="A144" s="391" t="s">
        <v>436</v>
      </c>
      <c r="B144" s="555">
        <v>198</v>
      </c>
      <c r="C144" s="556">
        <v>38</v>
      </c>
      <c r="D144" s="556">
        <v>7391275.9000000004</v>
      </c>
      <c r="E144" s="556">
        <v>7259889.5</v>
      </c>
      <c r="F144" s="556">
        <v>1396343.9</v>
      </c>
      <c r="G144" s="556">
        <v>4474492.5</v>
      </c>
      <c r="H144" s="557">
        <v>1583275.9</v>
      </c>
      <c r="I144" s="558">
        <v>2456355.2999999998</v>
      </c>
      <c r="J144" s="558">
        <v>954199.8</v>
      </c>
      <c r="K144" s="559">
        <v>199297.6</v>
      </c>
    </row>
    <row r="145" spans="1:11" s="21" customFormat="1" ht="15" customHeight="1">
      <c r="A145" s="391" t="s">
        <v>437</v>
      </c>
      <c r="B145" s="555">
        <v>19</v>
      </c>
      <c r="C145" s="556">
        <v>5</v>
      </c>
      <c r="D145" s="556">
        <v>1051994.1000000001</v>
      </c>
      <c r="E145" s="556">
        <v>1057844.8</v>
      </c>
      <c r="F145" s="556">
        <v>350479.4</v>
      </c>
      <c r="G145" s="556">
        <v>2028988.2</v>
      </c>
      <c r="H145" s="557">
        <v>499373</v>
      </c>
      <c r="I145" s="558">
        <v>1172497.7</v>
      </c>
      <c r="J145" s="558">
        <v>146978.29999999999</v>
      </c>
      <c r="K145" s="559">
        <v>12233.3</v>
      </c>
    </row>
    <row r="146" spans="1:11" s="21" customFormat="1" ht="15" customHeight="1">
      <c r="A146" s="391" t="s">
        <v>438</v>
      </c>
      <c r="B146" s="555">
        <v>2</v>
      </c>
      <c r="C146" s="556"/>
      <c r="D146" s="556">
        <v>77139.8</v>
      </c>
      <c r="E146" s="556">
        <v>86081</v>
      </c>
      <c r="F146" s="556"/>
      <c r="G146" s="556">
        <v>243321.1</v>
      </c>
      <c r="H146" s="557">
        <v>21152.799999999999</v>
      </c>
      <c r="I146" s="558">
        <v>105884.3</v>
      </c>
      <c r="J146" s="558">
        <v>28140.1</v>
      </c>
      <c r="K146" s="559">
        <v>3581.5</v>
      </c>
    </row>
    <row r="147" spans="1:11" s="21" customFormat="1" ht="15" customHeight="1">
      <c r="A147" s="391" t="s">
        <v>439</v>
      </c>
      <c r="B147" s="555">
        <v>14</v>
      </c>
      <c r="C147" s="556">
        <v>5</v>
      </c>
      <c r="D147" s="556">
        <v>838091.4</v>
      </c>
      <c r="E147" s="556">
        <v>837674.1</v>
      </c>
      <c r="F147" s="556">
        <v>331540.2</v>
      </c>
      <c r="G147" s="556">
        <v>1750271</v>
      </c>
      <c r="H147" s="557">
        <v>457840.2</v>
      </c>
      <c r="I147" s="558">
        <v>1053019.1000000001</v>
      </c>
      <c r="J147" s="558">
        <v>114628.8</v>
      </c>
      <c r="K147" s="559">
        <v>7818.3</v>
      </c>
    </row>
    <row r="148" spans="1:11" s="21" customFormat="1" ht="15" customHeight="1">
      <c r="A148" s="391" t="s">
        <v>440</v>
      </c>
      <c r="B148" s="555">
        <v>2</v>
      </c>
      <c r="C148" s="556"/>
      <c r="D148" s="556">
        <v>118375.3</v>
      </c>
      <c r="E148" s="556">
        <v>115150.5</v>
      </c>
      <c r="F148" s="556"/>
      <c r="G148" s="556">
        <v>23705.200000000001</v>
      </c>
      <c r="H148" s="557">
        <v>17141</v>
      </c>
      <c r="I148" s="558">
        <v>6564.1</v>
      </c>
      <c r="J148" s="558">
        <v>3181.1</v>
      </c>
      <c r="K148" s="559">
        <v>201.4</v>
      </c>
    </row>
    <row r="149" spans="1:11" s="21" customFormat="1" ht="15" customHeight="1">
      <c r="A149" s="391" t="s">
        <v>441</v>
      </c>
      <c r="B149" s="555">
        <v>1</v>
      </c>
      <c r="C149" s="556"/>
      <c r="D149" s="556">
        <v>18387.599999999999</v>
      </c>
      <c r="E149" s="556">
        <v>18939.2</v>
      </c>
      <c r="F149" s="556">
        <v>18939.2</v>
      </c>
      <c r="G149" s="556">
        <v>11690.9</v>
      </c>
      <c r="H149" s="557">
        <v>3239</v>
      </c>
      <c r="I149" s="558">
        <v>7030.2</v>
      </c>
      <c r="J149" s="558">
        <v>1028.3</v>
      </c>
      <c r="K149" s="559">
        <v>632.1</v>
      </c>
    </row>
    <row r="150" spans="1:11" s="21" customFormat="1" ht="15" customHeight="1">
      <c r="A150" s="391" t="s">
        <v>442</v>
      </c>
      <c r="B150" s="555">
        <v>101</v>
      </c>
      <c r="C150" s="556">
        <v>11</v>
      </c>
      <c r="D150" s="556">
        <v>3869587.1</v>
      </c>
      <c r="E150" s="556">
        <v>3819782.6</v>
      </c>
      <c r="F150" s="556">
        <v>331852.09999999998</v>
      </c>
      <c r="G150" s="556">
        <v>1883295.9</v>
      </c>
      <c r="H150" s="557">
        <v>707480.2</v>
      </c>
      <c r="I150" s="558">
        <v>1019442.3</v>
      </c>
      <c r="J150" s="558">
        <v>304320.3</v>
      </c>
      <c r="K150" s="559">
        <v>92205.5</v>
      </c>
    </row>
    <row r="151" spans="1:11" s="21" customFormat="1" ht="15" customHeight="1">
      <c r="A151" s="391" t="s">
        <v>443</v>
      </c>
      <c r="B151" s="555">
        <v>13</v>
      </c>
      <c r="C151" s="556">
        <v>1</v>
      </c>
      <c r="D151" s="556">
        <v>705539.2</v>
      </c>
      <c r="E151" s="556">
        <v>687863.2</v>
      </c>
      <c r="F151" s="556">
        <v>4086.5</v>
      </c>
      <c r="G151" s="556">
        <v>456513.3</v>
      </c>
      <c r="H151" s="557">
        <v>214914.3</v>
      </c>
      <c r="I151" s="558">
        <v>209275.5</v>
      </c>
      <c r="J151" s="558">
        <v>46121.2</v>
      </c>
      <c r="K151" s="559">
        <v>9965.7999999999993</v>
      </c>
    </row>
    <row r="152" spans="1:11" s="21" customFormat="1" ht="15" customHeight="1">
      <c r="A152" s="391" t="s">
        <v>444</v>
      </c>
      <c r="B152" s="555">
        <v>30</v>
      </c>
      <c r="C152" s="556">
        <v>2</v>
      </c>
      <c r="D152" s="556">
        <v>909708</v>
      </c>
      <c r="E152" s="556">
        <v>911020.5</v>
      </c>
      <c r="F152" s="556">
        <v>1723.1</v>
      </c>
      <c r="G152" s="556">
        <v>421431.2</v>
      </c>
      <c r="H152" s="557">
        <v>102827.3</v>
      </c>
      <c r="I152" s="558">
        <v>283989.40000000002</v>
      </c>
      <c r="J152" s="558">
        <v>107242.8</v>
      </c>
      <c r="K152" s="559">
        <v>24376.9</v>
      </c>
    </row>
    <row r="153" spans="1:11" s="21" customFormat="1" ht="15" customHeight="1">
      <c r="A153" s="391" t="s">
        <v>445</v>
      </c>
      <c r="B153" s="555">
        <v>30</v>
      </c>
      <c r="C153" s="556">
        <v>5</v>
      </c>
      <c r="D153" s="556">
        <v>1344197.3</v>
      </c>
      <c r="E153" s="556">
        <v>1323101.2</v>
      </c>
      <c r="F153" s="556">
        <v>102729.5</v>
      </c>
      <c r="G153" s="556">
        <v>546439.5</v>
      </c>
      <c r="H153" s="557">
        <v>240978.4</v>
      </c>
      <c r="I153" s="558">
        <v>239275.7</v>
      </c>
      <c r="J153" s="558">
        <v>54630.9</v>
      </c>
      <c r="K153" s="559">
        <v>20314.599999999999</v>
      </c>
    </row>
    <row r="154" spans="1:11" s="21" customFormat="1" ht="15" customHeight="1">
      <c r="A154" s="391" t="s">
        <v>446</v>
      </c>
      <c r="B154" s="555">
        <v>6</v>
      </c>
      <c r="C154" s="556">
        <v>3</v>
      </c>
      <c r="D154" s="556">
        <v>231274.7</v>
      </c>
      <c r="E154" s="556">
        <v>226863.3</v>
      </c>
      <c r="F154" s="556">
        <v>55900</v>
      </c>
      <c r="G154" s="556">
        <v>75869.3</v>
      </c>
      <c r="H154" s="557">
        <v>25551.8</v>
      </c>
      <c r="I154" s="558">
        <v>36681.9</v>
      </c>
      <c r="J154" s="558">
        <v>15522.1</v>
      </c>
      <c r="K154" s="559">
        <v>6132.7</v>
      </c>
    </row>
    <row r="155" spans="1:11" s="21" customFormat="1" ht="15" customHeight="1">
      <c r="A155" s="391" t="s">
        <v>447</v>
      </c>
      <c r="B155" s="555">
        <v>9</v>
      </c>
      <c r="C155" s="556"/>
      <c r="D155" s="556">
        <v>366704</v>
      </c>
      <c r="E155" s="556">
        <v>362495.6</v>
      </c>
      <c r="F155" s="556">
        <v>97608.2</v>
      </c>
      <c r="G155" s="556">
        <v>157133.20000000001</v>
      </c>
      <c r="H155" s="557">
        <v>58260.800000000003</v>
      </c>
      <c r="I155" s="558">
        <v>91445.5</v>
      </c>
      <c r="J155" s="558">
        <v>25695.9</v>
      </c>
      <c r="K155" s="559">
        <v>10037.9</v>
      </c>
    </row>
    <row r="156" spans="1:11" s="21" customFormat="1" ht="15" customHeight="1">
      <c r="A156" s="391" t="s">
        <v>448</v>
      </c>
      <c r="B156" s="555">
        <v>10</v>
      </c>
      <c r="C156" s="556"/>
      <c r="D156" s="556">
        <v>247957.5</v>
      </c>
      <c r="E156" s="556">
        <v>245055</v>
      </c>
      <c r="F156" s="556">
        <v>69804.800000000003</v>
      </c>
      <c r="G156" s="556">
        <v>195021.2</v>
      </c>
      <c r="H156" s="557">
        <v>43616.800000000003</v>
      </c>
      <c r="I156" s="558">
        <v>149216.9</v>
      </c>
      <c r="J156" s="558">
        <v>52091.5</v>
      </c>
      <c r="K156" s="559">
        <v>21148</v>
      </c>
    </row>
    <row r="157" spans="1:11" s="21" customFormat="1" ht="15" customHeight="1">
      <c r="A157" s="391" t="s">
        <v>449</v>
      </c>
      <c r="B157" s="555">
        <v>3</v>
      </c>
      <c r="C157" s="556"/>
      <c r="D157" s="556">
        <v>64206.400000000001</v>
      </c>
      <c r="E157" s="556">
        <v>63383.8</v>
      </c>
      <c r="F157" s="556"/>
      <c r="G157" s="556">
        <v>30888.2</v>
      </c>
      <c r="H157" s="557">
        <v>21330.799999999999</v>
      </c>
      <c r="I157" s="558">
        <v>9557.4</v>
      </c>
      <c r="J157" s="558">
        <v>3015.9</v>
      </c>
      <c r="K157" s="559">
        <v>229.6</v>
      </c>
    </row>
    <row r="158" spans="1:11" s="21" customFormat="1" ht="15" customHeight="1">
      <c r="A158" s="391" t="s">
        <v>450</v>
      </c>
      <c r="B158" s="555">
        <v>87</v>
      </c>
      <c r="C158" s="556">
        <v>22</v>
      </c>
      <c r="D158" s="556">
        <v>25902404.199999999</v>
      </c>
      <c r="E158" s="556">
        <v>25868197.800000001</v>
      </c>
      <c r="F158" s="556">
        <v>6321741.7999999998</v>
      </c>
      <c r="G158" s="556">
        <v>9735074</v>
      </c>
      <c r="H158" s="557">
        <v>1162166.3999999999</v>
      </c>
      <c r="I158" s="558">
        <v>7673116.0999999996</v>
      </c>
      <c r="J158" s="558">
        <v>2089673.5</v>
      </c>
      <c r="K158" s="559">
        <v>164292</v>
      </c>
    </row>
    <row r="159" spans="1:11" s="21" customFormat="1" ht="15" customHeight="1">
      <c r="A159" s="391" t="s">
        <v>451</v>
      </c>
      <c r="B159" s="555">
        <v>6</v>
      </c>
      <c r="C159" s="556">
        <v>2</v>
      </c>
      <c r="D159" s="556">
        <v>8765358.4000000004</v>
      </c>
      <c r="E159" s="556">
        <v>8765169.6999999993</v>
      </c>
      <c r="F159" s="556">
        <v>225221.1</v>
      </c>
      <c r="G159" s="556">
        <v>894118</v>
      </c>
      <c r="H159" s="557">
        <v>147975.20000000001</v>
      </c>
      <c r="I159" s="558">
        <v>706991.4</v>
      </c>
      <c r="J159" s="558">
        <v>199817.60000000001</v>
      </c>
      <c r="K159" s="559">
        <v>2887.2</v>
      </c>
    </row>
    <row r="160" spans="1:11" s="21" customFormat="1" ht="15" customHeight="1">
      <c r="A160" s="391" t="s">
        <v>452</v>
      </c>
      <c r="B160" s="555">
        <v>19</v>
      </c>
      <c r="C160" s="556">
        <v>7</v>
      </c>
      <c r="D160" s="556">
        <v>3068588</v>
      </c>
      <c r="E160" s="556">
        <v>3055201.2</v>
      </c>
      <c r="F160" s="556">
        <v>1568497.1</v>
      </c>
      <c r="G160" s="556">
        <v>1037314.7</v>
      </c>
      <c r="H160" s="557">
        <v>64711.8</v>
      </c>
      <c r="I160" s="558">
        <v>947244.6</v>
      </c>
      <c r="J160" s="558">
        <v>336411.2</v>
      </c>
      <c r="K160" s="559">
        <v>26738.7</v>
      </c>
    </row>
    <row r="161" spans="1:11" s="21" customFormat="1" ht="15" customHeight="1">
      <c r="A161" s="391" t="s">
        <v>453</v>
      </c>
      <c r="B161" s="555">
        <v>7</v>
      </c>
      <c r="C161" s="556">
        <v>2</v>
      </c>
      <c r="D161" s="556">
        <v>588588.1</v>
      </c>
      <c r="E161" s="556">
        <v>587724.6</v>
      </c>
      <c r="F161" s="556">
        <v>49987</v>
      </c>
      <c r="G161" s="556">
        <v>549105.69999999995</v>
      </c>
      <c r="H161" s="557">
        <v>140790</v>
      </c>
      <c r="I161" s="558">
        <v>400189.8</v>
      </c>
      <c r="J161" s="558">
        <v>212309.1</v>
      </c>
      <c r="K161" s="559">
        <v>1926.3</v>
      </c>
    </row>
    <row r="162" spans="1:11" s="21" customFormat="1" ht="15" customHeight="1">
      <c r="A162" s="391" t="s">
        <v>454</v>
      </c>
      <c r="B162" s="555">
        <v>2</v>
      </c>
      <c r="C162" s="556"/>
      <c r="D162" s="556">
        <v>8272515.2999999998</v>
      </c>
      <c r="E162" s="556">
        <v>8272515.2999999998</v>
      </c>
      <c r="F162" s="556">
        <v>877345.3</v>
      </c>
      <c r="G162" s="556">
        <v>4034228.5</v>
      </c>
      <c r="H162" s="557">
        <v>157220.6</v>
      </c>
      <c r="I162" s="558">
        <v>3406430.2</v>
      </c>
      <c r="J162" s="558">
        <v>697456.6</v>
      </c>
      <c r="K162" s="559">
        <v>173.2</v>
      </c>
    </row>
    <row r="163" spans="1:11" s="21" customFormat="1" ht="15" customHeight="1">
      <c r="A163" s="391" t="s">
        <v>455</v>
      </c>
      <c r="B163" s="555">
        <v>16</v>
      </c>
      <c r="C163" s="556">
        <v>3</v>
      </c>
      <c r="D163" s="556">
        <v>3622976.1</v>
      </c>
      <c r="E163" s="556">
        <v>3622232.4</v>
      </c>
      <c r="F163" s="556">
        <v>3260297.9</v>
      </c>
      <c r="G163" s="556">
        <v>1234255.3999999999</v>
      </c>
      <c r="H163" s="557">
        <v>191158.2</v>
      </c>
      <c r="I163" s="558">
        <v>977058.2</v>
      </c>
      <c r="J163" s="558">
        <v>378814.1</v>
      </c>
      <c r="K163" s="559">
        <v>22926.2</v>
      </c>
    </row>
    <row r="164" spans="1:11" s="21" customFormat="1" ht="15" customHeight="1">
      <c r="A164" s="391" t="s">
        <v>456</v>
      </c>
      <c r="B164" s="555">
        <v>36</v>
      </c>
      <c r="C164" s="556">
        <v>8</v>
      </c>
      <c r="D164" s="556">
        <v>1582829.5</v>
      </c>
      <c r="E164" s="556">
        <v>1564928.5</v>
      </c>
      <c r="F164" s="556">
        <v>340393.4</v>
      </c>
      <c r="G164" s="556">
        <v>1984089.3</v>
      </c>
      <c r="H164" s="557">
        <v>460259</v>
      </c>
      <c r="I164" s="558">
        <v>1233291.1000000001</v>
      </c>
      <c r="J164" s="558">
        <v>263858.2</v>
      </c>
      <c r="K164" s="559">
        <v>109514.5</v>
      </c>
    </row>
    <row r="165" spans="1:11" s="21" customFormat="1" ht="15" customHeight="1">
      <c r="A165" s="391" t="s">
        <v>457</v>
      </c>
      <c r="B165" s="555">
        <v>1</v>
      </c>
      <c r="C165" s="556"/>
      <c r="D165" s="556">
        <v>1548.8</v>
      </c>
      <c r="E165" s="556">
        <v>426.1</v>
      </c>
      <c r="F165" s="556"/>
      <c r="G165" s="556">
        <v>1962.4</v>
      </c>
      <c r="H165" s="557">
        <v>51.6</v>
      </c>
      <c r="I165" s="558">
        <v>1910.8</v>
      </c>
      <c r="J165" s="558">
        <v>1006.7</v>
      </c>
      <c r="K165" s="559">
        <v>125.9</v>
      </c>
    </row>
    <row r="166" spans="1:11" s="21" customFormat="1" ht="15" customHeight="1">
      <c r="A166" s="391" t="s">
        <v>458</v>
      </c>
      <c r="B166" s="555">
        <v>32</v>
      </c>
      <c r="C166" s="556">
        <v>6</v>
      </c>
      <c r="D166" s="556">
        <v>1783198</v>
      </c>
      <c r="E166" s="556">
        <v>1750842.8</v>
      </c>
      <c r="F166" s="556">
        <v>55232.4</v>
      </c>
      <c r="G166" s="556">
        <v>1723738.2</v>
      </c>
      <c r="H166" s="557">
        <v>236663.8</v>
      </c>
      <c r="I166" s="558">
        <v>1273875.6000000001</v>
      </c>
      <c r="J166" s="558">
        <v>304400.8</v>
      </c>
      <c r="K166" s="559">
        <v>65703.399999999994</v>
      </c>
    </row>
    <row r="167" spans="1:11" s="21" customFormat="1" ht="15" customHeight="1">
      <c r="A167" s="391" t="s">
        <v>459</v>
      </c>
      <c r="B167" s="555">
        <v>21</v>
      </c>
      <c r="C167" s="556">
        <v>2</v>
      </c>
      <c r="D167" s="556">
        <v>1601262.5</v>
      </c>
      <c r="E167" s="556">
        <v>1574776.1</v>
      </c>
      <c r="F167" s="556">
        <v>49476.9</v>
      </c>
      <c r="G167" s="556">
        <v>1601690.7</v>
      </c>
      <c r="H167" s="557">
        <v>207764.4</v>
      </c>
      <c r="I167" s="558">
        <v>1206053.3</v>
      </c>
      <c r="J167" s="558">
        <v>280197.40000000002</v>
      </c>
      <c r="K167" s="559">
        <v>60299.7</v>
      </c>
    </row>
    <row r="168" spans="1:11" s="21" customFormat="1" ht="15" customHeight="1">
      <c r="A168" s="391" t="s">
        <v>460</v>
      </c>
      <c r="B168" s="555">
        <v>7</v>
      </c>
      <c r="C168" s="556">
        <v>3</v>
      </c>
      <c r="D168" s="556">
        <v>46219.199999999997</v>
      </c>
      <c r="E168" s="556">
        <v>41100.6</v>
      </c>
      <c r="F168" s="556">
        <v>5755.5</v>
      </c>
      <c r="G168" s="556">
        <v>71271.600000000006</v>
      </c>
      <c r="H168" s="557">
        <v>12246.5</v>
      </c>
      <c r="I168" s="558">
        <v>41886.699999999997</v>
      </c>
      <c r="J168" s="558">
        <v>15687.1</v>
      </c>
      <c r="K168" s="559">
        <v>1040.5</v>
      </c>
    </row>
    <row r="169" spans="1:11" s="21" customFormat="1" ht="15" customHeight="1">
      <c r="A169" s="391" t="s">
        <v>461</v>
      </c>
      <c r="B169" s="555">
        <v>2</v>
      </c>
      <c r="C169" s="556">
        <v>1</v>
      </c>
      <c r="D169" s="556">
        <v>21511.9</v>
      </c>
      <c r="E169" s="556">
        <v>20878</v>
      </c>
      <c r="F169" s="556"/>
      <c r="G169" s="556">
        <v>35169.199999999997</v>
      </c>
      <c r="H169" s="557">
        <v>3896.9</v>
      </c>
      <c r="I169" s="558">
        <v>23224.7</v>
      </c>
      <c r="J169" s="558">
        <v>8159.3</v>
      </c>
      <c r="K169" s="559">
        <v>4085.7</v>
      </c>
    </row>
    <row r="170" spans="1:11" s="21" customFormat="1" ht="15" customHeight="1">
      <c r="A170" s="391" t="s">
        <v>462</v>
      </c>
      <c r="B170" s="555">
        <v>2</v>
      </c>
      <c r="C170" s="556"/>
      <c r="D170" s="556">
        <v>114204.4</v>
      </c>
      <c r="E170" s="556">
        <v>114088.1</v>
      </c>
      <c r="F170" s="556"/>
      <c r="G170" s="556">
        <v>15606.7</v>
      </c>
      <c r="H170" s="557">
        <v>12756</v>
      </c>
      <c r="I170" s="558">
        <v>2710.9</v>
      </c>
      <c r="J170" s="558">
        <v>357</v>
      </c>
      <c r="K170" s="559">
        <v>277.5</v>
      </c>
    </row>
    <row r="171" spans="1:11" s="21" customFormat="1" ht="15" customHeight="1">
      <c r="A171" s="391" t="s">
        <v>463</v>
      </c>
      <c r="B171" s="555">
        <v>1</v>
      </c>
      <c r="C171" s="556"/>
      <c r="D171" s="556">
        <v>9606.9</v>
      </c>
      <c r="E171" s="556">
        <v>9606.9</v>
      </c>
      <c r="F171" s="556"/>
      <c r="G171" s="556">
        <v>5366.7</v>
      </c>
      <c r="H171" s="557">
        <v>4746.2</v>
      </c>
      <c r="I171" s="558">
        <v>620.5</v>
      </c>
      <c r="J171" s="558">
        <v>166.1</v>
      </c>
      <c r="K171" s="559">
        <v>357.3</v>
      </c>
    </row>
    <row r="172" spans="1:11" s="21" customFormat="1" ht="15" customHeight="1">
      <c r="A172" s="391" t="s">
        <v>464</v>
      </c>
      <c r="B172" s="555">
        <v>1</v>
      </c>
      <c r="C172" s="556"/>
      <c r="D172" s="556">
        <v>9606.9</v>
      </c>
      <c r="E172" s="556">
        <v>9606.9</v>
      </c>
      <c r="F172" s="556"/>
      <c r="G172" s="556">
        <v>5366.7</v>
      </c>
      <c r="H172" s="557">
        <v>4746.2</v>
      </c>
      <c r="I172" s="558">
        <v>620.5</v>
      </c>
      <c r="J172" s="558">
        <v>166.1</v>
      </c>
      <c r="K172" s="559">
        <v>357.3</v>
      </c>
    </row>
    <row r="173" spans="1:11" s="21" customFormat="1" ht="15" customHeight="1">
      <c r="A173" s="391" t="s">
        <v>465</v>
      </c>
      <c r="B173" s="555">
        <v>11</v>
      </c>
      <c r="C173" s="556">
        <v>5</v>
      </c>
      <c r="D173" s="556">
        <v>204645.2</v>
      </c>
      <c r="E173" s="556">
        <v>204370</v>
      </c>
      <c r="F173" s="556"/>
      <c r="G173" s="556">
        <v>210981.2</v>
      </c>
      <c r="H173" s="557">
        <v>60475.5</v>
      </c>
      <c r="I173" s="558">
        <v>119202.4</v>
      </c>
      <c r="J173" s="558">
        <v>25364.1</v>
      </c>
      <c r="K173" s="559">
        <v>7307</v>
      </c>
    </row>
    <row r="174" spans="1:11" s="21" customFormat="1" ht="15" customHeight="1">
      <c r="A174" s="391" t="s">
        <v>466</v>
      </c>
      <c r="B174" s="555">
        <v>6</v>
      </c>
      <c r="C174" s="556">
        <v>3</v>
      </c>
      <c r="D174" s="556">
        <v>160849</v>
      </c>
      <c r="E174" s="556">
        <v>160637.9</v>
      </c>
      <c r="F174" s="556"/>
      <c r="G174" s="556">
        <v>168033.4</v>
      </c>
      <c r="H174" s="557">
        <v>40623.300000000003</v>
      </c>
      <c r="I174" s="558">
        <v>98830.3</v>
      </c>
      <c r="J174" s="558">
        <v>24590</v>
      </c>
      <c r="K174" s="559">
        <v>4465.3999999999996</v>
      </c>
    </row>
    <row r="175" spans="1:11" s="21" customFormat="1" ht="15" customHeight="1">
      <c r="A175" s="391" t="s">
        <v>467</v>
      </c>
      <c r="B175" s="555">
        <v>5</v>
      </c>
      <c r="C175" s="556">
        <v>2</v>
      </c>
      <c r="D175" s="556">
        <v>43796.2</v>
      </c>
      <c r="E175" s="556">
        <v>43732.1</v>
      </c>
      <c r="F175" s="556"/>
      <c r="G175" s="556">
        <v>42947.8</v>
      </c>
      <c r="H175" s="557">
        <v>19852.2</v>
      </c>
      <c r="I175" s="558">
        <v>20372.099999999999</v>
      </c>
      <c r="J175" s="558">
        <v>774.1</v>
      </c>
      <c r="K175" s="559">
        <v>2841.6</v>
      </c>
    </row>
    <row r="176" spans="1:11" s="21" customFormat="1" ht="15" customHeight="1">
      <c r="A176" s="391" t="s">
        <v>468</v>
      </c>
      <c r="B176" s="555">
        <v>1</v>
      </c>
      <c r="C176" s="556">
        <v>1</v>
      </c>
      <c r="D176" s="556">
        <v>5333.6</v>
      </c>
      <c r="E176" s="556">
        <v>5333.6</v>
      </c>
      <c r="F176" s="556"/>
      <c r="G176" s="556">
        <v>2891.6</v>
      </c>
      <c r="H176" s="557">
        <v>8.6999999999999993</v>
      </c>
      <c r="I176" s="558">
        <v>2498.1999999999998</v>
      </c>
      <c r="J176" s="558">
        <v>1102.8</v>
      </c>
      <c r="K176" s="559"/>
    </row>
    <row r="177" spans="1:11" s="21" customFormat="1" ht="15" customHeight="1">
      <c r="A177" s="391" t="s">
        <v>469</v>
      </c>
      <c r="B177" s="555">
        <v>1</v>
      </c>
      <c r="C177" s="556">
        <v>1</v>
      </c>
      <c r="D177" s="556">
        <v>5333.6</v>
      </c>
      <c r="E177" s="556">
        <v>5333.6</v>
      </c>
      <c r="F177" s="556"/>
      <c r="G177" s="556">
        <v>2891.6</v>
      </c>
      <c r="H177" s="557">
        <v>8.6999999999999993</v>
      </c>
      <c r="I177" s="558">
        <v>2498.1999999999998</v>
      </c>
      <c r="J177" s="558">
        <v>1102.8</v>
      </c>
      <c r="K177" s="559"/>
    </row>
    <row r="178" spans="1:11" s="21" customFormat="1" ht="15" customHeight="1">
      <c r="A178" s="391" t="s">
        <v>470</v>
      </c>
      <c r="B178" s="555">
        <v>76</v>
      </c>
      <c r="C178" s="556">
        <v>21</v>
      </c>
      <c r="D178" s="556">
        <v>2256240.2999999998</v>
      </c>
      <c r="E178" s="556">
        <v>2237551.2000000002</v>
      </c>
      <c r="F178" s="556"/>
      <c r="G178" s="556">
        <v>5318494.7</v>
      </c>
      <c r="H178" s="557">
        <v>2972384.1</v>
      </c>
      <c r="I178" s="558">
        <v>1313627.2</v>
      </c>
      <c r="J178" s="558">
        <v>220113.6</v>
      </c>
      <c r="K178" s="559">
        <v>4719.2</v>
      </c>
    </row>
    <row r="179" spans="1:11" s="21" customFormat="1" ht="15" customHeight="1">
      <c r="A179" s="391" t="s">
        <v>471</v>
      </c>
      <c r="B179" s="555">
        <v>60</v>
      </c>
      <c r="C179" s="556">
        <v>15</v>
      </c>
      <c r="D179" s="556">
        <v>1791385.8</v>
      </c>
      <c r="E179" s="556">
        <v>1787105.1</v>
      </c>
      <c r="F179" s="556"/>
      <c r="G179" s="556">
        <v>4640426.0999999996</v>
      </c>
      <c r="H179" s="557">
        <v>2572999</v>
      </c>
      <c r="I179" s="558">
        <v>1105999.6000000001</v>
      </c>
      <c r="J179" s="558">
        <v>174022.1</v>
      </c>
      <c r="K179" s="559">
        <v>1983.8</v>
      </c>
    </row>
    <row r="180" spans="1:11" s="21" customFormat="1" ht="15" customHeight="1">
      <c r="A180" s="391" t="s">
        <v>472</v>
      </c>
      <c r="B180" s="555">
        <v>44</v>
      </c>
      <c r="C180" s="556">
        <v>9</v>
      </c>
      <c r="D180" s="556">
        <v>1225161.7</v>
      </c>
      <c r="E180" s="556">
        <v>1208896.3999999999</v>
      </c>
      <c r="F180" s="556"/>
      <c r="G180" s="556">
        <v>3935561.4</v>
      </c>
      <c r="H180" s="557">
        <v>2265146</v>
      </c>
      <c r="I180" s="558">
        <v>851051.4</v>
      </c>
      <c r="J180" s="558">
        <v>146385.9</v>
      </c>
      <c r="K180" s="559">
        <v>1592.3</v>
      </c>
    </row>
    <row r="181" spans="1:11" s="21" customFormat="1" ht="15" customHeight="1">
      <c r="A181" s="391" t="s">
        <v>473</v>
      </c>
      <c r="B181" s="555">
        <v>1</v>
      </c>
      <c r="C181" s="556"/>
      <c r="D181" s="556">
        <v>53732.800000000003</v>
      </c>
      <c r="E181" s="556">
        <v>53732.800000000003</v>
      </c>
      <c r="F181" s="556"/>
      <c r="G181" s="556">
        <v>16567.7</v>
      </c>
      <c r="H181" s="557">
        <v>8637.5</v>
      </c>
      <c r="I181" s="558">
        <v>7661.1</v>
      </c>
      <c r="J181" s="558">
        <v>230.1</v>
      </c>
      <c r="K181" s="559">
        <v>31</v>
      </c>
    </row>
    <row r="182" spans="1:11" s="21" customFormat="1" ht="15" customHeight="1">
      <c r="A182" s="391" t="s">
        <v>474</v>
      </c>
      <c r="B182" s="555">
        <v>15</v>
      </c>
      <c r="C182" s="556">
        <v>6</v>
      </c>
      <c r="D182" s="556">
        <v>512491.3</v>
      </c>
      <c r="E182" s="556">
        <v>524475.9</v>
      </c>
      <c r="F182" s="556"/>
      <c r="G182" s="556">
        <v>688297</v>
      </c>
      <c r="H182" s="557">
        <v>299215.5</v>
      </c>
      <c r="I182" s="558">
        <v>247287.1</v>
      </c>
      <c r="J182" s="558">
        <v>27406.1</v>
      </c>
      <c r="K182" s="559">
        <v>360.5</v>
      </c>
    </row>
    <row r="183" spans="1:11" s="21" customFormat="1" ht="15" customHeight="1">
      <c r="A183" s="391" t="s">
        <v>475</v>
      </c>
      <c r="B183" s="555">
        <v>7</v>
      </c>
      <c r="C183" s="556">
        <v>1</v>
      </c>
      <c r="D183" s="556">
        <v>400067.8</v>
      </c>
      <c r="E183" s="556">
        <v>390384.3</v>
      </c>
      <c r="F183" s="556"/>
      <c r="G183" s="556">
        <v>312429.5</v>
      </c>
      <c r="H183" s="557">
        <v>189208.5</v>
      </c>
      <c r="I183" s="558">
        <v>88967.5</v>
      </c>
      <c r="J183" s="558">
        <v>18425.099999999999</v>
      </c>
      <c r="K183" s="559">
        <v>2732.8</v>
      </c>
    </row>
    <row r="184" spans="1:11" s="21" customFormat="1" ht="15" customHeight="1">
      <c r="A184" s="391" t="s">
        <v>476</v>
      </c>
      <c r="B184" s="555">
        <v>7</v>
      </c>
      <c r="C184" s="556">
        <v>1</v>
      </c>
      <c r="D184" s="556">
        <v>400067.8</v>
      </c>
      <c r="E184" s="556">
        <v>390384.3</v>
      </c>
      <c r="F184" s="556"/>
      <c r="G184" s="556">
        <v>312429.5</v>
      </c>
      <c r="H184" s="557">
        <v>189208.5</v>
      </c>
      <c r="I184" s="558">
        <v>88967.5</v>
      </c>
      <c r="J184" s="558">
        <v>18425.099999999999</v>
      </c>
      <c r="K184" s="559">
        <v>2732.8</v>
      </c>
    </row>
    <row r="185" spans="1:11" s="21" customFormat="1" ht="15" customHeight="1">
      <c r="A185" s="391" t="s">
        <v>477</v>
      </c>
      <c r="B185" s="555">
        <v>9</v>
      </c>
      <c r="C185" s="556">
        <v>5</v>
      </c>
      <c r="D185" s="556">
        <v>64786.7</v>
      </c>
      <c r="E185" s="556">
        <v>60061.8</v>
      </c>
      <c r="F185" s="556"/>
      <c r="G185" s="556">
        <v>365639.1</v>
      </c>
      <c r="H185" s="557">
        <v>210176.6</v>
      </c>
      <c r="I185" s="558">
        <v>118660.1</v>
      </c>
      <c r="J185" s="558">
        <v>27666.400000000001</v>
      </c>
      <c r="K185" s="559">
        <v>2.6</v>
      </c>
    </row>
    <row r="186" spans="1:11" s="21" customFormat="1" ht="15" customHeight="1">
      <c r="A186" s="392" t="s">
        <v>478</v>
      </c>
      <c r="B186" s="560">
        <v>9</v>
      </c>
      <c r="C186" s="561">
        <v>5</v>
      </c>
      <c r="D186" s="561">
        <v>64786.7</v>
      </c>
      <c r="E186" s="561">
        <v>60061.8</v>
      </c>
      <c r="F186" s="561"/>
      <c r="G186" s="561">
        <v>365639.1</v>
      </c>
      <c r="H186" s="562">
        <v>210176.6</v>
      </c>
      <c r="I186" s="563">
        <v>118660.1</v>
      </c>
      <c r="J186" s="563">
        <v>27666.400000000001</v>
      </c>
      <c r="K186" s="564">
        <v>2.6</v>
      </c>
    </row>
  </sheetData>
  <mergeCells count="9">
    <mergeCell ref="I3:I4"/>
    <mergeCell ref="A1:H1"/>
    <mergeCell ref="A3:A4"/>
    <mergeCell ref="B3:B4"/>
    <mergeCell ref="D3:D4"/>
    <mergeCell ref="E3:E4"/>
    <mergeCell ref="F3:F4"/>
    <mergeCell ref="G3:G4"/>
    <mergeCell ref="H3:H4"/>
  </mergeCells>
  <phoneticPr fontId="20" type="noConversion"/>
  <pageMargins left="0.55000000000000004" right="0.55000000000000004" top="0.78680555555555598" bottom="0.78680555555555598" header="0.51180555555555596" footer="0.51180555555555596"/>
  <pageSetup paperSize="39" orientation="portrait" horizontalDpi="180" verticalDpi="180"/>
  <headerFooter alignWithMargins="0">
    <oddFooter>&amp;C第 &amp;P 页，共 &amp;N 页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86"/>
  <sheetViews>
    <sheetView workbookViewId="0">
      <pane xSplit="1" ySplit="4" topLeftCell="C5" activePane="bottomRight" state="frozen"/>
      <selection pane="topRight"/>
      <selection pane="bottomLeft"/>
      <selection pane="bottomRight" activeCell="H83" sqref="H83"/>
    </sheetView>
  </sheetViews>
  <sheetFormatPr defaultColWidth="9" defaultRowHeight="12.75"/>
  <cols>
    <col min="1" max="1" width="44.5703125" style="136" customWidth="1"/>
    <col min="2" max="2" width="15.85546875" style="136" customWidth="1"/>
    <col min="3" max="3" width="14.85546875" style="136" customWidth="1"/>
    <col min="4" max="4" width="15.5703125" style="136" customWidth="1"/>
    <col min="5" max="5" width="14.42578125" style="136" customWidth="1"/>
    <col min="6" max="6" width="15" style="136" customWidth="1"/>
    <col min="7" max="7" width="16.140625" style="136" customWidth="1"/>
    <col min="8" max="12" width="13.5703125" style="136" customWidth="1"/>
    <col min="13" max="16384" width="9" style="136"/>
  </cols>
  <sheetData>
    <row r="1" spans="1:12" ht="29.25" customHeight="1">
      <c r="A1" s="424" t="s">
        <v>540</v>
      </c>
      <c r="B1" s="424"/>
      <c r="C1" s="424"/>
      <c r="D1" s="424"/>
      <c r="E1" s="424"/>
      <c r="F1" s="424"/>
      <c r="G1" s="424"/>
    </row>
    <row r="2" spans="1:12" ht="18" customHeight="1">
      <c r="A2" s="21"/>
      <c r="B2" s="3"/>
      <c r="C2" s="3"/>
      <c r="D2" s="3"/>
      <c r="E2" s="3"/>
      <c r="F2" s="3"/>
      <c r="G2" s="22" t="s">
        <v>185</v>
      </c>
    </row>
    <row r="3" spans="1:12" s="21" customFormat="1" ht="12.75" customHeight="1">
      <c r="A3" s="475" t="s">
        <v>102</v>
      </c>
      <c r="B3" s="496" t="s">
        <v>256</v>
      </c>
      <c r="C3" s="492" t="s">
        <v>194</v>
      </c>
      <c r="D3" s="496" t="s">
        <v>195</v>
      </c>
      <c r="E3" s="492" t="s">
        <v>196</v>
      </c>
      <c r="F3" s="383" t="s">
        <v>197</v>
      </c>
      <c r="G3" s="383"/>
      <c r="H3" s="496" t="s">
        <v>198</v>
      </c>
      <c r="I3" s="492" t="s">
        <v>199</v>
      </c>
      <c r="J3" s="393" t="s">
        <v>197</v>
      </c>
      <c r="K3" s="393"/>
      <c r="L3" s="397"/>
    </row>
    <row r="4" spans="1:12" s="21" customFormat="1" ht="30.6" customHeight="1">
      <c r="A4" s="486"/>
      <c r="B4" s="497"/>
      <c r="C4" s="497"/>
      <c r="D4" s="497"/>
      <c r="E4" s="497"/>
      <c r="F4" s="348" t="s">
        <v>257</v>
      </c>
      <c r="G4" s="349" t="s">
        <v>258</v>
      </c>
      <c r="H4" s="493"/>
      <c r="I4" s="499"/>
      <c r="J4" s="348" t="s">
        <v>214</v>
      </c>
      <c r="K4" s="348" t="s">
        <v>215</v>
      </c>
      <c r="L4" s="398" t="s">
        <v>216</v>
      </c>
    </row>
    <row r="5" spans="1:12" s="21" customFormat="1" ht="15" customHeight="1">
      <c r="A5" s="390" t="s">
        <v>36</v>
      </c>
      <c r="B5" s="384">
        <v>69911898</v>
      </c>
      <c r="C5" s="384">
        <v>39925984</v>
      </c>
      <c r="D5" s="384">
        <v>29985914</v>
      </c>
      <c r="E5" s="384">
        <v>49065075.200000003</v>
      </c>
      <c r="F5" s="384">
        <v>42425673.299999997</v>
      </c>
      <c r="G5" s="385">
        <v>5680270.0999999996</v>
      </c>
      <c r="H5" s="394">
        <v>46813232.299999997</v>
      </c>
      <c r="I5" s="394">
        <v>138702451.30000001</v>
      </c>
      <c r="J5" s="394">
        <v>121456178.90000001</v>
      </c>
      <c r="K5" s="394">
        <v>741230.7</v>
      </c>
      <c r="L5" s="399">
        <v>16505041.700000007</v>
      </c>
    </row>
    <row r="6" spans="1:12" s="21" customFormat="1" ht="15" customHeight="1">
      <c r="A6" s="549" t="s">
        <v>298</v>
      </c>
      <c r="B6" s="386">
        <v>5514498.2000000002</v>
      </c>
      <c r="C6" s="386">
        <v>2086086.9</v>
      </c>
      <c r="D6" s="386">
        <v>3428411.3000000003</v>
      </c>
      <c r="E6" s="386">
        <v>7125600.5999999996</v>
      </c>
      <c r="F6" s="386">
        <v>5816667.5999999996</v>
      </c>
      <c r="G6" s="387">
        <v>1305552.7</v>
      </c>
      <c r="H6" s="395">
        <v>4199594.3</v>
      </c>
      <c r="I6" s="395">
        <v>11306405.4</v>
      </c>
      <c r="J6" s="395">
        <v>9898995</v>
      </c>
      <c r="K6" s="395">
        <v>79346.399999999994</v>
      </c>
      <c r="L6" s="399">
        <v>1328064.0000000005</v>
      </c>
    </row>
    <row r="7" spans="1:12" s="21" customFormat="1" ht="15" customHeight="1">
      <c r="A7" s="391" t="s">
        <v>299</v>
      </c>
      <c r="B7" s="386">
        <v>1431872.9</v>
      </c>
      <c r="C7" s="386">
        <v>462357</v>
      </c>
      <c r="D7" s="386">
        <v>969515.89999999991</v>
      </c>
      <c r="E7" s="386">
        <v>1524816</v>
      </c>
      <c r="F7" s="386">
        <v>963490</v>
      </c>
      <c r="G7" s="387">
        <v>561325.9</v>
      </c>
      <c r="H7" s="395">
        <v>802769</v>
      </c>
      <c r="I7" s="395">
        <v>722429.2</v>
      </c>
      <c r="J7" s="395">
        <v>564129.80000000005</v>
      </c>
      <c r="K7" s="395">
        <v>28093.8</v>
      </c>
      <c r="L7" s="399">
        <v>130205.5999999999</v>
      </c>
    </row>
    <row r="8" spans="1:12" s="21" customFormat="1" ht="15" customHeight="1">
      <c r="A8" s="391" t="s">
        <v>300</v>
      </c>
      <c r="B8" s="386">
        <v>1431872.9</v>
      </c>
      <c r="C8" s="386">
        <v>462357</v>
      </c>
      <c r="D8" s="386">
        <v>969515.89999999991</v>
      </c>
      <c r="E8" s="386">
        <v>1524816</v>
      </c>
      <c r="F8" s="386">
        <v>963490</v>
      </c>
      <c r="G8" s="387">
        <v>561325.9</v>
      </c>
      <c r="H8" s="395">
        <v>802769</v>
      </c>
      <c r="I8" s="395">
        <v>722429.2</v>
      </c>
      <c r="J8" s="395">
        <v>564129.80000000005</v>
      </c>
      <c r="K8" s="395">
        <v>28093.8</v>
      </c>
      <c r="L8" s="399">
        <v>130205.5999999999</v>
      </c>
    </row>
    <row r="9" spans="1:12" s="21" customFormat="1" ht="15" customHeight="1">
      <c r="A9" s="391" t="s">
        <v>301</v>
      </c>
      <c r="B9" s="386">
        <v>3919448.7</v>
      </c>
      <c r="C9" s="386">
        <v>1535670.9</v>
      </c>
      <c r="D9" s="386">
        <v>2383777.8000000003</v>
      </c>
      <c r="E9" s="386">
        <v>5444162.5</v>
      </c>
      <c r="F9" s="386">
        <v>4698487.2</v>
      </c>
      <c r="G9" s="387">
        <v>743274.2</v>
      </c>
      <c r="H9" s="395">
        <v>3022548.2</v>
      </c>
      <c r="I9" s="395">
        <v>10129388.4</v>
      </c>
      <c r="J9" s="395">
        <v>8947628.3000000007</v>
      </c>
      <c r="K9" s="395">
        <v>48871.1</v>
      </c>
      <c r="L9" s="399">
        <v>1132888.9999999995</v>
      </c>
    </row>
    <row r="10" spans="1:12" s="21" customFormat="1" ht="15" customHeight="1">
      <c r="A10" s="391" t="s">
        <v>302</v>
      </c>
      <c r="B10" s="386">
        <v>3919448.7</v>
      </c>
      <c r="C10" s="386">
        <v>1535670.9</v>
      </c>
      <c r="D10" s="386">
        <v>2383777.8000000003</v>
      </c>
      <c r="E10" s="386">
        <v>5444162.5</v>
      </c>
      <c r="F10" s="386">
        <v>4698487.2</v>
      </c>
      <c r="G10" s="387">
        <v>743274.2</v>
      </c>
      <c r="H10" s="395">
        <v>3022548.2</v>
      </c>
      <c r="I10" s="395">
        <v>10129388.4</v>
      </c>
      <c r="J10" s="395">
        <v>8947628.3000000007</v>
      </c>
      <c r="K10" s="395">
        <v>48871.1</v>
      </c>
      <c r="L10" s="399">
        <v>1132888.9999999995</v>
      </c>
    </row>
    <row r="11" spans="1:12" s="21" customFormat="1" ht="15" customHeight="1">
      <c r="A11" s="391" t="s">
        <v>303</v>
      </c>
      <c r="B11" s="386">
        <v>163176.6</v>
      </c>
      <c r="C11" s="386">
        <v>88059</v>
      </c>
      <c r="D11" s="386">
        <v>75117.600000000006</v>
      </c>
      <c r="E11" s="386">
        <v>156622.1</v>
      </c>
      <c r="F11" s="386">
        <v>154690.4</v>
      </c>
      <c r="G11" s="387">
        <v>952.6</v>
      </c>
      <c r="H11" s="395">
        <v>374277.1</v>
      </c>
      <c r="I11" s="395">
        <v>454587.8</v>
      </c>
      <c r="J11" s="395">
        <v>387236.9</v>
      </c>
      <c r="K11" s="395">
        <v>2381.5</v>
      </c>
      <c r="L11" s="399">
        <v>64969.399999999965</v>
      </c>
    </row>
    <row r="12" spans="1:12" s="21" customFormat="1" ht="15" customHeight="1">
      <c r="A12" s="391" t="s">
        <v>304</v>
      </c>
      <c r="B12" s="386">
        <v>33362.6</v>
      </c>
      <c r="C12" s="386">
        <v>15615.5</v>
      </c>
      <c r="D12" s="386">
        <v>17747.099999999999</v>
      </c>
      <c r="E12" s="386">
        <v>27901.3</v>
      </c>
      <c r="F12" s="386">
        <v>26225</v>
      </c>
      <c r="G12" s="387">
        <v>765.6</v>
      </c>
      <c r="H12" s="395">
        <v>36757.800000000003</v>
      </c>
      <c r="I12" s="395">
        <v>236603.5</v>
      </c>
      <c r="J12" s="395">
        <v>190126.1</v>
      </c>
      <c r="K12" s="395">
        <v>1121.9000000000001</v>
      </c>
      <c r="L12" s="399">
        <v>45355.499999999993</v>
      </c>
    </row>
    <row r="13" spans="1:12" s="21" customFormat="1" ht="15" customHeight="1">
      <c r="A13" s="391" t="s">
        <v>305</v>
      </c>
      <c r="B13" s="386">
        <v>5239.7</v>
      </c>
      <c r="C13" s="386">
        <v>1856.9</v>
      </c>
      <c r="D13" s="386">
        <v>3382.7999999999997</v>
      </c>
      <c r="E13" s="386">
        <v>215.5</v>
      </c>
      <c r="F13" s="386">
        <v>205.8</v>
      </c>
      <c r="G13" s="387">
        <v>9.6999999999999993</v>
      </c>
      <c r="H13" s="395">
        <v>4036.1</v>
      </c>
      <c r="I13" s="395">
        <v>10269.6</v>
      </c>
      <c r="J13" s="395">
        <v>8654.5</v>
      </c>
      <c r="K13" s="395">
        <v>15.5</v>
      </c>
      <c r="L13" s="399">
        <v>1599.6000000000004</v>
      </c>
    </row>
    <row r="14" spans="1:12" s="21" customFormat="1" ht="15" customHeight="1">
      <c r="A14" s="391" t="s">
        <v>306</v>
      </c>
      <c r="B14" s="386">
        <v>51484.800000000003</v>
      </c>
      <c r="C14" s="386">
        <v>51206.9</v>
      </c>
      <c r="D14" s="386">
        <v>277.90000000000146</v>
      </c>
      <c r="E14" s="386">
        <v>90839.3</v>
      </c>
      <c r="F14" s="386">
        <v>90771.4</v>
      </c>
      <c r="G14" s="387"/>
      <c r="H14" s="395">
        <v>290516.09999999998</v>
      </c>
      <c r="I14" s="395">
        <v>52994.6</v>
      </c>
      <c r="J14" s="395">
        <v>41310.1</v>
      </c>
      <c r="K14" s="395">
        <v>755.6</v>
      </c>
      <c r="L14" s="399">
        <v>10928.9</v>
      </c>
    </row>
    <row r="15" spans="1:12" s="21" customFormat="1" ht="15" customHeight="1">
      <c r="A15" s="391" t="s">
        <v>307</v>
      </c>
      <c r="B15" s="386">
        <v>73089.5</v>
      </c>
      <c r="C15" s="386">
        <v>19379.7</v>
      </c>
      <c r="D15" s="386">
        <v>53709.8</v>
      </c>
      <c r="E15" s="386">
        <v>37666</v>
      </c>
      <c r="F15" s="386">
        <v>37488.199999999997</v>
      </c>
      <c r="G15" s="387">
        <v>177.3</v>
      </c>
      <c r="H15" s="395">
        <v>42967.1</v>
      </c>
      <c r="I15" s="395">
        <v>154720.1</v>
      </c>
      <c r="J15" s="395">
        <v>147146.20000000001</v>
      </c>
      <c r="K15" s="395">
        <v>488.5</v>
      </c>
      <c r="L15" s="399">
        <v>7085.3999999999942</v>
      </c>
    </row>
    <row r="16" spans="1:12" s="21" customFormat="1" ht="15" customHeight="1">
      <c r="A16" s="391" t="s">
        <v>308</v>
      </c>
      <c r="B16" s="386">
        <v>59504069</v>
      </c>
      <c r="C16" s="386">
        <v>36058901</v>
      </c>
      <c r="D16" s="386">
        <v>23445168</v>
      </c>
      <c r="E16" s="386">
        <v>38546309.100000001</v>
      </c>
      <c r="F16" s="386">
        <v>34589326.399999999</v>
      </c>
      <c r="G16" s="387">
        <v>3131942.8</v>
      </c>
      <c r="H16" s="395">
        <v>40688309.799999997</v>
      </c>
      <c r="I16" s="395">
        <v>125092635</v>
      </c>
      <c r="J16" s="395">
        <v>109558042.2</v>
      </c>
      <c r="K16" s="395">
        <v>645861.69999999995</v>
      </c>
      <c r="L16" s="399">
        <v>14888731.099999998</v>
      </c>
    </row>
    <row r="17" spans="1:12" s="21" customFormat="1" ht="15" customHeight="1">
      <c r="A17" s="391" t="s">
        <v>309</v>
      </c>
      <c r="B17" s="386">
        <v>5447255.4000000004</v>
      </c>
      <c r="C17" s="386">
        <v>3066169.7</v>
      </c>
      <c r="D17" s="386">
        <v>2381085.7000000002</v>
      </c>
      <c r="E17" s="386">
        <v>3568243.5</v>
      </c>
      <c r="F17" s="386">
        <v>3154116.2</v>
      </c>
      <c r="G17" s="387">
        <v>231493</v>
      </c>
      <c r="H17" s="395">
        <v>5162317.7</v>
      </c>
      <c r="I17" s="395">
        <v>14625044.800000001</v>
      </c>
      <c r="J17" s="395">
        <v>12837659.6</v>
      </c>
      <c r="K17" s="395">
        <v>42637.599999999999</v>
      </c>
      <c r="L17" s="399">
        <v>1744747.600000001</v>
      </c>
    </row>
    <row r="18" spans="1:12" s="21" customFormat="1" ht="15" customHeight="1">
      <c r="A18" s="391" t="s">
        <v>310</v>
      </c>
      <c r="B18" s="386">
        <v>92836.3</v>
      </c>
      <c r="C18" s="386">
        <v>49914.400000000001</v>
      </c>
      <c r="D18" s="386">
        <v>42921.9</v>
      </c>
      <c r="E18" s="386">
        <v>148124.70000000001</v>
      </c>
      <c r="F18" s="386">
        <v>119839.6</v>
      </c>
      <c r="G18" s="387">
        <v>28285.1</v>
      </c>
      <c r="H18" s="395">
        <v>17246.900000000001</v>
      </c>
      <c r="I18" s="395">
        <v>168444.3</v>
      </c>
      <c r="J18" s="395">
        <v>154099.29999999999</v>
      </c>
      <c r="K18" s="395">
        <v>346.7</v>
      </c>
      <c r="L18" s="399">
        <v>13998.3</v>
      </c>
    </row>
    <row r="19" spans="1:12" s="21" customFormat="1" ht="15" customHeight="1">
      <c r="A19" s="391" t="s">
        <v>311</v>
      </c>
      <c r="B19" s="386">
        <v>338061.5</v>
      </c>
      <c r="C19" s="386">
        <v>156352.9</v>
      </c>
      <c r="D19" s="386">
        <v>181708.6</v>
      </c>
      <c r="E19" s="386">
        <v>186992.4</v>
      </c>
      <c r="F19" s="386">
        <v>174966.8</v>
      </c>
      <c r="G19" s="387">
        <v>5528.5</v>
      </c>
      <c r="H19" s="395">
        <v>342921.8</v>
      </c>
      <c r="I19" s="395">
        <v>783155.3</v>
      </c>
      <c r="J19" s="395">
        <v>732242.3</v>
      </c>
      <c r="K19" s="395">
        <v>1378.5</v>
      </c>
      <c r="L19" s="399">
        <v>49534.5</v>
      </c>
    </row>
    <row r="20" spans="1:12" s="21" customFormat="1" ht="15" customHeight="1">
      <c r="A20" s="391" t="s">
        <v>312</v>
      </c>
      <c r="B20" s="386">
        <v>527311.80000000005</v>
      </c>
      <c r="C20" s="386">
        <v>230448.9</v>
      </c>
      <c r="D20" s="386">
        <v>296862.90000000002</v>
      </c>
      <c r="E20" s="386">
        <v>852055.2</v>
      </c>
      <c r="F20" s="386">
        <v>813775.3</v>
      </c>
      <c r="G20" s="387">
        <v>37450.6</v>
      </c>
      <c r="H20" s="395">
        <v>1379977.4</v>
      </c>
      <c r="I20" s="395">
        <v>3837933.1</v>
      </c>
      <c r="J20" s="395">
        <v>3244263.4</v>
      </c>
      <c r="K20" s="395">
        <v>9730.7999999999993</v>
      </c>
      <c r="L20" s="399">
        <v>583938.90000000014</v>
      </c>
    </row>
    <row r="21" spans="1:12" s="21" customFormat="1" ht="15" customHeight="1">
      <c r="A21" s="391" t="s">
        <v>313</v>
      </c>
      <c r="B21" s="386">
        <v>9125</v>
      </c>
      <c r="C21" s="386">
        <v>5524.6</v>
      </c>
      <c r="D21" s="386">
        <v>3600.3999999999996</v>
      </c>
      <c r="E21" s="386">
        <v>962.2</v>
      </c>
      <c r="F21" s="386"/>
      <c r="G21" s="387"/>
      <c r="H21" s="395">
        <v>3035.6</v>
      </c>
      <c r="I21" s="395">
        <v>10155.4</v>
      </c>
      <c r="J21" s="395">
        <v>7775.9</v>
      </c>
      <c r="K21" s="395">
        <v>78.8</v>
      </c>
      <c r="L21" s="399">
        <v>2300.6999999999998</v>
      </c>
    </row>
    <row r="22" spans="1:12" s="21" customFormat="1" ht="15" customHeight="1">
      <c r="A22" s="391" t="s">
        <v>314</v>
      </c>
      <c r="B22" s="386">
        <v>513502.7</v>
      </c>
      <c r="C22" s="386">
        <v>223242.5</v>
      </c>
      <c r="D22" s="386">
        <v>290260.2</v>
      </c>
      <c r="E22" s="386">
        <v>750186.3</v>
      </c>
      <c r="F22" s="386">
        <v>679017.3</v>
      </c>
      <c r="G22" s="387">
        <v>67361.100000000006</v>
      </c>
      <c r="H22" s="395">
        <v>887435.7</v>
      </c>
      <c r="I22" s="395">
        <v>2511056.6</v>
      </c>
      <c r="J22" s="395">
        <v>2277732</v>
      </c>
      <c r="K22" s="395">
        <v>7994.4</v>
      </c>
      <c r="L22" s="399">
        <v>225330.2000000001</v>
      </c>
    </row>
    <row r="23" spans="1:12" s="21" customFormat="1" ht="15" customHeight="1">
      <c r="A23" s="391" t="s">
        <v>315</v>
      </c>
      <c r="B23" s="386">
        <v>1851634.3</v>
      </c>
      <c r="C23" s="386">
        <v>1382911.7</v>
      </c>
      <c r="D23" s="386">
        <v>468722.60000000009</v>
      </c>
      <c r="E23" s="386">
        <v>997536</v>
      </c>
      <c r="F23" s="386">
        <v>821394.7</v>
      </c>
      <c r="G23" s="387">
        <v>57492.7</v>
      </c>
      <c r="H23" s="395">
        <v>996850.9</v>
      </c>
      <c r="I23" s="395">
        <v>2521532.4</v>
      </c>
      <c r="J23" s="395">
        <v>2261855</v>
      </c>
      <c r="K23" s="395">
        <v>6892.7</v>
      </c>
      <c r="L23" s="399">
        <v>252784.6999999999</v>
      </c>
    </row>
    <row r="24" spans="1:12" s="21" customFormat="1" ht="15" customHeight="1">
      <c r="A24" s="391" t="s">
        <v>316</v>
      </c>
      <c r="B24" s="386">
        <v>1613520.6</v>
      </c>
      <c r="C24" s="386">
        <v>796689.5</v>
      </c>
      <c r="D24" s="386">
        <v>816831.10000000009</v>
      </c>
      <c r="E24" s="386">
        <v>441861.7</v>
      </c>
      <c r="F24" s="386">
        <v>377250</v>
      </c>
      <c r="G24" s="387">
        <v>22171.7</v>
      </c>
      <c r="H24" s="395">
        <v>988328.2</v>
      </c>
      <c r="I24" s="395">
        <v>3596145.1</v>
      </c>
      <c r="J24" s="395">
        <v>3245658.7</v>
      </c>
      <c r="K24" s="395">
        <v>4420.8</v>
      </c>
      <c r="L24" s="399">
        <v>346065.59999999992</v>
      </c>
    </row>
    <row r="25" spans="1:12" s="21" customFormat="1" ht="15" customHeight="1">
      <c r="A25" s="391" t="s">
        <v>317</v>
      </c>
      <c r="B25" s="386">
        <v>501263.2</v>
      </c>
      <c r="C25" s="386">
        <v>221085.2</v>
      </c>
      <c r="D25" s="386">
        <v>280178</v>
      </c>
      <c r="E25" s="386">
        <v>190525</v>
      </c>
      <c r="F25" s="386">
        <v>167872.5</v>
      </c>
      <c r="G25" s="387">
        <v>13203.3</v>
      </c>
      <c r="H25" s="395">
        <v>546521.19999999995</v>
      </c>
      <c r="I25" s="395">
        <v>1196622.6000000001</v>
      </c>
      <c r="J25" s="395">
        <v>914033</v>
      </c>
      <c r="K25" s="395">
        <v>11794.9</v>
      </c>
      <c r="L25" s="399">
        <v>270794.70000000007</v>
      </c>
    </row>
    <row r="26" spans="1:12" s="21" customFormat="1" ht="15" customHeight="1">
      <c r="A26" s="391" t="s">
        <v>318</v>
      </c>
      <c r="B26" s="386">
        <v>555473.19999999995</v>
      </c>
      <c r="C26" s="386">
        <v>221812.1</v>
      </c>
      <c r="D26" s="386">
        <v>333661.09999999998</v>
      </c>
      <c r="E26" s="386">
        <v>356606.2</v>
      </c>
      <c r="F26" s="386">
        <v>315522.2</v>
      </c>
      <c r="G26" s="387">
        <v>19832.8</v>
      </c>
      <c r="H26" s="395">
        <v>511327.8</v>
      </c>
      <c r="I26" s="395">
        <v>2214329.2999999998</v>
      </c>
      <c r="J26" s="395">
        <v>1814012.3</v>
      </c>
      <c r="K26" s="395">
        <v>9591.2999999999993</v>
      </c>
      <c r="L26" s="399">
        <v>390725.69999999978</v>
      </c>
    </row>
    <row r="27" spans="1:12" s="21" customFormat="1" ht="15" customHeight="1">
      <c r="A27" s="391" t="s">
        <v>319</v>
      </c>
      <c r="B27" s="386">
        <v>47069.3</v>
      </c>
      <c r="C27" s="386">
        <v>16695.400000000001</v>
      </c>
      <c r="D27" s="386">
        <v>30373.9</v>
      </c>
      <c r="E27" s="386">
        <v>18958.5</v>
      </c>
      <c r="F27" s="386">
        <v>16915.5</v>
      </c>
      <c r="G27" s="387"/>
      <c r="H27" s="395">
        <v>26449.8</v>
      </c>
      <c r="I27" s="395">
        <v>86511.5</v>
      </c>
      <c r="J27" s="395">
        <v>72839.100000000006</v>
      </c>
      <c r="K27" s="395">
        <v>279.3</v>
      </c>
      <c r="L27" s="399">
        <v>13393.099999999995</v>
      </c>
    </row>
    <row r="28" spans="1:12" s="21" customFormat="1" ht="15" customHeight="1">
      <c r="A28" s="391" t="s">
        <v>320</v>
      </c>
      <c r="B28" s="386">
        <v>60919</v>
      </c>
      <c r="C28" s="386">
        <v>25828.799999999999</v>
      </c>
      <c r="D28" s="386">
        <v>35090.199999999997</v>
      </c>
      <c r="E28" s="386">
        <v>22394.1</v>
      </c>
      <c r="F28" s="386">
        <v>7835.1</v>
      </c>
      <c r="G28" s="387">
        <v>655.4</v>
      </c>
      <c r="H28" s="395">
        <v>47517.4</v>
      </c>
      <c r="I28" s="395">
        <v>214924.9</v>
      </c>
      <c r="J28" s="395">
        <v>193470.6</v>
      </c>
      <c r="K28" s="395">
        <v>400.2</v>
      </c>
      <c r="L28" s="399">
        <v>21054.099999999988</v>
      </c>
    </row>
    <row r="29" spans="1:12" s="21" customFormat="1" ht="15" customHeight="1">
      <c r="A29" s="391" t="s">
        <v>321</v>
      </c>
      <c r="B29" s="386">
        <v>12164.6</v>
      </c>
      <c r="C29" s="386">
        <v>2873.4</v>
      </c>
      <c r="D29" s="386">
        <v>9291.2000000000007</v>
      </c>
      <c r="E29" s="386">
        <v>5816.8</v>
      </c>
      <c r="F29" s="386">
        <v>3822.5</v>
      </c>
      <c r="G29" s="387"/>
      <c r="H29" s="395">
        <v>24470.1</v>
      </c>
      <c r="I29" s="395">
        <v>41346.300000000003</v>
      </c>
      <c r="J29" s="395">
        <v>25386.7</v>
      </c>
      <c r="K29" s="395">
        <v>865.5</v>
      </c>
      <c r="L29" s="399">
        <v>15094.100000000002</v>
      </c>
    </row>
    <row r="30" spans="1:12" s="21" customFormat="1" ht="15" customHeight="1">
      <c r="A30" s="391" t="s">
        <v>322</v>
      </c>
      <c r="B30" s="386">
        <v>16296.2</v>
      </c>
      <c r="C30" s="386">
        <v>10936.4</v>
      </c>
      <c r="D30" s="386">
        <v>5359.8000000000011</v>
      </c>
      <c r="E30" s="386">
        <v>6631.7</v>
      </c>
      <c r="F30" s="386">
        <v>6102.3</v>
      </c>
      <c r="G30" s="387">
        <v>529.4</v>
      </c>
      <c r="H30" s="395">
        <v>7341.5</v>
      </c>
      <c r="I30" s="395">
        <v>10978.4</v>
      </c>
      <c r="J30" s="395">
        <v>8928.2999999999993</v>
      </c>
      <c r="K30" s="395">
        <v>103.2</v>
      </c>
      <c r="L30" s="399">
        <v>1946.9000000000003</v>
      </c>
    </row>
    <row r="31" spans="1:12" s="21" customFormat="1" ht="15" customHeight="1">
      <c r="A31" s="391" t="s">
        <v>323</v>
      </c>
      <c r="B31" s="386">
        <v>56569.4</v>
      </c>
      <c r="C31" s="386">
        <v>24650.3</v>
      </c>
      <c r="D31" s="386">
        <v>31919.100000000002</v>
      </c>
      <c r="E31" s="386">
        <v>57554.400000000001</v>
      </c>
      <c r="F31" s="386">
        <v>55195.7</v>
      </c>
      <c r="G31" s="387">
        <v>2358.6999999999998</v>
      </c>
      <c r="H31" s="395">
        <v>41720.400000000001</v>
      </c>
      <c r="I31" s="395">
        <v>118214.3</v>
      </c>
      <c r="J31" s="395">
        <v>106675.9</v>
      </c>
      <c r="K31" s="395">
        <v>268.89999999999998</v>
      </c>
      <c r="L31" s="399">
        <v>11269.500000000009</v>
      </c>
    </row>
    <row r="32" spans="1:12" s="21" customFormat="1" ht="15" customHeight="1">
      <c r="A32" s="391" t="s">
        <v>324</v>
      </c>
      <c r="B32" s="386">
        <v>233384.5</v>
      </c>
      <c r="C32" s="386">
        <v>96729.4</v>
      </c>
      <c r="D32" s="386">
        <v>136655.1</v>
      </c>
      <c r="E32" s="386">
        <v>98146.1</v>
      </c>
      <c r="F32" s="386">
        <v>85960.8</v>
      </c>
      <c r="G32" s="387">
        <v>12185.3</v>
      </c>
      <c r="H32" s="395">
        <v>236346.6</v>
      </c>
      <c r="I32" s="395">
        <v>685119.6</v>
      </c>
      <c r="J32" s="395">
        <v>525533.30000000005</v>
      </c>
      <c r="K32" s="395">
        <v>2808.2</v>
      </c>
      <c r="L32" s="399">
        <v>156778.09999999992</v>
      </c>
    </row>
    <row r="33" spans="1:12" s="21" customFormat="1" ht="15" customHeight="1">
      <c r="A33" s="391" t="s">
        <v>325</v>
      </c>
      <c r="B33" s="386">
        <v>129070.2</v>
      </c>
      <c r="C33" s="386">
        <v>44098.400000000001</v>
      </c>
      <c r="D33" s="386">
        <v>84971.799999999988</v>
      </c>
      <c r="E33" s="386">
        <v>147104.6</v>
      </c>
      <c r="F33" s="386">
        <v>139690.29999999999</v>
      </c>
      <c r="G33" s="387">
        <v>4104</v>
      </c>
      <c r="H33" s="395">
        <v>127482</v>
      </c>
      <c r="I33" s="395">
        <v>1057234.3</v>
      </c>
      <c r="J33" s="395">
        <v>881178.4</v>
      </c>
      <c r="K33" s="395">
        <v>4866</v>
      </c>
      <c r="L33" s="399">
        <v>171189.90000000002</v>
      </c>
    </row>
    <row r="34" spans="1:12" s="21" customFormat="1" ht="15" customHeight="1">
      <c r="A34" s="391" t="s">
        <v>326</v>
      </c>
      <c r="B34" s="386">
        <v>1784736.2</v>
      </c>
      <c r="C34" s="386">
        <v>507604.4</v>
      </c>
      <c r="D34" s="386">
        <v>1277131.7999999998</v>
      </c>
      <c r="E34" s="386">
        <v>1221783.6000000001</v>
      </c>
      <c r="F34" s="386">
        <v>1105073</v>
      </c>
      <c r="G34" s="387">
        <v>114690.5</v>
      </c>
      <c r="H34" s="395">
        <v>1707488.9</v>
      </c>
      <c r="I34" s="395">
        <v>2769933</v>
      </c>
      <c r="J34" s="395">
        <v>2071340.1</v>
      </c>
      <c r="K34" s="395">
        <v>80861.8</v>
      </c>
      <c r="L34" s="399">
        <v>617731.09999999986</v>
      </c>
    </row>
    <row r="35" spans="1:12" s="21" customFormat="1" ht="15" customHeight="1">
      <c r="A35" s="391" t="s">
        <v>327</v>
      </c>
      <c r="B35" s="386">
        <v>1662152.9</v>
      </c>
      <c r="C35" s="386">
        <v>454725.8</v>
      </c>
      <c r="D35" s="386">
        <v>1207427.0999999999</v>
      </c>
      <c r="E35" s="386">
        <v>1127565.1000000001</v>
      </c>
      <c r="F35" s="386">
        <v>1013164.6</v>
      </c>
      <c r="G35" s="387">
        <v>112385.5</v>
      </c>
      <c r="H35" s="395">
        <v>1530912.5</v>
      </c>
      <c r="I35" s="395">
        <v>2504972.5</v>
      </c>
      <c r="J35" s="395">
        <v>1846328.4</v>
      </c>
      <c r="K35" s="395">
        <v>78722.100000000006</v>
      </c>
      <c r="L35" s="399">
        <v>579922.00000000012</v>
      </c>
    </row>
    <row r="36" spans="1:12" s="21" customFormat="1" ht="15" customHeight="1">
      <c r="A36" s="391" t="s">
        <v>328</v>
      </c>
      <c r="B36" s="386">
        <v>122583.3</v>
      </c>
      <c r="C36" s="386">
        <v>52878.6</v>
      </c>
      <c r="D36" s="386">
        <v>69704.700000000012</v>
      </c>
      <c r="E36" s="386">
        <v>94218.5</v>
      </c>
      <c r="F36" s="386">
        <v>91908.4</v>
      </c>
      <c r="G36" s="387">
        <v>2305</v>
      </c>
      <c r="H36" s="395">
        <v>176576.4</v>
      </c>
      <c r="I36" s="395">
        <v>264960.5</v>
      </c>
      <c r="J36" s="395">
        <v>225011.7</v>
      </c>
      <c r="K36" s="395">
        <v>2139.6999999999998</v>
      </c>
      <c r="L36" s="399">
        <v>37809.099999999991</v>
      </c>
    </row>
    <row r="37" spans="1:12" s="21" customFormat="1" ht="15" customHeight="1">
      <c r="A37" s="391" t="s">
        <v>329</v>
      </c>
      <c r="B37" s="386">
        <v>373500.2</v>
      </c>
      <c r="C37" s="386">
        <v>176947.9</v>
      </c>
      <c r="D37" s="386">
        <v>196552.30000000002</v>
      </c>
      <c r="E37" s="386">
        <v>209623.4</v>
      </c>
      <c r="F37" s="386">
        <v>166713.1</v>
      </c>
      <c r="G37" s="387">
        <v>24004</v>
      </c>
      <c r="H37" s="395">
        <v>184475.3</v>
      </c>
      <c r="I37" s="395">
        <v>984402.6</v>
      </c>
      <c r="J37" s="395">
        <v>860713.9</v>
      </c>
      <c r="K37" s="395">
        <v>1194.0999999999999</v>
      </c>
      <c r="L37" s="399">
        <v>122494.59999999995</v>
      </c>
    </row>
    <row r="38" spans="1:12" s="21" customFormat="1" ht="15" customHeight="1">
      <c r="A38" s="391" t="s">
        <v>330</v>
      </c>
      <c r="B38" s="386">
        <v>140193.20000000001</v>
      </c>
      <c r="C38" s="386">
        <v>69923</v>
      </c>
      <c r="D38" s="386">
        <v>70270.200000000012</v>
      </c>
      <c r="E38" s="386">
        <v>51848.1</v>
      </c>
      <c r="F38" s="386">
        <v>28847.5</v>
      </c>
      <c r="G38" s="387">
        <v>5979.2</v>
      </c>
      <c r="H38" s="395">
        <v>66290.8</v>
      </c>
      <c r="I38" s="395">
        <v>247074.6</v>
      </c>
      <c r="J38" s="395">
        <v>226183.9</v>
      </c>
      <c r="K38" s="395">
        <v>211.8</v>
      </c>
      <c r="L38" s="399">
        <v>20678.900000000012</v>
      </c>
    </row>
    <row r="39" spans="1:12" s="21" customFormat="1" ht="15" customHeight="1">
      <c r="A39" s="391" t="s">
        <v>331</v>
      </c>
      <c r="B39" s="386">
        <v>28363</v>
      </c>
      <c r="C39" s="386">
        <v>14336.6</v>
      </c>
      <c r="D39" s="386">
        <v>14026.4</v>
      </c>
      <c r="E39" s="386">
        <v>12194.9</v>
      </c>
      <c r="F39" s="386">
        <v>11597.5</v>
      </c>
      <c r="G39" s="387">
        <v>597.4</v>
      </c>
      <c r="H39" s="395">
        <v>15867.5</v>
      </c>
      <c r="I39" s="395">
        <v>91581.3</v>
      </c>
      <c r="J39" s="395">
        <v>81233.899999999994</v>
      </c>
      <c r="K39" s="395">
        <v>37.299999999999997</v>
      </c>
      <c r="L39" s="399">
        <v>10310.100000000009</v>
      </c>
    </row>
    <row r="40" spans="1:12" s="21" customFormat="1" ht="15" customHeight="1">
      <c r="A40" s="391" t="s">
        <v>332</v>
      </c>
      <c r="B40" s="386">
        <v>25864</v>
      </c>
      <c r="C40" s="386">
        <v>9330.6</v>
      </c>
      <c r="D40" s="386">
        <v>16533.400000000001</v>
      </c>
      <c r="E40" s="386">
        <v>9787.6</v>
      </c>
      <c r="F40" s="386">
        <v>9787.6</v>
      </c>
      <c r="G40" s="387"/>
      <c r="H40" s="395">
        <v>9258.2999999999993</v>
      </c>
      <c r="I40" s="395">
        <v>107228.6</v>
      </c>
      <c r="J40" s="395">
        <v>99648.6</v>
      </c>
      <c r="K40" s="395"/>
      <c r="L40" s="399">
        <v>7580</v>
      </c>
    </row>
    <row r="41" spans="1:12" s="21" customFormat="1" ht="15" customHeight="1">
      <c r="A41" s="391" t="s">
        <v>333</v>
      </c>
      <c r="B41" s="386">
        <v>5455</v>
      </c>
      <c r="C41" s="386">
        <v>2015.2</v>
      </c>
      <c r="D41" s="386">
        <v>3439.8</v>
      </c>
      <c r="E41" s="386">
        <v>2790</v>
      </c>
      <c r="F41" s="386">
        <v>2790</v>
      </c>
      <c r="G41" s="387"/>
      <c r="H41" s="395">
        <v>650</v>
      </c>
      <c r="I41" s="395">
        <v>76981</v>
      </c>
      <c r="J41" s="395">
        <v>54537.2</v>
      </c>
      <c r="K41" s="395">
        <v>149</v>
      </c>
      <c r="L41" s="399">
        <v>22294.800000000003</v>
      </c>
    </row>
    <row r="42" spans="1:12" s="21" customFormat="1" ht="15" customHeight="1">
      <c r="A42" s="391" t="s">
        <v>334</v>
      </c>
      <c r="B42" s="386">
        <v>47799.7</v>
      </c>
      <c r="C42" s="386">
        <v>18556.900000000001</v>
      </c>
      <c r="D42" s="386">
        <v>29242.799999999996</v>
      </c>
      <c r="E42" s="386">
        <v>22123.8</v>
      </c>
      <c r="F42" s="386">
        <v>17894.900000000001</v>
      </c>
      <c r="G42" s="387">
        <v>4228.8999999999996</v>
      </c>
      <c r="H42" s="395">
        <v>25230.6</v>
      </c>
      <c r="I42" s="395">
        <v>164107.4</v>
      </c>
      <c r="J42" s="395">
        <v>137890.29999999999</v>
      </c>
      <c r="K42" s="395">
        <v>141.80000000000001</v>
      </c>
      <c r="L42" s="399">
        <v>26075.300000000007</v>
      </c>
    </row>
    <row r="43" spans="1:12" s="21" customFormat="1" ht="15" customHeight="1">
      <c r="A43" s="391" t="s">
        <v>335</v>
      </c>
      <c r="B43" s="386">
        <v>108689.2</v>
      </c>
      <c r="C43" s="386">
        <v>60109</v>
      </c>
      <c r="D43" s="386">
        <v>48580.2</v>
      </c>
      <c r="E43" s="386">
        <v>101441.5</v>
      </c>
      <c r="F43" s="386">
        <v>87317.9</v>
      </c>
      <c r="G43" s="387">
        <v>12907.6</v>
      </c>
      <c r="H43" s="395">
        <v>53309.1</v>
      </c>
      <c r="I43" s="395">
        <v>265644.3</v>
      </c>
      <c r="J43" s="395">
        <v>234411</v>
      </c>
      <c r="K43" s="395">
        <v>557.20000000000005</v>
      </c>
      <c r="L43" s="399">
        <v>30676.099999999988</v>
      </c>
    </row>
    <row r="44" spans="1:12" s="21" customFormat="1" ht="15" customHeight="1">
      <c r="A44" s="391" t="s">
        <v>336</v>
      </c>
      <c r="B44" s="386">
        <v>17136.099999999999</v>
      </c>
      <c r="C44" s="386">
        <v>2676.6</v>
      </c>
      <c r="D44" s="386">
        <v>14459.499999999998</v>
      </c>
      <c r="E44" s="386">
        <v>9437.5</v>
      </c>
      <c r="F44" s="386">
        <v>8477.7000000000007</v>
      </c>
      <c r="G44" s="387">
        <v>290.89999999999998</v>
      </c>
      <c r="H44" s="395">
        <v>13869</v>
      </c>
      <c r="I44" s="395">
        <v>31785.4</v>
      </c>
      <c r="J44" s="395">
        <v>26809</v>
      </c>
      <c r="K44" s="395">
        <v>97</v>
      </c>
      <c r="L44" s="399">
        <v>4879.4000000000015</v>
      </c>
    </row>
    <row r="45" spans="1:12" s="21" customFormat="1" ht="15" customHeight="1">
      <c r="A45" s="391" t="s">
        <v>337</v>
      </c>
      <c r="B45" s="386">
        <v>850992.1</v>
      </c>
      <c r="C45" s="386">
        <v>449745.9</v>
      </c>
      <c r="D45" s="386">
        <v>401246.19999999995</v>
      </c>
      <c r="E45" s="386">
        <v>384979.3</v>
      </c>
      <c r="F45" s="386">
        <v>333812</v>
      </c>
      <c r="G45" s="387">
        <v>22175.7</v>
      </c>
      <c r="H45" s="395">
        <v>698104.5</v>
      </c>
      <c r="I45" s="395">
        <v>1923177.3</v>
      </c>
      <c r="J45" s="395">
        <v>1675320.2</v>
      </c>
      <c r="K45" s="395">
        <v>4950.8999999999996</v>
      </c>
      <c r="L45" s="399">
        <v>242906.2000000001</v>
      </c>
    </row>
    <row r="46" spans="1:12" s="21" customFormat="1" ht="15" customHeight="1">
      <c r="A46" s="391" t="s">
        <v>338</v>
      </c>
      <c r="B46" s="386">
        <v>447152.6</v>
      </c>
      <c r="C46" s="386">
        <v>239796.2</v>
      </c>
      <c r="D46" s="386">
        <v>207356.39999999997</v>
      </c>
      <c r="E46" s="386">
        <v>110103.7</v>
      </c>
      <c r="F46" s="386">
        <v>104602.6</v>
      </c>
      <c r="G46" s="387">
        <v>1950</v>
      </c>
      <c r="H46" s="395">
        <v>474256.3</v>
      </c>
      <c r="I46" s="395">
        <v>939628.3</v>
      </c>
      <c r="J46" s="395">
        <v>800706.8</v>
      </c>
      <c r="K46" s="395">
        <v>1636.8</v>
      </c>
      <c r="L46" s="399">
        <v>137284.70000000001</v>
      </c>
    </row>
    <row r="47" spans="1:12" s="21" customFormat="1" ht="15" customHeight="1">
      <c r="A47" s="391" t="s">
        <v>339</v>
      </c>
      <c r="B47" s="386">
        <v>64690</v>
      </c>
      <c r="C47" s="386">
        <v>35739.9</v>
      </c>
      <c r="D47" s="386">
        <v>28950.1</v>
      </c>
      <c r="E47" s="386">
        <v>11385.1</v>
      </c>
      <c r="F47" s="386">
        <v>8771.4</v>
      </c>
      <c r="G47" s="387">
        <v>2613.6999999999998</v>
      </c>
      <c r="H47" s="395">
        <v>43496.7</v>
      </c>
      <c r="I47" s="395">
        <v>61315.7</v>
      </c>
      <c r="J47" s="395">
        <v>56480.800000000003</v>
      </c>
      <c r="K47" s="395">
        <v>463.5</v>
      </c>
      <c r="L47" s="399">
        <v>4371.3999999999942</v>
      </c>
    </row>
    <row r="48" spans="1:12" s="21" customFormat="1" ht="15" customHeight="1">
      <c r="A48" s="391" t="s">
        <v>340</v>
      </c>
      <c r="B48" s="386">
        <v>76150.2</v>
      </c>
      <c r="C48" s="386">
        <v>21604.1</v>
      </c>
      <c r="D48" s="386">
        <v>54546.1</v>
      </c>
      <c r="E48" s="386">
        <v>99968.9</v>
      </c>
      <c r="F48" s="386">
        <v>98901.6</v>
      </c>
      <c r="G48" s="387">
        <v>932.2</v>
      </c>
      <c r="H48" s="395">
        <v>36616.9</v>
      </c>
      <c r="I48" s="395">
        <v>155230.70000000001</v>
      </c>
      <c r="J48" s="395">
        <v>143129.4</v>
      </c>
      <c r="K48" s="395">
        <v>388.2</v>
      </c>
      <c r="L48" s="399">
        <v>11713.100000000017</v>
      </c>
    </row>
    <row r="49" spans="1:12" s="21" customFormat="1" ht="15" customHeight="1">
      <c r="A49" s="391" t="s">
        <v>341</v>
      </c>
      <c r="B49" s="386">
        <v>6227.8</v>
      </c>
      <c r="C49" s="386">
        <v>5228.8999999999996</v>
      </c>
      <c r="D49" s="386">
        <v>998.90000000000055</v>
      </c>
      <c r="E49" s="386">
        <v>10308.5</v>
      </c>
      <c r="F49" s="386">
        <v>9376.2999999999993</v>
      </c>
      <c r="G49" s="387">
        <v>932.2</v>
      </c>
      <c r="H49" s="395">
        <v>-7575.9</v>
      </c>
      <c r="I49" s="395">
        <v>3627.2</v>
      </c>
      <c r="J49" s="395">
        <v>3944.5</v>
      </c>
      <c r="K49" s="395">
        <v>11.1</v>
      </c>
      <c r="L49" s="399">
        <v>-328.4000000000002</v>
      </c>
    </row>
    <row r="50" spans="1:12" s="21" customFormat="1" ht="15" customHeight="1">
      <c r="A50" s="391" t="s">
        <v>342</v>
      </c>
      <c r="B50" s="386">
        <v>27520.6</v>
      </c>
      <c r="C50" s="386">
        <v>12105</v>
      </c>
      <c r="D50" s="386">
        <v>15415.599999999999</v>
      </c>
      <c r="E50" s="386">
        <v>67647.899999999994</v>
      </c>
      <c r="F50" s="386">
        <v>67512.800000000003</v>
      </c>
      <c r="G50" s="387"/>
      <c r="H50" s="395">
        <v>15158.7</v>
      </c>
      <c r="I50" s="395">
        <v>63920.4</v>
      </c>
      <c r="J50" s="395">
        <v>58903.4</v>
      </c>
      <c r="K50" s="395">
        <v>88.1</v>
      </c>
      <c r="L50" s="399">
        <v>4928.8999999999996</v>
      </c>
    </row>
    <row r="51" spans="1:12" s="21" customFormat="1" ht="15" customHeight="1">
      <c r="A51" s="391" t="s">
        <v>343</v>
      </c>
      <c r="B51" s="386">
        <v>555</v>
      </c>
      <c r="C51" s="386">
        <v>168.5</v>
      </c>
      <c r="D51" s="386">
        <v>386.5</v>
      </c>
      <c r="E51" s="386">
        <v>926</v>
      </c>
      <c r="F51" s="386">
        <v>926</v>
      </c>
      <c r="G51" s="387"/>
      <c r="H51" s="395">
        <v>139</v>
      </c>
      <c r="I51" s="395">
        <v>8550</v>
      </c>
      <c r="J51" s="395">
        <v>7864</v>
      </c>
      <c r="K51" s="395">
        <v>56</v>
      </c>
      <c r="L51" s="399">
        <v>630</v>
      </c>
    </row>
    <row r="52" spans="1:12" s="21" customFormat="1" ht="15" customHeight="1">
      <c r="A52" s="391" t="s">
        <v>344</v>
      </c>
      <c r="B52" s="386">
        <v>745.2</v>
      </c>
      <c r="C52" s="386">
        <v>205.4</v>
      </c>
      <c r="D52" s="386">
        <v>539.80000000000007</v>
      </c>
      <c r="E52" s="386">
        <v>1940.4</v>
      </c>
      <c r="F52" s="386">
        <v>1940.4</v>
      </c>
      <c r="G52" s="387"/>
      <c r="H52" s="395">
        <v>2191.5</v>
      </c>
      <c r="I52" s="395">
        <v>4193.1000000000004</v>
      </c>
      <c r="J52" s="395">
        <v>4078.1</v>
      </c>
      <c r="K52" s="395">
        <v>12.5</v>
      </c>
      <c r="L52" s="399">
        <v>102.50000000000045</v>
      </c>
    </row>
    <row r="53" spans="1:12" s="21" customFormat="1" ht="15" customHeight="1">
      <c r="A53" s="391" t="s">
        <v>345</v>
      </c>
      <c r="B53" s="386">
        <v>41101.599999999999</v>
      </c>
      <c r="C53" s="386">
        <v>3896.3</v>
      </c>
      <c r="D53" s="386">
        <v>37205.299999999996</v>
      </c>
      <c r="E53" s="386">
        <v>19146.099999999999</v>
      </c>
      <c r="F53" s="386">
        <v>19146.099999999999</v>
      </c>
      <c r="G53" s="387"/>
      <c r="H53" s="395">
        <v>26703.599999999999</v>
      </c>
      <c r="I53" s="395">
        <v>74940</v>
      </c>
      <c r="J53" s="395">
        <v>68339.399999999994</v>
      </c>
      <c r="K53" s="395">
        <v>220.5</v>
      </c>
      <c r="L53" s="399">
        <v>6380.1000000000058</v>
      </c>
    </row>
    <row r="54" spans="1:12" s="21" customFormat="1" ht="15" customHeight="1">
      <c r="A54" s="391" t="s">
        <v>346</v>
      </c>
      <c r="B54" s="386">
        <v>55613.2</v>
      </c>
      <c r="C54" s="386">
        <v>26332.7</v>
      </c>
      <c r="D54" s="386">
        <v>29280.499999999996</v>
      </c>
      <c r="E54" s="386">
        <v>24114.3</v>
      </c>
      <c r="F54" s="386">
        <v>23865.200000000001</v>
      </c>
      <c r="G54" s="387">
        <v>249.1</v>
      </c>
      <c r="H54" s="395">
        <v>26479.8</v>
      </c>
      <c r="I54" s="395">
        <v>143412.29999999999</v>
      </c>
      <c r="J54" s="395">
        <v>128796.5</v>
      </c>
      <c r="K54" s="395">
        <v>142.80000000000001</v>
      </c>
      <c r="L54" s="399">
        <v>14472.999999999989</v>
      </c>
    </row>
    <row r="55" spans="1:12" s="21" customFormat="1" ht="15" customHeight="1">
      <c r="A55" s="391" t="s">
        <v>347</v>
      </c>
      <c r="B55" s="386">
        <v>51815.1</v>
      </c>
      <c r="C55" s="386">
        <v>23883.8</v>
      </c>
      <c r="D55" s="386">
        <v>27931.3</v>
      </c>
      <c r="E55" s="386">
        <v>12475.6</v>
      </c>
      <c r="F55" s="386">
        <v>12226.5</v>
      </c>
      <c r="G55" s="387">
        <v>249.1</v>
      </c>
      <c r="H55" s="395">
        <v>30059.5</v>
      </c>
      <c r="I55" s="395">
        <v>135654.9</v>
      </c>
      <c r="J55" s="395">
        <v>122718</v>
      </c>
      <c r="K55" s="395">
        <v>44</v>
      </c>
      <c r="L55" s="399">
        <v>12892.899999999994</v>
      </c>
    </row>
    <row r="56" spans="1:12" s="21" customFormat="1" ht="15" customHeight="1">
      <c r="A56" s="391" t="s">
        <v>348</v>
      </c>
      <c r="B56" s="386">
        <v>3798.1</v>
      </c>
      <c r="C56" s="386">
        <v>2448.9</v>
      </c>
      <c r="D56" s="386">
        <v>1349.1999999999998</v>
      </c>
      <c r="E56" s="386">
        <v>11638.7</v>
      </c>
      <c r="F56" s="386">
        <v>11638.7</v>
      </c>
      <c r="G56" s="387"/>
      <c r="H56" s="395">
        <v>-3579.7</v>
      </c>
      <c r="I56" s="395">
        <v>7757.4</v>
      </c>
      <c r="J56" s="395">
        <v>6078.5</v>
      </c>
      <c r="K56" s="395">
        <v>98.8</v>
      </c>
      <c r="L56" s="399">
        <v>1580.0999999999997</v>
      </c>
    </row>
    <row r="57" spans="1:12" s="21" customFormat="1" ht="15" customHeight="1">
      <c r="A57" s="391" t="s">
        <v>349</v>
      </c>
      <c r="B57" s="386">
        <v>180408.6</v>
      </c>
      <c r="C57" s="386">
        <v>76481.899999999994</v>
      </c>
      <c r="D57" s="386">
        <v>103926.70000000001</v>
      </c>
      <c r="E57" s="386">
        <v>27836.5</v>
      </c>
      <c r="F57" s="386">
        <v>22162</v>
      </c>
      <c r="G57" s="387">
        <v>2095.6</v>
      </c>
      <c r="H57" s="395">
        <v>161337.70000000001</v>
      </c>
      <c r="I57" s="395">
        <v>542507.1</v>
      </c>
      <c r="J57" s="395">
        <v>480621</v>
      </c>
      <c r="K57" s="395">
        <v>1256.2</v>
      </c>
      <c r="L57" s="399">
        <v>60629.89999999998</v>
      </c>
    </row>
    <row r="58" spans="1:12" s="21" customFormat="1" ht="15" customHeight="1">
      <c r="A58" s="391" t="s">
        <v>350</v>
      </c>
      <c r="B58" s="386">
        <v>54534</v>
      </c>
      <c r="C58" s="386">
        <v>17177.8</v>
      </c>
      <c r="D58" s="386">
        <v>37356.199999999997</v>
      </c>
      <c r="E58" s="386">
        <v>9270.6</v>
      </c>
      <c r="F58" s="386">
        <v>7833.1</v>
      </c>
      <c r="G58" s="387">
        <v>1437.5</v>
      </c>
      <c r="H58" s="395">
        <v>39471.300000000003</v>
      </c>
      <c r="I58" s="395">
        <v>167736.1</v>
      </c>
      <c r="J58" s="395">
        <v>152870.9</v>
      </c>
      <c r="K58" s="395">
        <v>199.1</v>
      </c>
      <c r="L58" s="399">
        <v>14666.100000000011</v>
      </c>
    </row>
    <row r="59" spans="1:12" s="21" customFormat="1" ht="15" customHeight="1">
      <c r="A59" s="391" t="s">
        <v>351</v>
      </c>
      <c r="B59" s="386">
        <v>125874.6</v>
      </c>
      <c r="C59" s="386">
        <v>59304.1</v>
      </c>
      <c r="D59" s="386">
        <v>66570.5</v>
      </c>
      <c r="E59" s="386">
        <v>18565.900000000001</v>
      </c>
      <c r="F59" s="386">
        <v>14328.9</v>
      </c>
      <c r="G59" s="387">
        <v>658.1</v>
      </c>
      <c r="H59" s="395">
        <v>121866.4</v>
      </c>
      <c r="I59" s="395">
        <v>374771</v>
      </c>
      <c r="J59" s="395">
        <v>327750.09999999998</v>
      </c>
      <c r="K59" s="395">
        <v>1057.0999999999999</v>
      </c>
      <c r="L59" s="399">
        <v>45963.800000000025</v>
      </c>
    </row>
    <row r="60" spans="1:12" s="21" customFormat="1" ht="15" customHeight="1">
      <c r="A60" s="391" t="s">
        <v>352</v>
      </c>
      <c r="B60" s="386">
        <v>489842.4</v>
      </c>
      <c r="C60" s="386">
        <v>222813.8</v>
      </c>
      <c r="D60" s="386">
        <v>267028.60000000003</v>
      </c>
      <c r="E60" s="386">
        <v>245514.5</v>
      </c>
      <c r="F60" s="386">
        <v>217882.2</v>
      </c>
      <c r="G60" s="387">
        <v>13275.7</v>
      </c>
      <c r="H60" s="395">
        <v>331264.3</v>
      </c>
      <c r="I60" s="395">
        <v>1426941.2</v>
      </c>
      <c r="J60" s="395">
        <v>1279392</v>
      </c>
      <c r="K60" s="395">
        <v>5863.6</v>
      </c>
      <c r="L60" s="399">
        <v>141685.59999999995</v>
      </c>
    </row>
    <row r="61" spans="1:12" s="21" customFormat="1" ht="15" customHeight="1">
      <c r="A61" s="391" t="s">
        <v>353</v>
      </c>
      <c r="B61" s="386">
        <v>167399.5</v>
      </c>
      <c r="C61" s="386">
        <v>57731.1</v>
      </c>
      <c r="D61" s="386">
        <v>109668.4</v>
      </c>
      <c r="E61" s="386">
        <v>149859.20000000001</v>
      </c>
      <c r="F61" s="386">
        <v>143342.20000000001</v>
      </c>
      <c r="G61" s="387">
        <v>5428.4</v>
      </c>
      <c r="H61" s="395">
        <v>149702.1</v>
      </c>
      <c r="I61" s="395">
        <v>460728.5</v>
      </c>
      <c r="J61" s="395">
        <v>407641.1</v>
      </c>
      <c r="K61" s="395">
        <v>3833</v>
      </c>
      <c r="L61" s="399">
        <v>49254.400000000023</v>
      </c>
    </row>
    <row r="62" spans="1:12" s="21" customFormat="1" ht="15" customHeight="1">
      <c r="A62" s="391" t="s">
        <v>354</v>
      </c>
      <c r="B62" s="386">
        <v>322442.90000000002</v>
      </c>
      <c r="C62" s="386">
        <v>165082.70000000001</v>
      </c>
      <c r="D62" s="386">
        <v>157360.20000000001</v>
      </c>
      <c r="E62" s="386">
        <v>95655.3</v>
      </c>
      <c r="F62" s="386">
        <v>74540</v>
      </c>
      <c r="G62" s="387">
        <v>7847.3</v>
      </c>
      <c r="H62" s="395">
        <v>181562.2</v>
      </c>
      <c r="I62" s="395">
        <v>966212.7</v>
      </c>
      <c r="J62" s="395">
        <v>871750.9</v>
      </c>
      <c r="K62" s="395">
        <v>2030.6</v>
      </c>
      <c r="L62" s="399">
        <v>92431.199999999924</v>
      </c>
    </row>
    <row r="63" spans="1:12" s="21" customFormat="1" ht="15" customHeight="1">
      <c r="A63" s="391" t="s">
        <v>355</v>
      </c>
      <c r="B63" s="386">
        <v>281041.59999999998</v>
      </c>
      <c r="C63" s="386">
        <v>114733.1</v>
      </c>
      <c r="D63" s="386">
        <v>166308.49999999997</v>
      </c>
      <c r="E63" s="386">
        <v>79442.600000000006</v>
      </c>
      <c r="F63" s="386">
        <v>76382.600000000006</v>
      </c>
      <c r="G63" s="387">
        <v>3019.6</v>
      </c>
      <c r="H63" s="395">
        <v>208974.6</v>
      </c>
      <c r="I63" s="395">
        <v>592345.4</v>
      </c>
      <c r="J63" s="395">
        <v>526377</v>
      </c>
      <c r="K63" s="395">
        <v>2153</v>
      </c>
      <c r="L63" s="399">
        <v>63815.400000000023</v>
      </c>
    </row>
    <row r="64" spans="1:12" s="21" customFormat="1" ht="15" customHeight="1">
      <c r="A64" s="391" t="s">
        <v>356</v>
      </c>
      <c r="B64" s="386">
        <v>281041.59999999998</v>
      </c>
      <c r="C64" s="386">
        <v>114733.1</v>
      </c>
      <c r="D64" s="386">
        <v>166308.49999999997</v>
      </c>
      <c r="E64" s="386">
        <v>79442.600000000006</v>
      </c>
      <c r="F64" s="386">
        <v>76382.600000000006</v>
      </c>
      <c r="G64" s="387">
        <v>3019.6</v>
      </c>
      <c r="H64" s="395">
        <v>208974.6</v>
      </c>
      <c r="I64" s="395">
        <v>592345.4</v>
      </c>
      <c r="J64" s="395">
        <v>526377</v>
      </c>
      <c r="K64" s="395">
        <v>2153</v>
      </c>
      <c r="L64" s="399">
        <v>63815.400000000023</v>
      </c>
    </row>
    <row r="65" spans="1:12" s="21" customFormat="1" ht="15" customHeight="1">
      <c r="A65" s="391" t="s">
        <v>357</v>
      </c>
      <c r="B65" s="386">
        <v>213261.2</v>
      </c>
      <c r="C65" s="386">
        <v>86339.1</v>
      </c>
      <c r="D65" s="386">
        <v>126922.1</v>
      </c>
      <c r="E65" s="386">
        <v>62441.8</v>
      </c>
      <c r="F65" s="386">
        <v>51507.4</v>
      </c>
      <c r="G65" s="387">
        <v>9178.5</v>
      </c>
      <c r="H65" s="395">
        <v>197777.3</v>
      </c>
      <c r="I65" s="395">
        <v>584836.69999999995</v>
      </c>
      <c r="J65" s="395">
        <v>503483.5</v>
      </c>
      <c r="K65" s="395">
        <v>3690.1</v>
      </c>
      <c r="L65" s="399">
        <v>77663.099999999948</v>
      </c>
    </row>
    <row r="66" spans="1:12" s="21" customFormat="1" ht="15" customHeight="1">
      <c r="A66" s="391" t="s">
        <v>358</v>
      </c>
      <c r="B66" s="386">
        <v>40222.6</v>
      </c>
      <c r="C66" s="386">
        <v>10460.299999999999</v>
      </c>
      <c r="D66" s="386">
        <v>29762.3</v>
      </c>
      <c r="E66" s="386">
        <v>6332.3</v>
      </c>
      <c r="F66" s="386">
        <v>4112.1000000000004</v>
      </c>
      <c r="G66" s="387">
        <v>1606.3</v>
      </c>
      <c r="H66" s="395">
        <v>49703.5</v>
      </c>
      <c r="I66" s="395">
        <v>104206.8</v>
      </c>
      <c r="J66" s="395">
        <v>94020.1</v>
      </c>
      <c r="K66" s="395">
        <v>158.19999999999999</v>
      </c>
      <c r="L66" s="399">
        <v>10028.499999999996</v>
      </c>
    </row>
    <row r="67" spans="1:12" s="21" customFormat="1" ht="15" customHeight="1">
      <c r="A67" s="391" t="s">
        <v>359</v>
      </c>
      <c r="B67" s="386">
        <v>20075.2</v>
      </c>
      <c r="C67" s="386">
        <v>14879</v>
      </c>
      <c r="D67" s="386">
        <v>5196.2000000000007</v>
      </c>
      <c r="E67" s="386">
        <v>9869.4</v>
      </c>
      <c r="F67" s="386">
        <v>9869.4</v>
      </c>
      <c r="G67" s="387"/>
      <c r="H67" s="395">
        <v>18632.2</v>
      </c>
      <c r="I67" s="395">
        <v>139840.20000000001</v>
      </c>
      <c r="J67" s="395">
        <v>129046</v>
      </c>
      <c r="K67" s="395">
        <v>1266.3</v>
      </c>
      <c r="L67" s="399">
        <v>9527.9000000000124</v>
      </c>
    </row>
    <row r="68" spans="1:12" s="21" customFormat="1" ht="15" customHeight="1">
      <c r="A68" s="391" t="s">
        <v>360</v>
      </c>
      <c r="B68" s="386">
        <v>125711.2</v>
      </c>
      <c r="C68" s="386">
        <v>50194.6</v>
      </c>
      <c r="D68" s="386">
        <v>75516.600000000006</v>
      </c>
      <c r="E68" s="386">
        <v>40637.300000000003</v>
      </c>
      <c r="F68" s="386">
        <v>32514.6</v>
      </c>
      <c r="G68" s="387">
        <v>6980.7</v>
      </c>
      <c r="H68" s="395">
        <v>105944.3</v>
      </c>
      <c r="I68" s="395">
        <v>263808.8</v>
      </c>
      <c r="J68" s="395">
        <v>218261.9</v>
      </c>
      <c r="K68" s="395">
        <v>1598.2</v>
      </c>
      <c r="L68" s="399">
        <v>43948.7</v>
      </c>
    </row>
    <row r="69" spans="1:12" s="21" customFormat="1" ht="15" customHeight="1">
      <c r="A69" s="391" t="s">
        <v>361</v>
      </c>
      <c r="B69" s="386">
        <v>11460.5</v>
      </c>
      <c r="C69" s="386">
        <v>3645</v>
      </c>
      <c r="D69" s="386">
        <v>7815.5</v>
      </c>
      <c r="E69" s="386">
        <v>1834.9</v>
      </c>
      <c r="F69" s="386">
        <v>1834.9</v>
      </c>
      <c r="G69" s="387"/>
      <c r="H69" s="395">
        <v>7800.7</v>
      </c>
      <c r="I69" s="395">
        <v>19818.8</v>
      </c>
      <c r="J69" s="395">
        <v>18306.099999999999</v>
      </c>
      <c r="K69" s="395">
        <v>52.5</v>
      </c>
      <c r="L69" s="399">
        <v>1460.2000000000007</v>
      </c>
    </row>
    <row r="70" spans="1:12" s="21" customFormat="1" ht="15" customHeight="1">
      <c r="A70" s="391" t="s">
        <v>362</v>
      </c>
      <c r="B70" s="386">
        <v>12063.7</v>
      </c>
      <c r="C70" s="386">
        <v>5831.2</v>
      </c>
      <c r="D70" s="386">
        <v>6232.5000000000009</v>
      </c>
      <c r="E70" s="386">
        <v>2039.4</v>
      </c>
      <c r="F70" s="386">
        <v>1447.9</v>
      </c>
      <c r="G70" s="387">
        <v>591.5</v>
      </c>
      <c r="H70" s="395">
        <v>13095.9</v>
      </c>
      <c r="I70" s="395">
        <v>48549.1</v>
      </c>
      <c r="J70" s="395">
        <v>36652.400000000001</v>
      </c>
      <c r="K70" s="395">
        <v>534.9</v>
      </c>
      <c r="L70" s="399">
        <v>11361.799999999997</v>
      </c>
    </row>
    <row r="71" spans="1:12" s="21" customFormat="1" ht="15" customHeight="1">
      <c r="A71" s="391" t="s">
        <v>363</v>
      </c>
      <c r="B71" s="386">
        <v>3728</v>
      </c>
      <c r="C71" s="386">
        <v>1329</v>
      </c>
      <c r="D71" s="386">
        <v>2399</v>
      </c>
      <c r="E71" s="386">
        <v>1728.5</v>
      </c>
      <c r="F71" s="386">
        <v>1728.5</v>
      </c>
      <c r="G71" s="387"/>
      <c r="H71" s="395">
        <v>2600.6999999999998</v>
      </c>
      <c r="I71" s="395">
        <v>8613</v>
      </c>
      <c r="J71" s="395">
        <v>7197</v>
      </c>
      <c r="K71" s="395">
        <v>80</v>
      </c>
      <c r="L71" s="399">
        <v>1336</v>
      </c>
    </row>
    <row r="72" spans="1:12" s="21" customFormat="1" ht="15" customHeight="1">
      <c r="A72" s="391" t="s">
        <v>364</v>
      </c>
      <c r="B72" s="386">
        <v>4775.1000000000004</v>
      </c>
      <c r="C72" s="386">
        <v>2301.6</v>
      </c>
      <c r="D72" s="386">
        <v>2473.5000000000005</v>
      </c>
      <c r="E72" s="386">
        <v>7120.1</v>
      </c>
      <c r="F72" s="386">
        <v>6872.6</v>
      </c>
      <c r="G72" s="387">
        <v>75</v>
      </c>
      <c r="H72" s="395">
        <v>8835</v>
      </c>
      <c r="I72" s="395">
        <v>44238</v>
      </c>
      <c r="J72" s="395">
        <v>38183.4</v>
      </c>
      <c r="K72" s="395">
        <v>175.8</v>
      </c>
      <c r="L72" s="399">
        <v>5878.7999999999984</v>
      </c>
    </row>
    <row r="73" spans="1:12" s="21" customFormat="1" ht="15" customHeight="1">
      <c r="A73" s="391" t="s">
        <v>365</v>
      </c>
      <c r="B73" s="386">
        <v>4775.1000000000004</v>
      </c>
      <c r="C73" s="386">
        <v>2301.6</v>
      </c>
      <c r="D73" s="386">
        <v>2473.5000000000005</v>
      </c>
      <c r="E73" s="386">
        <v>7120.1</v>
      </c>
      <c r="F73" s="386">
        <v>6872.6</v>
      </c>
      <c r="G73" s="387">
        <v>75</v>
      </c>
      <c r="H73" s="395">
        <v>8835</v>
      </c>
      <c r="I73" s="395">
        <v>44238</v>
      </c>
      <c r="J73" s="395">
        <v>38183.4</v>
      </c>
      <c r="K73" s="395">
        <v>175.8</v>
      </c>
      <c r="L73" s="399">
        <v>5878.7999999999984</v>
      </c>
    </row>
    <row r="74" spans="1:12" s="21" customFormat="1" ht="15" customHeight="1">
      <c r="A74" s="391" t="s">
        <v>366</v>
      </c>
      <c r="B74" s="386">
        <v>4212204.7</v>
      </c>
      <c r="C74" s="386">
        <v>1234790.8999999999</v>
      </c>
      <c r="D74" s="386">
        <v>2977413.8000000003</v>
      </c>
      <c r="E74" s="386">
        <v>4935728</v>
      </c>
      <c r="F74" s="386">
        <v>3988994.1</v>
      </c>
      <c r="G74" s="387">
        <v>896861</v>
      </c>
      <c r="H74" s="395">
        <v>3993855.3</v>
      </c>
      <c r="I74" s="395">
        <v>9001937.5999999996</v>
      </c>
      <c r="J74" s="395">
        <v>7030824</v>
      </c>
      <c r="K74" s="395">
        <v>43878.5</v>
      </c>
      <c r="L74" s="399">
        <v>1927235.0999999996</v>
      </c>
    </row>
    <row r="75" spans="1:12" s="21" customFormat="1" ht="15" customHeight="1">
      <c r="A75" s="391" t="s">
        <v>367</v>
      </c>
      <c r="B75" s="386">
        <v>224734.7</v>
      </c>
      <c r="C75" s="386">
        <v>75081.100000000006</v>
      </c>
      <c r="D75" s="386">
        <v>149653.6</v>
      </c>
      <c r="E75" s="386">
        <v>333547.2</v>
      </c>
      <c r="F75" s="386">
        <v>286444.3</v>
      </c>
      <c r="G75" s="387">
        <v>45333.7</v>
      </c>
      <c r="H75" s="395">
        <v>99210.8</v>
      </c>
      <c r="I75" s="395">
        <v>551987.30000000005</v>
      </c>
      <c r="J75" s="395">
        <v>485089.7</v>
      </c>
      <c r="K75" s="395">
        <v>519.5</v>
      </c>
      <c r="L75" s="399">
        <v>66378.100000000035</v>
      </c>
    </row>
    <row r="76" spans="1:12" s="21" customFormat="1" ht="15" customHeight="1">
      <c r="A76" s="391" t="s">
        <v>368</v>
      </c>
      <c r="B76" s="386">
        <v>150369.29999999999</v>
      </c>
      <c r="C76" s="386">
        <v>54883.7</v>
      </c>
      <c r="D76" s="386">
        <v>95485.599999999991</v>
      </c>
      <c r="E76" s="386">
        <v>389341.1</v>
      </c>
      <c r="F76" s="386">
        <v>356783</v>
      </c>
      <c r="G76" s="387">
        <v>17273.099999999999</v>
      </c>
      <c r="H76" s="395">
        <v>144650.9</v>
      </c>
      <c r="I76" s="395">
        <v>645261.5</v>
      </c>
      <c r="J76" s="395">
        <v>596384.4</v>
      </c>
      <c r="K76" s="395">
        <v>1244.0999999999999</v>
      </c>
      <c r="L76" s="399">
        <v>47632.999999999978</v>
      </c>
    </row>
    <row r="77" spans="1:12" s="21" customFormat="1" ht="15" customHeight="1">
      <c r="A77" s="391" t="s">
        <v>369</v>
      </c>
      <c r="B77" s="386">
        <v>55576.2</v>
      </c>
      <c r="C77" s="386">
        <v>26441.7</v>
      </c>
      <c r="D77" s="386">
        <v>29134.499999999996</v>
      </c>
      <c r="E77" s="386">
        <v>16650.599999999999</v>
      </c>
      <c r="F77" s="386">
        <v>13410.4</v>
      </c>
      <c r="G77" s="387">
        <v>2954.7</v>
      </c>
      <c r="H77" s="395">
        <v>35136.400000000001</v>
      </c>
      <c r="I77" s="395">
        <v>185387.4</v>
      </c>
      <c r="J77" s="395">
        <v>156278.9</v>
      </c>
      <c r="K77" s="395">
        <v>92.3</v>
      </c>
      <c r="L77" s="399">
        <v>29016.2</v>
      </c>
    </row>
    <row r="78" spans="1:12" s="21" customFormat="1" ht="15" customHeight="1">
      <c r="A78" s="391" t="s">
        <v>370</v>
      </c>
      <c r="B78" s="386">
        <v>151093.4</v>
      </c>
      <c r="C78" s="386">
        <v>32118.799999999999</v>
      </c>
      <c r="D78" s="386">
        <v>118974.59999999999</v>
      </c>
      <c r="E78" s="386">
        <v>205681.4</v>
      </c>
      <c r="F78" s="386">
        <v>167936.7</v>
      </c>
      <c r="G78" s="387">
        <v>21609.5</v>
      </c>
      <c r="H78" s="395">
        <v>155182.29999999999</v>
      </c>
      <c r="I78" s="395">
        <v>307954.3</v>
      </c>
      <c r="J78" s="395">
        <v>248581</v>
      </c>
      <c r="K78" s="395">
        <v>1616.6</v>
      </c>
      <c r="L78" s="399">
        <v>57756.69999999999</v>
      </c>
    </row>
    <row r="79" spans="1:12" s="21" customFormat="1" ht="15" customHeight="1">
      <c r="A79" s="391" t="s">
        <v>371</v>
      </c>
      <c r="B79" s="386">
        <v>2813572.2</v>
      </c>
      <c r="C79" s="386">
        <v>670269.6</v>
      </c>
      <c r="D79" s="386">
        <v>2143302.6</v>
      </c>
      <c r="E79" s="386">
        <v>3347679.9</v>
      </c>
      <c r="F79" s="386">
        <v>2558640.1</v>
      </c>
      <c r="G79" s="387">
        <v>788933.3</v>
      </c>
      <c r="H79" s="395">
        <v>2691395.8</v>
      </c>
      <c r="I79" s="395">
        <v>4873070.0999999996</v>
      </c>
      <c r="J79" s="395">
        <v>3568673.6</v>
      </c>
      <c r="K79" s="395">
        <v>28551.7</v>
      </c>
      <c r="L79" s="399">
        <v>1275844.7999999996</v>
      </c>
    </row>
    <row r="80" spans="1:12" s="21" customFormat="1" ht="15" customHeight="1">
      <c r="A80" s="391" t="s">
        <v>372</v>
      </c>
      <c r="B80" s="386">
        <v>702763.9</v>
      </c>
      <c r="C80" s="386">
        <v>276633</v>
      </c>
      <c r="D80" s="386">
        <v>426130.9</v>
      </c>
      <c r="E80" s="386">
        <v>588069</v>
      </c>
      <c r="F80" s="386">
        <v>551020.80000000005</v>
      </c>
      <c r="G80" s="387">
        <v>20756.7</v>
      </c>
      <c r="H80" s="395">
        <v>792680.3</v>
      </c>
      <c r="I80" s="395">
        <v>1933694.6</v>
      </c>
      <c r="J80" s="395">
        <v>1515527.4</v>
      </c>
      <c r="K80" s="395">
        <v>11226.7</v>
      </c>
      <c r="L80" s="399">
        <v>406940.50000000017</v>
      </c>
    </row>
    <row r="81" spans="1:12" s="21" customFormat="1" ht="15" customHeight="1">
      <c r="A81" s="391" t="s">
        <v>373</v>
      </c>
      <c r="B81" s="386">
        <v>114095</v>
      </c>
      <c r="C81" s="386">
        <v>99363</v>
      </c>
      <c r="D81" s="386">
        <v>14732</v>
      </c>
      <c r="E81" s="386">
        <v>54758.8</v>
      </c>
      <c r="F81" s="386">
        <v>54758.8</v>
      </c>
      <c r="G81" s="387"/>
      <c r="H81" s="395">
        <v>75598.8</v>
      </c>
      <c r="I81" s="395">
        <v>504582.40000000002</v>
      </c>
      <c r="J81" s="395">
        <v>460289</v>
      </c>
      <c r="K81" s="395">
        <v>627.6</v>
      </c>
      <c r="L81" s="399">
        <v>43665.800000000025</v>
      </c>
    </row>
    <row r="82" spans="1:12" s="21" customFormat="1" ht="15" customHeight="1">
      <c r="A82" s="391" t="s">
        <v>374</v>
      </c>
      <c r="B82" s="386">
        <v>834149.1</v>
      </c>
      <c r="C82" s="386">
        <v>319531.09999999998</v>
      </c>
      <c r="D82" s="386">
        <v>514618</v>
      </c>
      <c r="E82" s="386">
        <v>1101693.7</v>
      </c>
      <c r="F82" s="386">
        <v>886250.2</v>
      </c>
      <c r="G82" s="387">
        <v>186594.8</v>
      </c>
      <c r="H82" s="395">
        <v>1709672.6</v>
      </c>
      <c r="I82" s="395">
        <v>1710918.2</v>
      </c>
      <c r="J82" s="395">
        <v>1049706.1000000001</v>
      </c>
      <c r="K82" s="395">
        <v>18680.599999999999</v>
      </c>
      <c r="L82" s="399">
        <v>642531.49999999988</v>
      </c>
    </row>
    <row r="83" spans="1:12" s="21" customFormat="1" ht="15" customHeight="1">
      <c r="A83" s="391" t="s">
        <v>375</v>
      </c>
      <c r="B83" s="386">
        <v>117377.1</v>
      </c>
      <c r="C83" s="386">
        <v>49355</v>
      </c>
      <c r="D83" s="386">
        <v>68022.100000000006</v>
      </c>
      <c r="E83" s="386">
        <v>133654.5</v>
      </c>
      <c r="F83" s="386">
        <v>84871.5</v>
      </c>
      <c r="G83" s="387">
        <v>48783</v>
      </c>
      <c r="H83" s="395">
        <v>402078.6</v>
      </c>
      <c r="I83" s="395">
        <v>232609.1</v>
      </c>
      <c r="J83" s="395">
        <v>166600.9</v>
      </c>
      <c r="K83" s="395">
        <v>1955.3</v>
      </c>
      <c r="L83" s="399">
        <v>64052.900000000009</v>
      </c>
    </row>
    <row r="84" spans="1:12" s="21" customFormat="1" ht="15" customHeight="1">
      <c r="A84" s="391" t="s">
        <v>376</v>
      </c>
      <c r="B84" s="386">
        <v>572196.69999999995</v>
      </c>
      <c r="C84" s="386">
        <v>206131.7</v>
      </c>
      <c r="D84" s="386">
        <v>366064.99999999994</v>
      </c>
      <c r="E84" s="386">
        <v>860305.2</v>
      </c>
      <c r="F84" s="386">
        <v>706970.4</v>
      </c>
      <c r="G84" s="387">
        <v>128583.1</v>
      </c>
      <c r="H84" s="395">
        <v>916723</v>
      </c>
      <c r="I84" s="395">
        <v>1001193.9</v>
      </c>
      <c r="J84" s="395">
        <v>566031.80000000005</v>
      </c>
      <c r="K84" s="395">
        <v>13352.4</v>
      </c>
      <c r="L84" s="399">
        <v>421809.69999999995</v>
      </c>
    </row>
    <row r="85" spans="1:12" s="21" customFormat="1" ht="15" customHeight="1">
      <c r="A85" s="391" t="s">
        <v>377</v>
      </c>
      <c r="B85" s="386">
        <v>50474.9</v>
      </c>
      <c r="C85" s="386">
        <v>15030.7</v>
      </c>
      <c r="D85" s="386">
        <v>35444.199999999997</v>
      </c>
      <c r="E85" s="386">
        <v>55055.8</v>
      </c>
      <c r="F85" s="386">
        <v>48308.3</v>
      </c>
      <c r="G85" s="387">
        <v>6237.3</v>
      </c>
      <c r="H85" s="395">
        <v>201861</v>
      </c>
      <c r="I85" s="395">
        <v>115939.3</v>
      </c>
      <c r="J85" s="395">
        <v>60264.2</v>
      </c>
      <c r="K85" s="395">
        <v>1584.6</v>
      </c>
      <c r="L85" s="399">
        <v>54090.500000000007</v>
      </c>
    </row>
    <row r="86" spans="1:12" s="21" customFormat="1" ht="15" customHeight="1">
      <c r="A86" s="391" t="s">
        <v>378</v>
      </c>
      <c r="B86" s="386">
        <v>77022.7</v>
      </c>
      <c r="C86" s="386">
        <v>39275.300000000003</v>
      </c>
      <c r="D86" s="386">
        <v>37747.399999999994</v>
      </c>
      <c r="E86" s="386">
        <v>32873.300000000003</v>
      </c>
      <c r="F86" s="386">
        <v>26356.5</v>
      </c>
      <c r="G86" s="387">
        <v>2930</v>
      </c>
      <c r="H86" s="395">
        <v>162763.20000000001</v>
      </c>
      <c r="I86" s="395">
        <v>301075.40000000002</v>
      </c>
      <c r="J86" s="395">
        <v>211143.1</v>
      </c>
      <c r="K86" s="395">
        <v>874.1</v>
      </c>
      <c r="L86" s="399">
        <v>89058.200000000012</v>
      </c>
    </row>
    <row r="87" spans="1:12" s="21" customFormat="1" ht="15" customHeight="1">
      <c r="A87" s="391" t="s">
        <v>379</v>
      </c>
      <c r="B87" s="386">
        <v>17077.7</v>
      </c>
      <c r="C87" s="386">
        <v>9738.4</v>
      </c>
      <c r="D87" s="386">
        <v>7339.3000000000011</v>
      </c>
      <c r="E87" s="386">
        <v>19804.900000000001</v>
      </c>
      <c r="F87" s="386">
        <v>19743.5</v>
      </c>
      <c r="G87" s="387">
        <v>61.4</v>
      </c>
      <c r="H87" s="395">
        <v>26246.799999999999</v>
      </c>
      <c r="I87" s="395">
        <v>60100.5</v>
      </c>
      <c r="J87" s="395">
        <v>45666.1</v>
      </c>
      <c r="K87" s="395">
        <v>914.2</v>
      </c>
      <c r="L87" s="399">
        <v>13520.2</v>
      </c>
    </row>
    <row r="88" spans="1:12" s="21" customFormat="1" ht="15" customHeight="1">
      <c r="A88" s="391" t="s">
        <v>380</v>
      </c>
      <c r="B88" s="386">
        <v>425873.2</v>
      </c>
      <c r="C88" s="386">
        <v>285162.3</v>
      </c>
      <c r="D88" s="386">
        <v>140710.90000000002</v>
      </c>
      <c r="E88" s="386">
        <v>92988.7</v>
      </c>
      <c r="F88" s="386">
        <v>81886.899999999994</v>
      </c>
      <c r="G88" s="387">
        <v>7392.4</v>
      </c>
      <c r="H88" s="395">
        <v>288561.2</v>
      </c>
      <c r="I88" s="395">
        <v>314650.40000000002</v>
      </c>
      <c r="J88" s="395">
        <v>275255.5</v>
      </c>
      <c r="K88" s="395">
        <v>2541.6</v>
      </c>
      <c r="L88" s="399">
        <v>36853.300000000025</v>
      </c>
    </row>
    <row r="89" spans="1:12" s="21" customFormat="1" ht="15" customHeight="1">
      <c r="A89" s="391" t="s">
        <v>381</v>
      </c>
      <c r="B89" s="386">
        <v>425873.2</v>
      </c>
      <c r="C89" s="386">
        <v>285162.3</v>
      </c>
      <c r="D89" s="386">
        <v>140710.90000000002</v>
      </c>
      <c r="E89" s="386">
        <v>92988.7</v>
      </c>
      <c r="F89" s="386">
        <v>81886.899999999994</v>
      </c>
      <c r="G89" s="387">
        <v>7392.4</v>
      </c>
      <c r="H89" s="395">
        <v>288561.2</v>
      </c>
      <c r="I89" s="395">
        <v>314650.40000000002</v>
      </c>
      <c r="J89" s="395">
        <v>275255.5</v>
      </c>
      <c r="K89" s="395">
        <v>2541.6</v>
      </c>
      <c r="L89" s="399">
        <v>36853.300000000025</v>
      </c>
    </row>
    <row r="90" spans="1:12" s="21" customFormat="1" ht="15" customHeight="1">
      <c r="A90" s="391" t="s">
        <v>382</v>
      </c>
      <c r="B90" s="386">
        <v>1546676.1</v>
      </c>
      <c r="C90" s="386">
        <v>751315.6</v>
      </c>
      <c r="D90" s="386">
        <v>795360.50000000012</v>
      </c>
      <c r="E90" s="386">
        <v>1235240</v>
      </c>
      <c r="F90" s="386">
        <v>1143867.1000000001</v>
      </c>
      <c r="G90" s="387">
        <v>63846</v>
      </c>
      <c r="H90" s="395">
        <v>1190345.5</v>
      </c>
      <c r="I90" s="395">
        <v>3338124.5</v>
      </c>
      <c r="J90" s="395">
        <v>2850903.7</v>
      </c>
      <c r="K90" s="395">
        <v>15920.8</v>
      </c>
      <c r="L90" s="399">
        <v>471299.99999999983</v>
      </c>
    </row>
    <row r="91" spans="1:12" s="21" customFormat="1" ht="15" customHeight="1">
      <c r="A91" s="391" t="s">
        <v>383</v>
      </c>
      <c r="B91" s="386">
        <v>958744.4</v>
      </c>
      <c r="C91" s="386">
        <v>473155.4</v>
      </c>
      <c r="D91" s="386">
        <v>485589</v>
      </c>
      <c r="E91" s="386">
        <v>943754.2</v>
      </c>
      <c r="F91" s="386">
        <v>893358</v>
      </c>
      <c r="G91" s="387">
        <v>50023.5</v>
      </c>
      <c r="H91" s="395">
        <v>765001.9</v>
      </c>
      <c r="I91" s="395">
        <v>1428492</v>
      </c>
      <c r="J91" s="395">
        <v>1180880.8</v>
      </c>
      <c r="K91" s="395">
        <v>10000.4</v>
      </c>
      <c r="L91" s="399">
        <v>237610.79999999996</v>
      </c>
    </row>
    <row r="92" spans="1:12" s="21" customFormat="1" ht="15" customHeight="1">
      <c r="A92" s="391" t="s">
        <v>384</v>
      </c>
      <c r="B92" s="386">
        <v>587931.69999999995</v>
      </c>
      <c r="C92" s="386">
        <v>278160.2</v>
      </c>
      <c r="D92" s="386">
        <v>309771.49999999994</v>
      </c>
      <c r="E92" s="386">
        <v>291485.8</v>
      </c>
      <c r="F92" s="386">
        <v>250509.1</v>
      </c>
      <c r="G92" s="387">
        <v>13822.5</v>
      </c>
      <c r="H92" s="395">
        <v>425343.6</v>
      </c>
      <c r="I92" s="395">
        <v>1909632.5</v>
      </c>
      <c r="J92" s="395">
        <v>1670022.9</v>
      </c>
      <c r="K92" s="395">
        <v>5920.4</v>
      </c>
      <c r="L92" s="399">
        <v>233689.2000000001</v>
      </c>
    </row>
    <row r="93" spans="1:12" s="21" customFormat="1" ht="15" customHeight="1">
      <c r="A93" s="391" t="s">
        <v>385</v>
      </c>
      <c r="B93" s="386">
        <v>1799480.5</v>
      </c>
      <c r="C93" s="386">
        <v>826947.9</v>
      </c>
      <c r="D93" s="386">
        <v>972532.6</v>
      </c>
      <c r="E93" s="386">
        <v>871750.2</v>
      </c>
      <c r="F93" s="386">
        <v>678195.4</v>
      </c>
      <c r="G93" s="387">
        <v>164586.29999999999</v>
      </c>
      <c r="H93" s="395">
        <v>1104331.8999999999</v>
      </c>
      <c r="I93" s="395">
        <v>3201408.5</v>
      </c>
      <c r="J93" s="395">
        <v>2745710.1</v>
      </c>
      <c r="K93" s="395">
        <v>14518.5</v>
      </c>
      <c r="L93" s="399">
        <v>441179.89999999991</v>
      </c>
    </row>
    <row r="94" spans="1:12" s="21" customFormat="1" ht="15" customHeight="1">
      <c r="A94" s="391" t="s">
        <v>386</v>
      </c>
      <c r="B94" s="386">
        <v>523742.7</v>
      </c>
      <c r="C94" s="386">
        <v>259088.9</v>
      </c>
      <c r="D94" s="386">
        <v>264653.80000000005</v>
      </c>
      <c r="E94" s="386">
        <v>299375.5</v>
      </c>
      <c r="F94" s="386">
        <v>220185.9</v>
      </c>
      <c r="G94" s="387">
        <v>54756</v>
      </c>
      <c r="H94" s="395">
        <v>138230.70000000001</v>
      </c>
      <c r="I94" s="395">
        <v>367531.7</v>
      </c>
      <c r="J94" s="395">
        <v>296343.90000000002</v>
      </c>
      <c r="K94" s="395">
        <v>4191.6000000000004</v>
      </c>
      <c r="L94" s="399">
        <v>66996.199999999983</v>
      </c>
    </row>
    <row r="95" spans="1:12" s="21" customFormat="1" ht="15" customHeight="1">
      <c r="A95" s="391" t="s">
        <v>387</v>
      </c>
      <c r="B95" s="386">
        <v>216739.8</v>
      </c>
      <c r="C95" s="386">
        <v>102047.6</v>
      </c>
      <c r="D95" s="386">
        <v>114692.19999999998</v>
      </c>
      <c r="E95" s="386">
        <v>152179.79999999999</v>
      </c>
      <c r="F95" s="386">
        <v>145770</v>
      </c>
      <c r="G95" s="387">
        <v>5145.8999999999996</v>
      </c>
      <c r="H95" s="395">
        <v>172134.9</v>
      </c>
      <c r="I95" s="395">
        <v>584051.4</v>
      </c>
      <c r="J95" s="395">
        <v>510174.4</v>
      </c>
      <c r="K95" s="395">
        <v>1274.8</v>
      </c>
      <c r="L95" s="399">
        <v>72602.2</v>
      </c>
    </row>
    <row r="96" spans="1:12" s="21" customFormat="1" ht="15" customHeight="1">
      <c r="A96" s="391" t="s">
        <v>388</v>
      </c>
      <c r="B96" s="386">
        <v>551687.1</v>
      </c>
      <c r="C96" s="386">
        <v>210097.2</v>
      </c>
      <c r="D96" s="386">
        <v>341589.89999999997</v>
      </c>
      <c r="E96" s="386">
        <v>130923.6</v>
      </c>
      <c r="F96" s="386">
        <v>78692.899999999994</v>
      </c>
      <c r="G96" s="387">
        <v>51021.9</v>
      </c>
      <c r="H96" s="395">
        <v>488997.9</v>
      </c>
      <c r="I96" s="395">
        <v>1224823</v>
      </c>
      <c r="J96" s="395">
        <v>1053516.1000000001</v>
      </c>
      <c r="K96" s="395">
        <v>4424</v>
      </c>
      <c r="L96" s="399">
        <v>166882.89999999991</v>
      </c>
    </row>
    <row r="97" spans="1:12" s="21" customFormat="1" ht="15" customHeight="1">
      <c r="A97" s="391" t="s">
        <v>389</v>
      </c>
      <c r="B97" s="386">
        <v>7484.1</v>
      </c>
      <c r="C97" s="386">
        <v>3726</v>
      </c>
      <c r="D97" s="386">
        <v>3758.1000000000004</v>
      </c>
      <c r="E97" s="386">
        <v>10809.4</v>
      </c>
      <c r="F97" s="386">
        <v>10800.3</v>
      </c>
      <c r="G97" s="387">
        <v>9.1</v>
      </c>
      <c r="H97" s="395">
        <v>6108.6</v>
      </c>
      <c r="I97" s="395">
        <v>13047.2</v>
      </c>
      <c r="J97" s="395">
        <v>10758.1</v>
      </c>
      <c r="K97" s="395">
        <v>47.8</v>
      </c>
      <c r="L97" s="399">
        <v>2241.3000000000002</v>
      </c>
    </row>
    <row r="98" spans="1:12" s="21" customFormat="1" ht="15" customHeight="1">
      <c r="A98" s="391" t="s">
        <v>390</v>
      </c>
      <c r="B98" s="386">
        <v>280173.8</v>
      </c>
      <c r="C98" s="386">
        <v>141084.70000000001</v>
      </c>
      <c r="D98" s="386">
        <v>139089.09999999998</v>
      </c>
      <c r="E98" s="386">
        <v>211310.6</v>
      </c>
      <c r="F98" s="386">
        <v>174148.3</v>
      </c>
      <c r="G98" s="387">
        <v>37162.300000000003</v>
      </c>
      <c r="H98" s="395">
        <v>128868.7</v>
      </c>
      <c r="I98" s="395">
        <v>498446.8</v>
      </c>
      <c r="J98" s="395">
        <v>419590.40000000002</v>
      </c>
      <c r="K98" s="395">
        <v>2991</v>
      </c>
      <c r="L98" s="399">
        <v>75865.399999999965</v>
      </c>
    </row>
    <row r="99" spans="1:12" s="21" customFormat="1" ht="15" customHeight="1">
      <c r="A99" s="391" t="s">
        <v>391</v>
      </c>
      <c r="B99" s="386">
        <v>8395.2000000000007</v>
      </c>
      <c r="C99" s="386">
        <v>2967.8</v>
      </c>
      <c r="D99" s="386">
        <v>5427.4000000000005</v>
      </c>
      <c r="E99" s="386">
        <v>-147.19999999999999</v>
      </c>
      <c r="F99" s="386">
        <v>-147.19999999999999</v>
      </c>
      <c r="G99" s="387"/>
      <c r="H99" s="395">
        <v>10727.4</v>
      </c>
      <c r="I99" s="395">
        <v>15041.1</v>
      </c>
      <c r="J99" s="395">
        <v>11396.9</v>
      </c>
      <c r="K99" s="395">
        <v>74.8</v>
      </c>
      <c r="L99" s="399">
        <v>3569.4000000000005</v>
      </c>
    </row>
    <row r="100" spans="1:12" s="21" customFormat="1" ht="15" customHeight="1">
      <c r="A100" s="391" t="s">
        <v>392</v>
      </c>
      <c r="B100" s="386">
        <v>96595.5</v>
      </c>
      <c r="C100" s="386">
        <v>59529.9</v>
      </c>
      <c r="D100" s="386">
        <v>37065.599999999999</v>
      </c>
      <c r="E100" s="386">
        <v>28749.9</v>
      </c>
      <c r="F100" s="386">
        <v>20645.599999999999</v>
      </c>
      <c r="G100" s="387">
        <v>8000</v>
      </c>
      <c r="H100" s="395">
        <v>68823.100000000006</v>
      </c>
      <c r="I100" s="395">
        <v>35320.9</v>
      </c>
      <c r="J100" s="395">
        <v>27686.3</v>
      </c>
      <c r="K100" s="395">
        <v>792.7</v>
      </c>
      <c r="L100" s="399">
        <v>6841.9000000000024</v>
      </c>
    </row>
    <row r="101" spans="1:12" s="21" customFormat="1" ht="15" customHeight="1">
      <c r="A101" s="391" t="s">
        <v>393</v>
      </c>
      <c r="B101" s="386">
        <v>18523.2</v>
      </c>
      <c r="C101" s="386">
        <v>12580.3</v>
      </c>
      <c r="D101" s="386">
        <v>5942.9000000000015</v>
      </c>
      <c r="E101" s="386">
        <v>14270.7</v>
      </c>
      <c r="F101" s="386">
        <v>13239.7</v>
      </c>
      <c r="G101" s="387"/>
      <c r="H101" s="395">
        <v>15477.6</v>
      </c>
      <c r="I101" s="395">
        <v>74048.600000000006</v>
      </c>
      <c r="J101" s="395">
        <v>68896.7</v>
      </c>
      <c r="K101" s="395">
        <v>368</v>
      </c>
      <c r="L101" s="399">
        <v>4783.9000000000087</v>
      </c>
    </row>
    <row r="102" spans="1:12" s="21" customFormat="1" ht="15" customHeight="1">
      <c r="A102" s="391" t="s">
        <v>394</v>
      </c>
      <c r="B102" s="386">
        <v>96139.1</v>
      </c>
      <c r="C102" s="386">
        <v>35825.5</v>
      </c>
      <c r="D102" s="386">
        <v>60313.600000000006</v>
      </c>
      <c r="E102" s="386">
        <v>24277.9</v>
      </c>
      <c r="F102" s="386">
        <v>14859.9</v>
      </c>
      <c r="G102" s="387">
        <v>8491.1</v>
      </c>
      <c r="H102" s="395">
        <v>74963</v>
      </c>
      <c r="I102" s="395">
        <v>389097.8</v>
      </c>
      <c r="J102" s="395">
        <v>347347.3</v>
      </c>
      <c r="K102" s="395">
        <v>353.8</v>
      </c>
      <c r="L102" s="399">
        <v>41396.699999999997</v>
      </c>
    </row>
    <row r="103" spans="1:12" s="21" customFormat="1" ht="15" customHeight="1">
      <c r="A103" s="391" t="s">
        <v>395</v>
      </c>
      <c r="B103" s="386">
        <v>716288.1</v>
      </c>
      <c r="C103" s="386">
        <v>282941</v>
      </c>
      <c r="D103" s="386">
        <v>433347.1</v>
      </c>
      <c r="E103" s="386">
        <v>573652.9</v>
      </c>
      <c r="F103" s="386">
        <v>517000.8</v>
      </c>
      <c r="G103" s="387">
        <v>4196.5</v>
      </c>
      <c r="H103" s="395">
        <v>423421.6</v>
      </c>
      <c r="I103" s="395">
        <v>1050749.1000000001</v>
      </c>
      <c r="J103" s="395">
        <v>980161.5</v>
      </c>
      <c r="K103" s="395">
        <v>3457</v>
      </c>
      <c r="L103" s="399">
        <v>67130.600000000093</v>
      </c>
    </row>
    <row r="104" spans="1:12" s="21" customFormat="1" ht="15" customHeight="1">
      <c r="A104" s="391" t="s">
        <v>396</v>
      </c>
      <c r="B104" s="386">
        <v>5208.5</v>
      </c>
      <c r="C104" s="386">
        <v>1904.6</v>
      </c>
      <c r="D104" s="386">
        <v>3303.9</v>
      </c>
      <c r="E104" s="386">
        <v>226.7</v>
      </c>
      <c r="F104" s="386">
        <v>226.7</v>
      </c>
      <c r="G104" s="387"/>
      <c r="H104" s="395">
        <v>10188.799999999999</v>
      </c>
      <c r="I104" s="395">
        <v>58711.4</v>
      </c>
      <c r="J104" s="395">
        <v>56382.9</v>
      </c>
      <c r="K104" s="395">
        <v>212.4</v>
      </c>
      <c r="L104" s="399">
        <v>2116.1</v>
      </c>
    </row>
    <row r="105" spans="1:12" s="21" customFormat="1" ht="15" customHeight="1">
      <c r="A105" s="391" t="s">
        <v>397</v>
      </c>
      <c r="B105" s="386">
        <v>711079.6</v>
      </c>
      <c r="C105" s="386">
        <v>281036.40000000002</v>
      </c>
      <c r="D105" s="386">
        <v>430043.19999999995</v>
      </c>
      <c r="E105" s="386">
        <v>573426.19999999995</v>
      </c>
      <c r="F105" s="386">
        <v>516774.1</v>
      </c>
      <c r="G105" s="387">
        <v>4196.5</v>
      </c>
      <c r="H105" s="395">
        <v>413232.8</v>
      </c>
      <c r="I105" s="395">
        <v>992037.7</v>
      </c>
      <c r="J105" s="395">
        <v>923778.6</v>
      </c>
      <c r="K105" s="395">
        <v>3244.6</v>
      </c>
      <c r="L105" s="399">
        <v>65014.499999999978</v>
      </c>
    </row>
    <row r="106" spans="1:12" s="21" customFormat="1" ht="15" customHeight="1">
      <c r="A106" s="391" t="s">
        <v>398</v>
      </c>
      <c r="B106" s="386">
        <v>6830485.4000000004</v>
      </c>
      <c r="C106" s="386">
        <v>2440099.1</v>
      </c>
      <c r="D106" s="386">
        <v>4390386.3000000007</v>
      </c>
      <c r="E106" s="386">
        <v>4411115.4000000004</v>
      </c>
      <c r="F106" s="386">
        <v>3713919.4</v>
      </c>
      <c r="G106" s="387">
        <v>650801.9</v>
      </c>
      <c r="H106" s="395">
        <v>6943442.7999999998</v>
      </c>
      <c r="I106" s="395">
        <v>17920296.600000001</v>
      </c>
      <c r="J106" s="395">
        <v>16425513</v>
      </c>
      <c r="K106" s="395">
        <v>40696.5</v>
      </c>
      <c r="L106" s="399">
        <v>1454087.1000000015</v>
      </c>
    </row>
    <row r="107" spans="1:12" s="21" customFormat="1" ht="15" customHeight="1">
      <c r="A107" s="391" t="s">
        <v>399</v>
      </c>
      <c r="B107" s="386">
        <v>13356.1</v>
      </c>
      <c r="C107" s="386">
        <v>2585.5</v>
      </c>
      <c r="D107" s="386">
        <v>10770.6</v>
      </c>
      <c r="E107" s="386">
        <v>170369</v>
      </c>
      <c r="F107" s="386">
        <v>162529.4</v>
      </c>
      <c r="G107" s="387">
        <v>7839.6</v>
      </c>
      <c r="H107" s="395">
        <v>9892.7999999999993</v>
      </c>
      <c r="I107" s="395">
        <v>399531.2</v>
      </c>
      <c r="J107" s="395">
        <v>386305.3</v>
      </c>
      <c r="K107" s="395">
        <v>152</v>
      </c>
      <c r="L107" s="399">
        <v>13073.900000000023</v>
      </c>
    </row>
    <row r="108" spans="1:12" s="21" customFormat="1" ht="15" customHeight="1">
      <c r="A108" s="391" t="s">
        <v>400</v>
      </c>
      <c r="B108" s="386">
        <v>737035.4</v>
      </c>
      <c r="C108" s="386">
        <v>250409</v>
      </c>
      <c r="D108" s="386">
        <v>486626.4</v>
      </c>
      <c r="E108" s="386">
        <v>1213085.2</v>
      </c>
      <c r="F108" s="386">
        <v>1188228.6000000001</v>
      </c>
      <c r="G108" s="387">
        <v>24610.5</v>
      </c>
      <c r="H108" s="395">
        <v>569207.9</v>
      </c>
      <c r="I108" s="395">
        <v>7009958.4000000004</v>
      </c>
      <c r="J108" s="395">
        <v>6828502.2000000002</v>
      </c>
      <c r="K108" s="395">
        <v>3017.3</v>
      </c>
      <c r="L108" s="399">
        <v>178438.9000000002</v>
      </c>
    </row>
    <row r="109" spans="1:12" s="21" customFormat="1" ht="15" customHeight="1">
      <c r="A109" s="391" t="s">
        <v>401</v>
      </c>
      <c r="B109" s="386">
        <v>40688.9</v>
      </c>
      <c r="C109" s="386">
        <v>17832</v>
      </c>
      <c r="D109" s="386">
        <v>22856.9</v>
      </c>
      <c r="E109" s="386">
        <v>110936.9</v>
      </c>
      <c r="F109" s="386">
        <v>107197</v>
      </c>
      <c r="G109" s="387">
        <v>3739.9</v>
      </c>
      <c r="H109" s="395">
        <v>73299.100000000006</v>
      </c>
      <c r="I109" s="395">
        <v>263695.40000000002</v>
      </c>
      <c r="J109" s="395">
        <v>229317.3</v>
      </c>
      <c r="K109" s="395">
        <v>912</v>
      </c>
      <c r="L109" s="399">
        <v>33466.100000000035</v>
      </c>
    </row>
    <row r="110" spans="1:12" s="21" customFormat="1" ht="15" customHeight="1">
      <c r="A110" s="391" t="s">
        <v>402</v>
      </c>
      <c r="B110" s="386">
        <v>6039405</v>
      </c>
      <c r="C110" s="386">
        <v>2169272.6</v>
      </c>
      <c r="D110" s="386">
        <v>3870132.4</v>
      </c>
      <c r="E110" s="386">
        <v>2916724.3</v>
      </c>
      <c r="F110" s="386">
        <v>2255964.4</v>
      </c>
      <c r="G110" s="387">
        <v>614611.9</v>
      </c>
      <c r="H110" s="395">
        <v>6291043</v>
      </c>
      <c r="I110" s="395">
        <v>10247111.6</v>
      </c>
      <c r="J110" s="395">
        <v>8981388.1999999993</v>
      </c>
      <c r="K110" s="395">
        <v>36615.199999999997</v>
      </c>
      <c r="L110" s="399">
        <v>1229108.2000000004</v>
      </c>
    </row>
    <row r="111" spans="1:12" s="21" customFormat="1" ht="15" customHeight="1">
      <c r="A111" s="391" t="s">
        <v>403</v>
      </c>
      <c r="B111" s="386">
        <v>1679979.7</v>
      </c>
      <c r="C111" s="386">
        <v>965528</v>
      </c>
      <c r="D111" s="386">
        <v>714451.7</v>
      </c>
      <c r="E111" s="386">
        <v>1173886.3</v>
      </c>
      <c r="F111" s="386">
        <v>1025987.4</v>
      </c>
      <c r="G111" s="387">
        <v>88993.2</v>
      </c>
      <c r="H111" s="395">
        <v>1172165.3</v>
      </c>
      <c r="I111" s="395">
        <v>4281439.5999999996</v>
      </c>
      <c r="J111" s="395">
        <v>3779694.1</v>
      </c>
      <c r="K111" s="395">
        <v>14618.7</v>
      </c>
      <c r="L111" s="399">
        <v>487126.79999999952</v>
      </c>
    </row>
    <row r="112" spans="1:12" s="21" customFormat="1" ht="15" customHeight="1">
      <c r="A112" s="391" t="s">
        <v>404</v>
      </c>
      <c r="B112" s="386">
        <v>308255.3</v>
      </c>
      <c r="C112" s="386">
        <v>201257.2</v>
      </c>
      <c r="D112" s="386">
        <v>106998.09999999998</v>
      </c>
      <c r="E112" s="386">
        <v>290834.8</v>
      </c>
      <c r="F112" s="386">
        <v>234624.1</v>
      </c>
      <c r="G112" s="387">
        <v>7920</v>
      </c>
      <c r="H112" s="395">
        <v>127174.8</v>
      </c>
      <c r="I112" s="395">
        <v>833324.2</v>
      </c>
      <c r="J112" s="395">
        <v>756804.8</v>
      </c>
      <c r="K112" s="395">
        <v>1841.7</v>
      </c>
      <c r="L112" s="399">
        <v>74677.69999999991</v>
      </c>
    </row>
    <row r="113" spans="1:12" s="21" customFormat="1" ht="15" customHeight="1">
      <c r="A113" s="391" t="s">
        <v>405</v>
      </c>
      <c r="B113" s="386">
        <v>90136.8</v>
      </c>
      <c r="C113" s="386">
        <v>45610.8</v>
      </c>
      <c r="D113" s="386">
        <v>44526</v>
      </c>
      <c r="E113" s="386">
        <v>30132.6</v>
      </c>
      <c r="F113" s="386">
        <v>25153.4</v>
      </c>
      <c r="G113" s="387">
        <v>2742.5</v>
      </c>
      <c r="H113" s="395">
        <v>57078.9</v>
      </c>
      <c r="I113" s="395">
        <v>451158.4</v>
      </c>
      <c r="J113" s="395">
        <v>381944.4</v>
      </c>
      <c r="K113" s="395">
        <v>1613.4</v>
      </c>
      <c r="L113" s="399">
        <v>67600.600000000006</v>
      </c>
    </row>
    <row r="114" spans="1:12" s="21" customFormat="1" ht="15" customHeight="1">
      <c r="A114" s="391" t="s">
        <v>406</v>
      </c>
      <c r="B114" s="386">
        <v>102326.1</v>
      </c>
      <c r="C114" s="386">
        <v>43058.9</v>
      </c>
      <c r="D114" s="386">
        <v>59267.200000000004</v>
      </c>
      <c r="E114" s="386">
        <v>124714.4</v>
      </c>
      <c r="F114" s="386">
        <v>118020.2</v>
      </c>
      <c r="G114" s="387">
        <v>5539</v>
      </c>
      <c r="H114" s="395">
        <v>64211.1</v>
      </c>
      <c r="I114" s="395">
        <v>301950.09999999998</v>
      </c>
      <c r="J114" s="395">
        <v>266837</v>
      </c>
      <c r="K114" s="395">
        <v>1080.5999999999999</v>
      </c>
      <c r="L114" s="399">
        <v>34032.499999999978</v>
      </c>
    </row>
    <row r="115" spans="1:12" s="21" customFormat="1" ht="15" customHeight="1">
      <c r="A115" s="391" t="s">
        <v>407</v>
      </c>
      <c r="B115" s="386">
        <v>1293.3</v>
      </c>
      <c r="C115" s="386">
        <v>853</v>
      </c>
      <c r="D115" s="386">
        <v>440.29999999999995</v>
      </c>
      <c r="E115" s="386">
        <v>1902.5</v>
      </c>
      <c r="F115" s="386">
        <v>1634.3</v>
      </c>
      <c r="G115" s="387"/>
      <c r="H115" s="395">
        <v>1106.5999999999999</v>
      </c>
      <c r="I115" s="395">
        <v>2512.6</v>
      </c>
      <c r="J115" s="395">
        <v>2433</v>
      </c>
      <c r="K115" s="395">
        <v>8.8000000000000007</v>
      </c>
      <c r="L115" s="399">
        <v>70.799999999999912</v>
      </c>
    </row>
    <row r="116" spans="1:12" s="21" customFormat="1" ht="15" customHeight="1">
      <c r="A116" s="391" t="s">
        <v>408</v>
      </c>
      <c r="B116" s="386">
        <v>82524.399999999994</v>
      </c>
      <c r="C116" s="386">
        <v>34888.400000000001</v>
      </c>
      <c r="D116" s="386">
        <v>47635.999999999993</v>
      </c>
      <c r="E116" s="386">
        <v>54081.4</v>
      </c>
      <c r="F116" s="386">
        <v>50715.3</v>
      </c>
      <c r="G116" s="387">
        <v>3006.3</v>
      </c>
      <c r="H116" s="395">
        <v>87077.3</v>
      </c>
      <c r="I116" s="395">
        <v>364404.7</v>
      </c>
      <c r="J116" s="395">
        <v>317543.8</v>
      </c>
      <c r="K116" s="395">
        <v>1150.0999999999999</v>
      </c>
      <c r="L116" s="399">
        <v>45710.800000000025</v>
      </c>
    </row>
    <row r="117" spans="1:12" s="21" customFormat="1" ht="15.75" customHeight="1">
      <c r="A117" s="391" t="s">
        <v>409</v>
      </c>
      <c r="B117" s="386">
        <v>16733.8</v>
      </c>
      <c r="C117" s="386">
        <v>7243</v>
      </c>
      <c r="D117" s="386">
        <v>9490.7999999999993</v>
      </c>
      <c r="E117" s="386">
        <v>20138.7</v>
      </c>
      <c r="F117" s="386">
        <v>19094.3</v>
      </c>
      <c r="G117" s="387">
        <v>1044.4000000000001</v>
      </c>
      <c r="H117" s="395">
        <v>13457.3</v>
      </c>
      <c r="I117" s="395">
        <v>33082.699999999997</v>
      </c>
      <c r="J117" s="395">
        <v>29555.9</v>
      </c>
      <c r="K117" s="395">
        <v>178.2</v>
      </c>
      <c r="L117" s="399">
        <v>3348.5999999999958</v>
      </c>
    </row>
    <row r="118" spans="1:12" s="21" customFormat="1" ht="15" customHeight="1">
      <c r="A118" s="391" t="s">
        <v>410</v>
      </c>
      <c r="B118" s="386">
        <v>214121.9</v>
      </c>
      <c r="C118" s="386">
        <v>155662.9</v>
      </c>
      <c r="D118" s="386">
        <v>58459</v>
      </c>
      <c r="E118" s="386">
        <v>91952.4</v>
      </c>
      <c r="F118" s="386">
        <v>91513</v>
      </c>
      <c r="G118" s="387">
        <v>439.4</v>
      </c>
      <c r="H118" s="395">
        <v>98371.5</v>
      </c>
      <c r="I118" s="395">
        <v>292786.2</v>
      </c>
      <c r="J118" s="395">
        <v>263106.8</v>
      </c>
      <c r="K118" s="395">
        <v>397.6</v>
      </c>
      <c r="L118" s="399">
        <v>29281.800000000025</v>
      </c>
    </row>
    <row r="119" spans="1:12" s="21" customFormat="1" ht="15" customHeight="1">
      <c r="A119" s="391" t="s">
        <v>411</v>
      </c>
      <c r="B119" s="386">
        <v>864588.1</v>
      </c>
      <c r="C119" s="386">
        <v>476953.8</v>
      </c>
      <c r="D119" s="386">
        <v>387634.3</v>
      </c>
      <c r="E119" s="386">
        <v>560129.5</v>
      </c>
      <c r="F119" s="386">
        <v>485232.8</v>
      </c>
      <c r="G119" s="387">
        <v>68301.600000000006</v>
      </c>
      <c r="H119" s="395">
        <v>723687.8</v>
      </c>
      <c r="I119" s="395">
        <v>2002220.7</v>
      </c>
      <c r="J119" s="395">
        <v>1761468.4</v>
      </c>
      <c r="K119" s="395">
        <v>8348.2999999999993</v>
      </c>
      <c r="L119" s="399">
        <v>232404.00000000006</v>
      </c>
    </row>
    <row r="120" spans="1:12" s="21" customFormat="1" ht="15" customHeight="1">
      <c r="A120" s="391" t="s">
        <v>412</v>
      </c>
      <c r="B120" s="386">
        <v>2447204.5</v>
      </c>
      <c r="C120" s="386">
        <v>1063456.1000000001</v>
      </c>
      <c r="D120" s="386">
        <v>1383748.4</v>
      </c>
      <c r="E120" s="386">
        <v>2159659.2999999998</v>
      </c>
      <c r="F120" s="386">
        <v>1952099.3</v>
      </c>
      <c r="G120" s="387">
        <v>176481.1</v>
      </c>
      <c r="H120" s="395">
        <v>2504295.2999999998</v>
      </c>
      <c r="I120" s="395">
        <v>5903622.2999999998</v>
      </c>
      <c r="J120" s="395">
        <v>4970888.9000000004</v>
      </c>
      <c r="K120" s="395">
        <v>29010.3</v>
      </c>
      <c r="L120" s="399">
        <v>903723.09999999939</v>
      </c>
    </row>
    <row r="121" spans="1:12" s="21" customFormat="1" ht="15" customHeight="1">
      <c r="A121" s="391" t="s">
        <v>413</v>
      </c>
      <c r="B121" s="386">
        <v>769929.7</v>
      </c>
      <c r="C121" s="386">
        <v>312864.5</v>
      </c>
      <c r="D121" s="386">
        <v>457065.19999999995</v>
      </c>
      <c r="E121" s="386">
        <v>818192</v>
      </c>
      <c r="F121" s="386">
        <v>718997</v>
      </c>
      <c r="G121" s="387">
        <v>95671.4</v>
      </c>
      <c r="H121" s="395">
        <v>543887.69999999995</v>
      </c>
      <c r="I121" s="395">
        <v>1413804.1</v>
      </c>
      <c r="J121" s="395">
        <v>1133731.2</v>
      </c>
      <c r="K121" s="395">
        <v>8429</v>
      </c>
      <c r="L121" s="399">
        <v>271643.90000000014</v>
      </c>
    </row>
    <row r="122" spans="1:12" s="21" customFormat="1" ht="15" customHeight="1">
      <c r="A122" s="391" t="s">
        <v>414</v>
      </c>
      <c r="B122" s="386">
        <v>202933.6</v>
      </c>
      <c r="C122" s="386">
        <v>95249.600000000006</v>
      </c>
      <c r="D122" s="386">
        <v>107684</v>
      </c>
      <c r="E122" s="386">
        <v>72694.399999999994</v>
      </c>
      <c r="F122" s="386">
        <v>69234</v>
      </c>
      <c r="G122" s="387">
        <v>2955.9</v>
      </c>
      <c r="H122" s="395">
        <v>144733.20000000001</v>
      </c>
      <c r="I122" s="395">
        <v>763814.40000000002</v>
      </c>
      <c r="J122" s="395">
        <v>686238</v>
      </c>
      <c r="K122" s="395">
        <v>690.8</v>
      </c>
      <c r="L122" s="399">
        <v>76885.60000000002</v>
      </c>
    </row>
    <row r="123" spans="1:12" s="21" customFormat="1" ht="15" customHeight="1">
      <c r="A123" s="391" t="s">
        <v>415</v>
      </c>
      <c r="B123" s="386">
        <v>131210.5</v>
      </c>
      <c r="C123" s="386">
        <v>47319</v>
      </c>
      <c r="D123" s="386">
        <v>83891.5</v>
      </c>
      <c r="E123" s="386">
        <v>95641.5</v>
      </c>
      <c r="F123" s="386">
        <v>94034.3</v>
      </c>
      <c r="G123" s="387">
        <v>1607.2</v>
      </c>
      <c r="H123" s="395">
        <v>216662.8</v>
      </c>
      <c r="I123" s="395">
        <v>305415.2</v>
      </c>
      <c r="J123" s="395">
        <v>256982.1</v>
      </c>
      <c r="K123" s="395">
        <v>3056.4</v>
      </c>
      <c r="L123" s="399">
        <v>45376.700000000004</v>
      </c>
    </row>
    <row r="124" spans="1:12" s="21" customFormat="1" ht="15" customHeight="1">
      <c r="A124" s="391" t="s">
        <v>416</v>
      </c>
      <c r="B124" s="386">
        <v>370334.7</v>
      </c>
      <c r="C124" s="386">
        <v>151750.5</v>
      </c>
      <c r="D124" s="386">
        <v>218584.2</v>
      </c>
      <c r="E124" s="386">
        <v>183006.2</v>
      </c>
      <c r="F124" s="386">
        <v>164189.29999999999</v>
      </c>
      <c r="G124" s="387">
        <v>14973.6</v>
      </c>
      <c r="H124" s="395">
        <v>315802.3</v>
      </c>
      <c r="I124" s="395">
        <v>814708.3</v>
      </c>
      <c r="J124" s="395">
        <v>711514</v>
      </c>
      <c r="K124" s="395">
        <v>2613.3000000000002</v>
      </c>
      <c r="L124" s="399">
        <v>100581.00000000004</v>
      </c>
    </row>
    <row r="125" spans="1:12" s="21" customFormat="1" ht="15" customHeight="1">
      <c r="A125" s="391" t="s">
        <v>417</v>
      </c>
      <c r="B125" s="386">
        <v>253213.5</v>
      </c>
      <c r="C125" s="386">
        <v>147985.5</v>
      </c>
      <c r="D125" s="386">
        <v>105228</v>
      </c>
      <c r="E125" s="386">
        <v>150003.5</v>
      </c>
      <c r="F125" s="386">
        <v>140945.29999999999</v>
      </c>
      <c r="G125" s="387">
        <v>7835.8</v>
      </c>
      <c r="H125" s="395">
        <v>241221.5</v>
      </c>
      <c r="I125" s="395">
        <v>402919.9</v>
      </c>
      <c r="J125" s="395">
        <v>327172.5</v>
      </c>
      <c r="K125" s="395">
        <v>3125.1</v>
      </c>
      <c r="L125" s="399">
        <v>72622.300000000017</v>
      </c>
    </row>
    <row r="126" spans="1:12" s="21" customFormat="1" ht="15" customHeight="1">
      <c r="A126" s="391" t="s">
        <v>418</v>
      </c>
      <c r="B126" s="386">
        <v>411939.4</v>
      </c>
      <c r="C126" s="386">
        <v>183083.1</v>
      </c>
      <c r="D126" s="386">
        <v>228856.30000000002</v>
      </c>
      <c r="E126" s="386">
        <v>656150.30000000005</v>
      </c>
      <c r="F126" s="386">
        <v>599146.6</v>
      </c>
      <c r="G126" s="387">
        <v>35149.4</v>
      </c>
      <c r="H126" s="395">
        <v>761931</v>
      </c>
      <c r="I126" s="395">
        <v>1307292.5</v>
      </c>
      <c r="J126" s="395">
        <v>1061773.7</v>
      </c>
      <c r="K126" s="395">
        <v>9082.2000000000007</v>
      </c>
      <c r="L126" s="399">
        <v>236436.60000000003</v>
      </c>
    </row>
    <row r="127" spans="1:12" s="21" customFormat="1" ht="15" customHeight="1">
      <c r="A127" s="391" t="s">
        <v>419</v>
      </c>
      <c r="B127" s="386">
        <v>218197.4</v>
      </c>
      <c r="C127" s="386">
        <v>97312.3</v>
      </c>
      <c r="D127" s="386">
        <v>120885.09999999999</v>
      </c>
      <c r="E127" s="386">
        <v>151197.4</v>
      </c>
      <c r="F127" s="386">
        <v>140364.9</v>
      </c>
      <c r="G127" s="387">
        <v>10701.7</v>
      </c>
      <c r="H127" s="395">
        <v>215435.1</v>
      </c>
      <c r="I127" s="395">
        <v>634871.9</v>
      </c>
      <c r="J127" s="395">
        <v>555168.30000000005</v>
      </c>
      <c r="K127" s="395">
        <v>1889.4</v>
      </c>
      <c r="L127" s="399">
        <v>77814.199999999983</v>
      </c>
    </row>
    <row r="128" spans="1:12" s="21" customFormat="1" ht="15" customHeight="1">
      <c r="A128" s="391" t="s">
        <v>420</v>
      </c>
      <c r="B128" s="386">
        <v>89445.7</v>
      </c>
      <c r="C128" s="386">
        <v>27891.599999999999</v>
      </c>
      <c r="D128" s="386">
        <v>61554.1</v>
      </c>
      <c r="E128" s="386">
        <v>32774</v>
      </c>
      <c r="F128" s="386">
        <v>25187.9</v>
      </c>
      <c r="G128" s="387">
        <v>7586.1</v>
      </c>
      <c r="H128" s="395">
        <v>64621.7</v>
      </c>
      <c r="I128" s="395">
        <v>260796</v>
      </c>
      <c r="J128" s="395">
        <v>238309.1</v>
      </c>
      <c r="K128" s="395">
        <v>124.1</v>
      </c>
      <c r="L128" s="399">
        <v>22362.799999999996</v>
      </c>
    </row>
    <row r="129" spans="1:12" s="21" customFormat="1" ht="15" customHeight="1">
      <c r="A129" s="391" t="s">
        <v>421</v>
      </c>
      <c r="B129" s="386">
        <v>2837845.6</v>
      </c>
      <c r="C129" s="386">
        <v>1624615.1</v>
      </c>
      <c r="D129" s="386">
        <v>1213230.5</v>
      </c>
      <c r="E129" s="386">
        <v>1446912.4</v>
      </c>
      <c r="F129" s="386">
        <v>1371285.2</v>
      </c>
      <c r="G129" s="387">
        <v>62164.3</v>
      </c>
      <c r="H129" s="395">
        <v>3049071.2</v>
      </c>
      <c r="I129" s="395">
        <v>5566233</v>
      </c>
      <c r="J129" s="395">
        <v>4597641.5</v>
      </c>
      <c r="K129" s="395">
        <v>30035.1</v>
      </c>
      <c r="L129" s="399">
        <v>938556.4</v>
      </c>
    </row>
    <row r="130" spans="1:12" s="21" customFormat="1" ht="15" customHeight="1">
      <c r="A130" s="391" t="s">
        <v>422</v>
      </c>
      <c r="B130" s="386">
        <v>2189294.2000000002</v>
      </c>
      <c r="C130" s="386">
        <v>1321746.6000000001</v>
      </c>
      <c r="D130" s="386">
        <v>867547.60000000009</v>
      </c>
      <c r="E130" s="386">
        <v>1086407</v>
      </c>
      <c r="F130" s="386">
        <v>1036089.3</v>
      </c>
      <c r="G130" s="387">
        <v>41719.699999999997</v>
      </c>
      <c r="H130" s="395">
        <v>2449407.7999999998</v>
      </c>
      <c r="I130" s="395">
        <v>3857639.5</v>
      </c>
      <c r="J130" s="395">
        <v>3092181.8</v>
      </c>
      <c r="K130" s="395">
        <v>25024.2</v>
      </c>
      <c r="L130" s="399">
        <v>740433.50000000023</v>
      </c>
    </row>
    <row r="131" spans="1:12" s="21" customFormat="1" ht="15" customHeight="1">
      <c r="A131" s="391" t="s">
        <v>423</v>
      </c>
      <c r="B131" s="386">
        <v>229230</v>
      </c>
      <c r="C131" s="386">
        <v>120793.5</v>
      </c>
      <c r="D131" s="386">
        <v>108436.5</v>
      </c>
      <c r="E131" s="386">
        <v>172728.3</v>
      </c>
      <c r="F131" s="386">
        <v>163226.1</v>
      </c>
      <c r="G131" s="387">
        <v>7807.5</v>
      </c>
      <c r="H131" s="395">
        <v>162898</v>
      </c>
      <c r="I131" s="395">
        <v>453410.9</v>
      </c>
      <c r="J131" s="395">
        <v>405145.5</v>
      </c>
      <c r="K131" s="395">
        <v>1108</v>
      </c>
      <c r="L131" s="399">
        <v>47157.400000000023</v>
      </c>
    </row>
    <row r="132" spans="1:12" s="21" customFormat="1" ht="15" customHeight="1">
      <c r="A132" s="391" t="s">
        <v>424</v>
      </c>
      <c r="B132" s="386">
        <v>15116.1</v>
      </c>
      <c r="C132" s="386">
        <v>5245.7</v>
      </c>
      <c r="D132" s="386">
        <v>9870.4000000000015</v>
      </c>
      <c r="E132" s="386">
        <v>6015.9</v>
      </c>
      <c r="F132" s="386">
        <v>6015.9</v>
      </c>
      <c r="G132" s="387"/>
      <c r="H132" s="395">
        <v>17230.900000000001</v>
      </c>
      <c r="I132" s="395">
        <v>28829.1</v>
      </c>
      <c r="J132" s="395">
        <v>25664.400000000001</v>
      </c>
      <c r="K132" s="395">
        <v>45.9</v>
      </c>
      <c r="L132" s="399">
        <v>3118.799999999997</v>
      </c>
    </row>
    <row r="133" spans="1:12" s="21" customFormat="1" ht="15" customHeight="1">
      <c r="A133" s="391" t="s">
        <v>425</v>
      </c>
      <c r="B133" s="386">
        <v>66707.3</v>
      </c>
      <c r="C133" s="386">
        <v>23604.400000000001</v>
      </c>
      <c r="D133" s="386">
        <v>43102.9</v>
      </c>
      <c r="E133" s="386">
        <v>11055.4</v>
      </c>
      <c r="F133" s="386">
        <v>9327.6</v>
      </c>
      <c r="G133" s="387">
        <v>1632.1</v>
      </c>
      <c r="H133" s="395">
        <v>57648.1</v>
      </c>
      <c r="I133" s="395">
        <v>222388.2</v>
      </c>
      <c r="J133" s="395">
        <v>196048</v>
      </c>
      <c r="K133" s="395">
        <v>558.29999999999995</v>
      </c>
      <c r="L133" s="399">
        <v>25781.900000000012</v>
      </c>
    </row>
    <row r="134" spans="1:12" s="21" customFormat="1" ht="15" customHeight="1">
      <c r="A134" s="391" t="s">
        <v>426</v>
      </c>
      <c r="B134" s="386">
        <v>69441</v>
      </c>
      <c r="C134" s="386">
        <v>37665.599999999999</v>
      </c>
      <c r="D134" s="386">
        <v>31775.4</v>
      </c>
      <c r="E134" s="386">
        <v>24020.3</v>
      </c>
      <c r="F134" s="386">
        <v>22182.799999999999</v>
      </c>
      <c r="G134" s="387">
        <v>1837.5</v>
      </c>
      <c r="H134" s="395">
        <v>92222.5</v>
      </c>
      <c r="I134" s="395">
        <v>82296.3</v>
      </c>
      <c r="J134" s="395">
        <v>59357.7</v>
      </c>
      <c r="K134" s="395">
        <v>1220.3</v>
      </c>
      <c r="L134" s="399">
        <v>21718.300000000007</v>
      </c>
    </row>
    <row r="135" spans="1:12" s="21" customFormat="1" ht="15" customHeight="1">
      <c r="A135" s="391" t="s">
        <v>427</v>
      </c>
      <c r="B135" s="386">
        <v>15043.7</v>
      </c>
      <c r="C135" s="386">
        <v>4221.5</v>
      </c>
      <c r="D135" s="386">
        <v>10822.2</v>
      </c>
      <c r="E135" s="386">
        <v>1892.4</v>
      </c>
      <c r="F135" s="386">
        <v>1192.7</v>
      </c>
      <c r="G135" s="387">
        <v>699.7</v>
      </c>
      <c r="H135" s="395">
        <v>15238.7</v>
      </c>
      <c r="I135" s="395">
        <v>120529.60000000001</v>
      </c>
      <c r="J135" s="395">
        <v>112388.3</v>
      </c>
      <c r="K135" s="395">
        <v>88.8</v>
      </c>
      <c r="L135" s="399">
        <v>8052.5000000000027</v>
      </c>
    </row>
    <row r="136" spans="1:12" s="21" customFormat="1" ht="15" customHeight="1">
      <c r="A136" s="391" t="s">
        <v>428</v>
      </c>
      <c r="B136" s="386">
        <v>72014.399999999994</v>
      </c>
      <c r="C136" s="386">
        <v>23219.7</v>
      </c>
      <c r="D136" s="386">
        <v>48794.7</v>
      </c>
      <c r="E136" s="386">
        <v>37510.699999999997</v>
      </c>
      <c r="F136" s="386">
        <v>33792.300000000003</v>
      </c>
      <c r="G136" s="387">
        <v>3718.4</v>
      </c>
      <c r="H136" s="395">
        <v>88744.7</v>
      </c>
      <c r="I136" s="395">
        <v>110846.39999999999</v>
      </c>
      <c r="J136" s="395">
        <v>96189.5</v>
      </c>
      <c r="K136" s="395">
        <v>521.9</v>
      </c>
      <c r="L136" s="399">
        <v>14134.999999999995</v>
      </c>
    </row>
    <row r="137" spans="1:12" s="21" customFormat="1" ht="15" customHeight="1">
      <c r="A137" s="391" t="s">
        <v>429</v>
      </c>
      <c r="B137" s="386">
        <v>41570</v>
      </c>
      <c r="C137" s="386">
        <v>25766.6</v>
      </c>
      <c r="D137" s="386">
        <v>15803.400000000001</v>
      </c>
      <c r="E137" s="386">
        <v>28478.400000000001</v>
      </c>
      <c r="F137" s="386">
        <v>27901.1</v>
      </c>
      <c r="G137" s="387">
        <v>348.4</v>
      </c>
      <c r="H137" s="395">
        <v>61140</v>
      </c>
      <c r="I137" s="395">
        <v>188454.3</v>
      </c>
      <c r="J137" s="395">
        <v>159320.79999999999</v>
      </c>
      <c r="K137" s="395">
        <v>783.9</v>
      </c>
      <c r="L137" s="399">
        <v>28349.599999999999</v>
      </c>
    </row>
    <row r="138" spans="1:12" s="21" customFormat="1" ht="15" customHeight="1">
      <c r="A138" s="391" t="s">
        <v>430</v>
      </c>
      <c r="B138" s="386">
        <v>139428.9</v>
      </c>
      <c r="C138" s="386">
        <v>62351.5</v>
      </c>
      <c r="D138" s="386">
        <v>77077.399999999994</v>
      </c>
      <c r="E138" s="386">
        <v>78804</v>
      </c>
      <c r="F138" s="386">
        <v>71557.399999999994</v>
      </c>
      <c r="G138" s="387">
        <v>4401</v>
      </c>
      <c r="H138" s="395">
        <v>104540.5</v>
      </c>
      <c r="I138" s="395">
        <v>501838.7</v>
      </c>
      <c r="J138" s="395">
        <v>451345.5</v>
      </c>
      <c r="K138" s="395">
        <v>683.8</v>
      </c>
      <c r="L138" s="399">
        <v>49809.400000000009</v>
      </c>
    </row>
    <row r="139" spans="1:12" s="21" customFormat="1" ht="15" customHeight="1">
      <c r="A139" s="391" t="s">
        <v>431</v>
      </c>
      <c r="B139" s="386">
        <v>5440901.7999999998</v>
      </c>
      <c r="C139" s="386">
        <v>3492458.1</v>
      </c>
      <c r="D139" s="386">
        <v>1948443.6999999997</v>
      </c>
      <c r="E139" s="386">
        <v>4501366.3</v>
      </c>
      <c r="F139" s="386">
        <v>4212791.8</v>
      </c>
      <c r="G139" s="387">
        <v>148533.4</v>
      </c>
      <c r="H139" s="395">
        <v>3238453.9</v>
      </c>
      <c r="I139" s="395">
        <v>14646943.6</v>
      </c>
      <c r="J139" s="395">
        <v>12721501.9</v>
      </c>
      <c r="K139" s="395">
        <v>214180.8</v>
      </c>
      <c r="L139" s="399">
        <v>1711260.8999999992</v>
      </c>
    </row>
    <row r="140" spans="1:12" s="21" customFormat="1" ht="15" customHeight="1">
      <c r="A140" s="391" t="s">
        <v>432</v>
      </c>
      <c r="B140" s="386">
        <v>1844703.9</v>
      </c>
      <c r="C140" s="386">
        <v>1764170.1</v>
      </c>
      <c r="D140" s="386">
        <v>80533.799999999814</v>
      </c>
      <c r="E140" s="386">
        <v>1241365.3999999999</v>
      </c>
      <c r="F140" s="386">
        <v>1235198.7</v>
      </c>
      <c r="G140" s="387">
        <v>6166.7</v>
      </c>
      <c r="H140" s="395">
        <v>219298.2</v>
      </c>
      <c r="I140" s="395">
        <v>5232957</v>
      </c>
      <c r="J140" s="395">
        <v>4655065.3</v>
      </c>
      <c r="K140" s="395">
        <v>161985.70000000001</v>
      </c>
      <c r="L140" s="399">
        <v>415906.00000000017</v>
      </c>
    </row>
    <row r="141" spans="1:12" s="21" customFormat="1" ht="15" customHeight="1">
      <c r="A141" s="391" t="s">
        <v>433</v>
      </c>
      <c r="B141" s="386">
        <v>667847.1</v>
      </c>
      <c r="C141" s="386">
        <v>338937.1</v>
      </c>
      <c r="D141" s="386">
        <v>328910</v>
      </c>
      <c r="E141" s="386">
        <v>346116.3</v>
      </c>
      <c r="F141" s="386">
        <v>344715.8</v>
      </c>
      <c r="G141" s="387">
        <v>1400.5</v>
      </c>
      <c r="H141" s="395">
        <v>617456.69999999995</v>
      </c>
      <c r="I141" s="395">
        <v>1322091.5</v>
      </c>
      <c r="J141" s="395">
        <v>1161578.2</v>
      </c>
      <c r="K141" s="395">
        <v>6415.4</v>
      </c>
      <c r="L141" s="399">
        <v>154097.90000000005</v>
      </c>
    </row>
    <row r="142" spans="1:12" s="21" customFormat="1" ht="15" customHeight="1">
      <c r="A142" s="391" t="s">
        <v>434</v>
      </c>
      <c r="B142" s="386">
        <v>79171</v>
      </c>
      <c r="C142" s="386">
        <v>40774.5</v>
      </c>
      <c r="D142" s="386">
        <v>38396.5</v>
      </c>
      <c r="E142" s="386">
        <v>555278.4</v>
      </c>
      <c r="F142" s="386">
        <v>485926</v>
      </c>
      <c r="G142" s="387">
        <v>12886</v>
      </c>
      <c r="H142" s="395">
        <v>68049.5</v>
      </c>
      <c r="I142" s="395">
        <v>441438.2</v>
      </c>
      <c r="J142" s="395">
        <v>350516.6</v>
      </c>
      <c r="K142" s="395">
        <v>1629.3</v>
      </c>
      <c r="L142" s="399">
        <v>89292.300000000032</v>
      </c>
    </row>
    <row r="143" spans="1:12" s="21" customFormat="1" ht="15" customHeight="1">
      <c r="A143" s="391" t="s">
        <v>435</v>
      </c>
      <c r="B143" s="386">
        <v>169728</v>
      </c>
      <c r="C143" s="386">
        <v>55205.599999999999</v>
      </c>
      <c r="D143" s="386">
        <v>114522.4</v>
      </c>
      <c r="E143" s="386">
        <v>67218.399999999994</v>
      </c>
      <c r="F143" s="386">
        <v>59049.9</v>
      </c>
      <c r="G143" s="387">
        <v>8168.5</v>
      </c>
      <c r="H143" s="395">
        <v>150547.79999999999</v>
      </c>
      <c r="I143" s="395">
        <v>512898.7</v>
      </c>
      <c r="J143" s="395">
        <v>451758.9</v>
      </c>
      <c r="K143" s="395">
        <v>2417.3000000000002</v>
      </c>
      <c r="L143" s="399">
        <v>58722.499999999985</v>
      </c>
    </row>
    <row r="144" spans="1:12" s="21" customFormat="1" ht="15" customHeight="1">
      <c r="A144" s="391" t="s">
        <v>436</v>
      </c>
      <c r="B144" s="386">
        <v>2679451.7999999998</v>
      </c>
      <c r="C144" s="386">
        <v>1293370.8</v>
      </c>
      <c r="D144" s="386">
        <v>1386080.9999999998</v>
      </c>
      <c r="E144" s="386">
        <v>2291387.7999999998</v>
      </c>
      <c r="F144" s="386">
        <v>2087901.4</v>
      </c>
      <c r="G144" s="387">
        <v>119911.7</v>
      </c>
      <c r="H144" s="395">
        <v>2183101.7000000002</v>
      </c>
      <c r="I144" s="395">
        <v>7137558.2000000002</v>
      </c>
      <c r="J144" s="395">
        <v>6102582.9000000004</v>
      </c>
      <c r="K144" s="395">
        <v>41733.1</v>
      </c>
      <c r="L144" s="399">
        <v>993242.19999999984</v>
      </c>
    </row>
    <row r="145" spans="1:12" s="21" customFormat="1" ht="15" customHeight="1">
      <c r="A145" s="391" t="s">
        <v>437</v>
      </c>
      <c r="B145" s="386">
        <v>978608.3</v>
      </c>
      <c r="C145" s="386">
        <v>382736.9</v>
      </c>
      <c r="D145" s="386">
        <v>595871.4</v>
      </c>
      <c r="E145" s="386">
        <v>1464475.2</v>
      </c>
      <c r="F145" s="386">
        <v>1414854.9</v>
      </c>
      <c r="G145" s="387">
        <v>49101.8</v>
      </c>
      <c r="H145" s="395">
        <v>564513</v>
      </c>
      <c r="I145" s="395">
        <v>1055380.3</v>
      </c>
      <c r="J145" s="395">
        <v>986158.3</v>
      </c>
      <c r="K145" s="395">
        <v>5456</v>
      </c>
      <c r="L145" s="399">
        <v>63766</v>
      </c>
    </row>
    <row r="146" spans="1:12" s="21" customFormat="1" ht="15" customHeight="1">
      <c r="A146" s="391" t="s">
        <v>438</v>
      </c>
      <c r="B146" s="386">
        <v>42107.5</v>
      </c>
      <c r="C146" s="386">
        <v>20954.7</v>
      </c>
      <c r="D146" s="386">
        <v>21152.799999999999</v>
      </c>
      <c r="E146" s="386">
        <v>69019.7</v>
      </c>
      <c r="F146" s="386">
        <v>68501.2</v>
      </c>
      <c r="G146" s="387"/>
      <c r="H146" s="395">
        <v>174301.4</v>
      </c>
      <c r="I146" s="395">
        <v>75350</v>
      </c>
      <c r="J146" s="395">
        <v>62766.9</v>
      </c>
      <c r="K146" s="395">
        <v>296.7</v>
      </c>
      <c r="L146" s="399">
        <v>12286.399999999998</v>
      </c>
    </row>
    <row r="147" spans="1:12" s="21" customFormat="1" ht="15" customHeight="1">
      <c r="A147" s="391" t="s">
        <v>439</v>
      </c>
      <c r="B147" s="386">
        <v>882234.6</v>
      </c>
      <c r="C147" s="386">
        <v>327896</v>
      </c>
      <c r="D147" s="386">
        <v>554338.6</v>
      </c>
      <c r="E147" s="386">
        <v>1378326.9</v>
      </c>
      <c r="F147" s="386">
        <v>1329225.1000000001</v>
      </c>
      <c r="G147" s="387">
        <v>49101.8</v>
      </c>
      <c r="H147" s="395">
        <v>371944.1</v>
      </c>
      <c r="I147" s="395">
        <v>842743.9</v>
      </c>
      <c r="J147" s="395">
        <v>797751.2</v>
      </c>
      <c r="K147" s="395">
        <v>4550.3</v>
      </c>
      <c r="L147" s="399">
        <v>40442.400000000067</v>
      </c>
    </row>
    <row r="148" spans="1:12" s="21" customFormat="1" ht="15" customHeight="1">
      <c r="A148" s="391" t="s">
        <v>440</v>
      </c>
      <c r="B148" s="386">
        <v>47275.7</v>
      </c>
      <c r="C148" s="386">
        <v>30134.7</v>
      </c>
      <c r="D148" s="386">
        <v>17140.999999999996</v>
      </c>
      <c r="E148" s="386">
        <v>11397.5</v>
      </c>
      <c r="F148" s="386">
        <v>11397.5</v>
      </c>
      <c r="G148" s="387"/>
      <c r="H148" s="395">
        <v>12307.7</v>
      </c>
      <c r="I148" s="395">
        <v>118347.4</v>
      </c>
      <c r="J148" s="395">
        <v>108055.1</v>
      </c>
      <c r="K148" s="395">
        <v>588.29999999999995</v>
      </c>
      <c r="L148" s="399">
        <v>9703.9999999999891</v>
      </c>
    </row>
    <row r="149" spans="1:12" s="21" customFormat="1" ht="15" customHeight="1">
      <c r="A149" s="391" t="s">
        <v>441</v>
      </c>
      <c r="B149" s="386">
        <v>6990.5</v>
      </c>
      <c r="C149" s="386">
        <v>3751.5</v>
      </c>
      <c r="D149" s="386">
        <v>3239</v>
      </c>
      <c r="E149" s="386">
        <v>5731.1</v>
      </c>
      <c r="F149" s="386">
        <v>5731.1</v>
      </c>
      <c r="G149" s="387"/>
      <c r="H149" s="395">
        <v>5959.8</v>
      </c>
      <c r="I149" s="395">
        <v>18939</v>
      </c>
      <c r="J149" s="395">
        <v>17585.099999999999</v>
      </c>
      <c r="K149" s="395">
        <v>20.7</v>
      </c>
      <c r="L149" s="399">
        <v>1333.2000000000014</v>
      </c>
    </row>
    <row r="150" spans="1:12" s="21" customFormat="1" ht="15" customHeight="1">
      <c r="A150" s="391" t="s">
        <v>442</v>
      </c>
      <c r="B150" s="386">
        <v>1132893</v>
      </c>
      <c r="C150" s="386">
        <v>538361.9</v>
      </c>
      <c r="D150" s="386">
        <v>594531.1</v>
      </c>
      <c r="E150" s="386">
        <v>840194</v>
      </c>
      <c r="F150" s="386">
        <v>744473.7</v>
      </c>
      <c r="G150" s="387">
        <v>84319.3</v>
      </c>
      <c r="H150" s="395">
        <v>1043101.6</v>
      </c>
      <c r="I150" s="395">
        <v>3715451.5</v>
      </c>
      <c r="J150" s="395">
        <v>3203166.4</v>
      </c>
      <c r="K150" s="395">
        <v>18453.400000000001</v>
      </c>
      <c r="L150" s="399">
        <v>493831.70000000007</v>
      </c>
    </row>
    <row r="151" spans="1:12" s="21" customFormat="1" ht="15" customHeight="1">
      <c r="A151" s="391" t="s">
        <v>443</v>
      </c>
      <c r="B151" s="386">
        <v>290816.5</v>
      </c>
      <c r="C151" s="386">
        <v>132575.1</v>
      </c>
      <c r="D151" s="386">
        <v>158241.4</v>
      </c>
      <c r="E151" s="386">
        <v>229704.4</v>
      </c>
      <c r="F151" s="386">
        <v>175726.3</v>
      </c>
      <c r="G151" s="387">
        <v>53978.1</v>
      </c>
      <c r="H151" s="395">
        <v>226808.9</v>
      </c>
      <c r="I151" s="395">
        <v>691438.2</v>
      </c>
      <c r="J151" s="395">
        <v>588476.69999999995</v>
      </c>
      <c r="K151" s="395">
        <v>4089.2</v>
      </c>
      <c r="L151" s="399">
        <v>98872.3</v>
      </c>
    </row>
    <row r="152" spans="1:12" s="21" customFormat="1" ht="15" customHeight="1">
      <c r="A152" s="391" t="s">
        <v>444</v>
      </c>
      <c r="B152" s="386">
        <v>160943.70000000001</v>
      </c>
      <c r="C152" s="386">
        <v>71107.899999999994</v>
      </c>
      <c r="D152" s="386">
        <v>89835.800000000017</v>
      </c>
      <c r="E152" s="386">
        <v>235239.8</v>
      </c>
      <c r="F152" s="386">
        <v>214972</v>
      </c>
      <c r="G152" s="387">
        <v>10713.8</v>
      </c>
      <c r="H152" s="395">
        <v>186191.1</v>
      </c>
      <c r="I152" s="395">
        <v>859274.4</v>
      </c>
      <c r="J152" s="395">
        <v>777324.8</v>
      </c>
      <c r="K152" s="395">
        <v>2457.6999999999998</v>
      </c>
      <c r="L152" s="399">
        <v>79491.89999999998</v>
      </c>
    </row>
    <row r="153" spans="1:12" s="21" customFormat="1" ht="15" customHeight="1">
      <c r="A153" s="391" t="s">
        <v>445</v>
      </c>
      <c r="B153" s="386">
        <v>418935.4</v>
      </c>
      <c r="C153" s="386">
        <v>197414</v>
      </c>
      <c r="D153" s="386">
        <v>221521.40000000002</v>
      </c>
      <c r="E153" s="386">
        <v>153753.79999999999</v>
      </c>
      <c r="F153" s="386">
        <v>140596.9</v>
      </c>
      <c r="G153" s="387">
        <v>11973.4</v>
      </c>
      <c r="H153" s="395">
        <v>392685.7</v>
      </c>
      <c r="I153" s="395">
        <v>1281862.1000000001</v>
      </c>
      <c r="J153" s="395">
        <v>1073313.7</v>
      </c>
      <c r="K153" s="395">
        <v>6393.8</v>
      </c>
      <c r="L153" s="399">
        <v>202154.60000000015</v>
      </c>
    </row>
    <row r="154" spans="1:12" s="21" customFormat="1" ht="15" customHeight="1">
      <c r="A154" s="391" t="s">
        <v>446</v>
      </c>
      <c r="B154" s="386">
        <v>65289.3</v>
      </c>
      <c r="C154" s="386">
        <v>40540.699999999997</v>
      </c>
      <c r="D154" s="386">
        <v>24748.600000000006</v>
      </c>
      <c r="E154" s="386">
        <v>48418.8</v>
      </c>
      <c r="F154" s="386">
        <v>44787.5</v>
      </c>
      <c r="G154" s="387">
        <v>3631.3</v>
      </c>
      <c r="H154" s="395">
        <v>27450.5</v>
      </c>
      <c r="I154" s="395">
        <v>229333.7</v>
      </c>
      <c r="J154" s="395">
        <v>193189.6</v>
      </c>
      <c r="K154" s="395">
        <v>3040.3</v>
      </c>
      <c r="L154" s="399">
        <v>33103.800000000003</v>
      </c>
    </row>
    <row r="155" spans="1:12" s="21" customFormat="1" ht="15" customHeight="1">
      <c r="A155" s="391" t="s">
        <v>447</v>
      </c>
      <c r="B155" s="386">
        <v>103419.6</v>
      </c>
      <c r="C155" s="386">
        <v>47790.6</v>
      </c>
      <c r="D155" s="386">
        <v>55629.000000000007</v>
      </c>
      <c r="E155" s="386">
        <v>56393.4</v>
      </c>
      <c r="F155" s="386">
        <v>54582.1</v>
      </c>
      <c r="G155" s="387">
        <v>1811.3</v>
      </c>
      <c r="H155" s="395">
        <v>100739.8</v>
      </c>
      <c r="I155" s="395">
        <v>329351.90000000002</v>
      </c>
      <c r="J155" s="395">
        <v>290631.3</v>
      </c>
      <c r="K155" s="395">
        <v>1333</v>
      </c>
      <c r="L155" s="399">
        <v>37387.600000000035</v>
      </c>
    </row>
    <row r="156" spans="1:12" s="21" customFormat="1" ht="15" customHeight="1">
      <c r="A156" s="391" t="s">
        <v>448</v>
      </c>
      <c r="B156" s="386">
        <v>86303.8</v>
      </c>
      <c r="C156" s="386">
        <v>42071.1</v>
      </c>
      <c r="D156" s="386">
        <v>44232.700000000004</v>
      </c>
      <c r="E156" s="386">
        <v>104233.8</v>
      </c>
      <c r="F156" s="386">
        <v>101358.9</v>
      </c>
      <c r="G156" s="387">
        <v>2211.4</v>
      </c>
      <c r="H156" s="395">
        <v>90787.4</v>
      </c>
      <c r="I156" s="395">
        <v>261854.8</v>
      </c>
      <c r="J156" s="395">
        <v>221663.5</v>
      </c>
      <c r="K156" s="395">
        <v>1045.0999999999999</v>
      </c>
      <c r="L156" s="399">
        <v>39146.19999999999</v>
      </c>
    </row>
    <row r="157" spans="1:12" s="21" customFormat="1" ht="15" customHeight="1">
      <c r="A157" s="391" t="s">
        <v>449</v>
      </c>
      <c r="B157" s="386">
        <v>7184.7</v>
      </c>
      <c r="C157" s="386">
        <v>6862.5</v>
      </c>
      <c r="D157" s="386">
        <v>322.19999999999982</v>
      </c>
      <c r="E157" s="386">
        <v>12450</v>
      </c>
      <c r="F157" s="386">
        <v>12450</v>
      </c>
      <c r="G157" s="387"/>
      <c r="H157" s="395">
        <v>18438.2</v>
      </c>
      <c r="I157" s="395">
        <v>62336.4</v>
      </c>
      <c r="J157" s="395">
        <v>58566.8</v>
      </c>
      <c r="K157" s="395">
        <v>94.3</v>
      </c>
      <c r="L157" s="399">
        <v>3675.2999999999984</v>
      </c>
    </row>
    <row r="158" spans="1:12" s="21" customFormat="1" ht="15" customHeight="1">
      <c r="A158" s="391" t="s">
        <v>450</v>
      </c>
      <c r="B158" s="386">
        <v>17809616</v>
      </c>
      <c r="C158" s="386">
        <v>16671585</v>
      </c>
      <c r="D158" s="386">
        <v>1138030.5</v>
      </c>
      <c r="E158" s="386">
        <v>6722220.9000000004</v>
      </c>
      <c r="F158" s="386">
        <v>6609158.9000000004</v>
      </c>
      <c r="G158" s="387">
        <v>68634.899999999994</v>
      </c>
      <c r="H158" s="395">
        <v>3012852.5</v>
      </c>
      <c r="I158" s="395">
        <v>25443681</v>
      </c>
      <c r="J158" s="395">
        <v>23953709.399999999</v>
      </c>
      <c r="K158" s="395">
        <v>33208.300000000003</v>
      </c>
      <c r="L158" s="399">
        <v>1456763.3000000014</v>
      </c>
    </row>
    <row r="159" spans="1:12" s="21" customFormat="1" ht="15" customHeight="1">
      <c r="A159" s="391" t="s">
        <v>451</v>
      </c>
      <c r="B159" s="386">
        <v>5338210</v>
      </c>
      <c r="C159" s="386">
        <v>5190235</v>
      </c>
      <c r="D159" s="386">
        <v>147975.19999999553</v>
      </c>
      <c r="E159" s="386">
        <v>687895.9</v>
      </c>
      <c r="F159" s="386">
        <v>687684.4</v>
      </c>
      <c r="G159" s="387">
        <v>211.5</v>
      </c>
      <c r="H159" s="395">
        <v>206222.1</v>
      </c>
      <c r="I159" s="395">
        <v>8613559.1999999993</v>
      </c>
      <c r="J159" s="395">
        <v>8241810.7999999998</v>
      </c>
      <c r="K159" s="395">
        <v>4325.3999999999996</v>
      </c>
      <c r="L159" s="399">
        <v>367422.99999999942</v>
      </c>
    </row>
    <row r="160" spans="1:12" s="21" customFormat="1" ht="15" customHeight="1">
      <c r="A160" s="391" t="s">
        <v>452</v>
      </c>
      <c r="B160" s="386">
        <v>2447972</v>
      </c>
      <c r="C160" s="386">
        <v>2371993.9</v>
      </c>
      <c r="D160" s="386">
        <v>75978.100000000093</v>
      </c>
      <c r="E160" s="386">
        <v>855784.2</v>
      </c>
      <c r="F160" s="386">
        <v>846225.4</v>
      </c>
      <c r="G160" s="387">
        <v>883.6</v>
      </c>
      <c r="H160" s="395">
        <v>181530.3</v>
      </c>
      <c r="I160" s="395">
        <v>2920518.5</v>
      </c>
      <c r="J160" s="395">
        <v>2759081.7</v>
      </c>
      <c r="K160" s="395">
        <v>4853.3999999999996</v>
      </c>
      <c r="L160" s="399">
        <v>156583.39999999982</v>
      </c>
    </row>
    <row r="161" spans="1:12" s="21" customFormat="1" ht="15" customHeight="1">
      <c r="A161" s="391" t="s">
        <v>453</v>
      </c>
      <c r="B161" s="386">
        <v>578750.69999999995</v>
      </c>
      <c r="C161" s="386">
        <v>439169.3</v>
      </c>
      <c r="D161" s="386">
        <v>139581.39999999997</v>
      </c>
      <c r="E161" s="386">
        <v>389522.1</v>
      </c>
      <c r="F161" s="386">
        <v>389384.4</v>
      </c>
      <c r="G161" s="387">
        <v>129.30000000000001</v>
      </c>
      <c r="H161" s="395">
        <v>159583.5</v>
      </c>
      <c r="I161" s="395">
        <v>695016.4</v>
      </c>
      <c r="J161" s="395">
        <v>661023</v>
      </c>
      <c r="K161" s="395">
        <v>1979.8</v>
      </c>
      <c r="L161" s="399">
        <v>32013.600000000024</v>
      </c>
    </row>
    <row r="162" spans="1:12" s="21" customFormat="1" ht="15" customHeight="1">
      <c r="A162" s="391" t="s">
        <v>454</v>
      </c>
      <c r="B162" s="386">
        <v>7855815</v>
      </c>
      <c r="C162" s="386">
        <v>7698597.2000000002</v>
      </c>
      <c r="D162" s="386">
        <v>157217.79999999981</v>
      </c>
      <c r="E162" s="386">
        <v>3150898</v>
      </c>
      <c r="F162" s="386">
        <v>3139275.4</v>
      </c>
      <c r="G162" s="387">
        <v>2497.9</v>
      </c>
      <c r="H162" s="395">
        <v>883330.5</v>
      </c>
      <c r="I162" s="395">
        <v>8170349</v>
      </c>
      <c r="J162" s="395">
        <v>7715228.5</v>
      </c>
      <c r="K162" s="395">
        <v>4980.8999999999996</v>
      </c>
      <c r="L162" s="399">
        <v>450139.6</v>
      </c>
    </row>
    <row r="163" spans="1:12" s="21" customFormat="1" ht="15" customHeight="1">
      <c r="A163" s="391" t="s">
        <v>455</v>
      </c>
      <c r="B163" s="386">
        <v>702471.2</v>
      </c>
      <c r="C163" s="386">
        <v>516626.8</v>
      </c>
      <c r="D163" s="386">
        <v>185844.39999999997</v>
      </c>
      <c r="E163" s="386">
        <v>812574.1</v>
      </c>
      <c r="F163" s="386">
        <v>807343</v>
      </c>
      <c r="G163" s="387">
        <v>5231.1000000000004</v>
      </c>
      <c r="H163" s="395">
        <v>421681.2</v>
      </c>
      <c r="I163" s="395">
        <v>3619475.3</v>
      </c>
      <c r="J163" s="395">
        <v>3466078.1</v>
      </c>
      <c r="K163" s="395">
        <v>7908.2</v>
      </c>
      <c r="L163" s="399">
        <v>145488.99999999971</v>
      </c>
    </row>
    <row r="164" spans="1:12" s="21" customFormat="1" ht="15" customHeight="1">
      <c r="A164" s="391" t="s">
        <v>456</v>
      </c>
      <c r="B164" s="386">
        <v>886158.1</v>
      </c>
      <c r="C164" s="386">
        <v>454776.1</v>
      </c>
      <c r="D164" s="386">
        <v>431382</v>
      </c>
      <c r="E164" s="386">
        <v>825342.5</v>
      </c>
      <c r="F164" s="386">
        <v>739042.2</v>
      </c>
      <c r="G164" s="387">
        <v>59681.5</v>
      </c>
      <c r="H164" s="395">
        <v>1158746.6000000001</v>
      </c>
      <c r="I164" s="395">
        <v>1422711.8</v>
      </c>
      <c r="J164" s="395">
        <v>1108537.8</v>
      </c>
      <c r="K164" s="395">
        <v>9158.7999999999993</v>
      </c>
      <c r="L164" s="399">
        <v>305015.2</v>
      </c>
    </row>
    <row r="165" spans="1:12" s="21" customFormat="1" ht="15" customHeight="1">
      <c r="A165" s="391" t="s">
        <v>457</v>
      </c>
      <c r="B165" s="386">
        <v>238.7</v>
      </c>
      <c r="C165" s="386">
        <v>187.1</v>
      </c>
      <c r="D165" s="386">
        <v>51.599999999999994</v>
      </c>
      <c r="E165" s="386">
        <v>204.1</v>
      </c>
      <c r="F165" s="386">
        <v>204.1</v>
      </c>
      <c r="G165" s="387"/>
      <c r="H165" s="395">
        <v>1758.3</v>
      </c>
      <c r="I165" s="395">
        <v>2050.8000000000002</v>
      </c>
      <c r="J165" s="395">
        <v>1949.5</v>
      </c>
      <c r="K165" s="395">
        <v>1.8</v>
      </c>
      <c r="L165" s="399">
        <v>99.500000000000185</v>
      </c>
    </row>
    <row r="166" spans="1:12" s="21" customFormat="1" ht="15" customHeight="1">
      <c r="A166" s="391" t="s">
        <v>458</v>
      </c>
      <c r="B166" s="386">
        <v>413787.5</v>
      </c>
      <c r="C166" s="386">
        <v>183688.9</v>
      </c>
      <c r="D166" s="386">
        <v>230098.6</v>
      </c>
      <c r="E166" s="386">
        <v>630857.30000000005</v>
      </c>
      <c r="F166" s="386">
        <v>594978.80000000005</v>
      </c>
      <c r="G166" s="387">
        <v>26821.1</v>
      </c>
      <c r="H166" s="395">
        <v>1092880.8</v>
      </c>
      <c r="I166" s="395">
        <v>1718354.3</v>
      </c>
      <c r="J166" s="395">
        <v>1441287.5</v>
      </c>
      <c r="K166" s="395">
        <v>6702</v>
      </c>
      <c r="L166" s="399">
        <v>270364.80000000005</v>
      </c>
    </row>
    <row r="167" spans="1:12" s="21" customFormat="1" ht="15" customHeight="1">
      <c r="A167" s="391" t="s">
        <v>459</v>
      </c>
      <c r="B167" s="386">
        <v>372431.1</v>
      </c>
      <c r="C167" s="386">
        <v>165075.29999999999</v>
      </c>
      <c r="D167" s="386">
        <v>207355.8</v>
      </c>
      <c r="E167" s="386">
        <v>579978.19999999995</v>
      </c>
      <c r="F167" s="386">
        <v>550213.30000000005</v>
      </c>
      <c r="G167" s="387">
        <v>21563.9</v>
      </c>
      <c r="H167" s="395">
        <v>1021712.4</v>
      </c>
      <c r="I167" s="395">
        <v>1527824.6</v>
      </c>
      <c r="J167" s="395">
        <v>1277074.8</v>
      </c>
      <c r="K167" s="395">
        <v>6217</v>
      </c>
      <c r="L167" s="399">
        <v>244532.80000000005</v>
      </c>
    </row>
    <row r="168" spans="1:12" s="21" customFormat="1" ht="15" customHeight="1">
      <c r="A168" s="391" t="s">
        <v>460</v>
      </c>
      <c r="B168" s="386">
        <v>13311.2</v>
      </c>
      <c r="C168" s="386">
        <v>4617.3</v>
      </c>
      <c r="D168" s="386">
        <v>8693.9000000000015</v>
      </c>
      <c r="E168" s="386">
        <v>29395.3</v>
      </c>
      <c r="F168" s="386">
        <v>25201</v>
      </c>
      <c r="G168" s="387">
        <v>4136.8</v>
      </c>
      <c r="H168" s="395">
        <v>41876.300000000003</v>
      </c>
      <c r="I168" s="395">
        <v>48805.8</v>
      </c>
      <c r="J168" s="395">
        <v>35581.4</v>
      </c>
      <c r="K168" s="395">
        <v>215.6</v>
      </c>
      <c r="L168" s="399">
        <v>13008.800000000001</v>
      </c>
    </row>
    <row r="169" spans="1:12" s="21" customFormat="1" ht="15" customHeight="1">
      <c r="A169" s="391" t="s">
        <v>461</v>
      </c>
      <c r="B169" s="386">
        <v>5383.9</v>
      </c>
      <c r="C169" s="386">
        <v>3814.2</v>
      </c>
      <c r="D169" s="386">
        <v>1569.6999999999998</v>
      </c>
      <c r="E169" s="386">
        <v>18726.099999999999</v>
      </c>
      <c r="F169" s="386">
        <v>17927.2</v>
      </c>
      <c r="G169" s="387"/>
      <c r="H169" s="395">
        <v>16443.099999999999</v>
      </c>
      <c r="I169" s="395">
        <v>24952.6</v>
      </c>
      <c r="J169" s="395">
        <v>18444.599999999999</v>
      </c>
      <c r="K169" s="395">
        <v>269.39999999999998</v>
      </c>
      <c r="L169" s="399">
        <v>6238.6</v>
      </c>
    </row>
    <row r="170" spans="1:12" s="21" customFormat="1" ht="15" customHeight="1">
      <c r="A170" s="391" t="s">
        <v>462</v>
      </c>
      <c r="B170" s="386">
        <v>22661.3</v>
      </c>
      <c r="C170" s="386">
        <v>10182.1</v>
      </c>
      <c r="D170" s="386">
        <v>12479.199999999999</v>
      </c>
      <c r="E170" s="386">
        <v>2757.7</v>
      </c>
      <c r="F170" s="386">
        <v>1637.3</v>
      </c>
      <c r="G170" s="387">
        <v>1120.4000000000001</v>
      </c>
      <c r="H170" s="395">
        <v>12849</v>
      </c>
      <c r="I170" s="395">
        <v>116771.3</v>
      </c>
      <c r="J170" s="395">
        <v>110186.7</v>
      </c>
      <c r="K170" s="395"/>
      <c r="L170" s="399">
        <v>6584.6000000000058</v>
      </c>
    </row>
    <row r="171" spans="1:12" s="21" customFormat="1" ht="15" customHeight="1">
      <c r="A171" s="549" t="s">
        <v>463</v>
      </c>
      <c r="B171" s="386">
        <v>6997.8</v>
      </c>
      <c r="C171" s="386">
        <v>2251.6</v>
      </c>
      <c r="D171" s="386">
        <v>4746.2000000000007</v>
      </c>
      <c r="E171" s="386">
        <v>565.9</v>
      </c>
      <c r="F171" s="386">
        <v>559.1</v>
      </c>
      <c r="G171" s="387">
        <v>6.8</v>
      </c>
      <c r="H171" s="395">
        <v>4800.8</v>
      </c>
      <c r="I171" s="395">
        <v>9126.5</v>
      </c>
      <c r="J171" s="395">
        <v>8500.6</v>
      </c>
      <c r="K171" s="395">
        <v>4.7</v>
      </c>
      <c r="L171" s="399">
        <v>621.19999999999959</v>
      </c>
    </row>
    <row r="172" spans="1:12" s="21" customFormat="1" ht="15" customHeight="1">
      <c r="A172" s="391" t="s">
        <v>464</v>
      </c>
      <c r="B172" s="386">
        <v>6997.8</v>
      </c>
      <c r="C172" s="386">
        <v>2251.6</v>
      </c>
      <c r="D172" s="386">
        <v>4746.2000000000007</v>
      </c>
      <c r="E172" s="386">
        <v>565.9</v>
      </c>
      <c r="F172" s="386">
        <v>559.1</v>
      </c>
      <c r="G172" s="387">
        <v>6.8</v>
      </c>
      <c r="H172" s="395">
        <v>4800.8</v>
      </c>
      <c r="I172" s="395">
        <v>9126.5</v>
      </c>
      <c r="J172" s="395">
        <v>8500.6</v>
      </c>
      <c r="K172" s="395">
        <v>4.7</v>
      </c>
      <c r="L172" s="399">
        <v>621.19999999999959</v>
      </c>
    </row>
    <row r="173" spans="1:12" s="21" customFormat="1" ht="15" customHeight="1">
      <c r="A173" s="391" t="s">
        <v>465</v>
      </c>
      <c r="B173" s="386">
        <v>77854.899999999994</v>
      </c>
      <c r="C173" s="386">
        <v>20380</v>
      </c>
      <c r="D173" s="386">
        <v>57474.899999999994</v>
      </c>
      <c r="E173" s="386">
        <v>90247.5</v>
      </c>
      <c r="F173" s="386">
        <v>77715.100000000006</v>
      </c>
      <c r="G173" s="387">
        <v>11586.3</v>
      </c>
      <c r="H173" s="395">
        <v>120733.5</v>
      </c>
      <c r="I173" s="395">
        <v>203870</v>
      </c>
      <c r="J173" s="395">
        <v>173801.8</v>
      </c>
      <c r="K173" s="395">
        <v>1535.1</v>
      </c>
      <c r="L173" s="399">
        <v>28533.100000000013</v>
      </c>
    </row>
    <row r="174" spans="1:12" s="21" customFormat="1" ht="15" customHeight="1">
      <c r="A174" s="391" t="s">
        <v>466</v>
      </c>
      <c r="B174" s="386">
        <v>52772.4</v>
      </c>
      <c r="C174" s="386">
        <v>13815.9</v>
      </c>
      <c r="D174" s="386">
        <v>38956.5</v>
      </c>
      <c r="E174" s="386">
        <v>71847.399999999994</v>
      </c>
      <c r="F174" s="386">
        <v>62308</v>
      </c>
      <c r="G174" s="387">
        <v>9539.4</v>
      </c>
      <c r="H174" s="395">
        <v>96185.9</v>
      </c>
      <c r="I174" s="395">
        <v>160781.20000000001</v>
      </c>
      <c r="J174" s="395">
        <v>137962</v>
      </c>
      <c r="K174" s="395">
        <v>1076.4000000000001</v>
      </c>
      <c r="L174" s="399">
        <v>21742.80000000001</v>
      </c>
    </row>
    <row r="175" spans="1:12" s="21" customFormat="1" ht="15" customHeight="1">
      <c r="A175" s="391" t="s">
        <v>467</v>
      </c>
      <c r="B175" s="386">
        <v>25082.5</v>
      </c>
      <c r="C175" s="386">
        <v>6564.1</v>
      </c>
      <c r="D175" s="386">
        <v>18518.400000000001</v>
      </c>
      <c r="E175" s="386">
        <v>18400.099999999999</v>
      </c>
      <c r="F175" s="386">
        <v>15407.1</v>
      </c>
      <c r="G175" s="387">
        <v>2046.9</v>
      </c>
      <c r="H175" s="395">
        <v>24547.599999999999</v>
      </c>
      <c r="I175" s="395">
        <v>43088.800000000003</v>
      </c>
      <c r="J175" s="395">
        <v>35839.800000000003</v>
      </c>
      <c r="K175" s="395">
        <v>458.7</v>
      </c>
      <c r="L175" s="399">
        <v>6790.3</v>
      </c>
    </row>
    <row r="176" spans="1:12" s="21" customFormat="1" ht="15" customHeight="1">
      <c r="A176" s="391" t="s">
        <v>468</v>
      </c>
      <c r="B176" s="386">
        <v>174.1</v>
      </c>
      <c r="C176" s="386">
        <v>165.4</v>
      </c>
      <c r="D176" s="386">
        <v>8.6999999999999886</v>
      </c>
      <c r="E176" s="386">
        <v>6080.4</v>
      </c>
      <c r="F176" s="386">
        <v>2498.1999999999998</v>
      </c>
      <c r="G176" s="387"/>
      <c r="H176" s="395">
        <v>-3188.8</v>
      </c>
      <c r="I176" s="395">
        <v>4049.6</v>
      </c>
      <c r="J176" s="395">
        <v>4589</v>
      </c>
      <c r="K176" s="395">
        <v>58.4</v>
      </c>
      <c r="L176" s="399">
        <v>-597.80000000000007</v>
      </c>
    </row>
    <row r="177" spans="1:12" s="21" customFormat="1" ht="15" customHeight="1">
      <c r="A177" s="391" t="s">
        <v>469</v>
      </c>
      <c r="B177" s="386">
        <v>174.1</v>
      </c>
      <c r="C177" s="386">
        <v>165.4</v>
      </c>
      <c r="D177" s="386">
        <v>8.6999999999999886</v>
      </c>
      <c r="E177" s="386">
        <v>6080.4</v>
      </c>
      <c r="F177" s="386">
        <v>2498.1999999999998</v>
      </c>
      <c r="G177" s="387"/>
      <c r="H177" s="395">
        <v>-3188.8</v>
      </c>
      <c r="I177" s="395">
        <v>4049.6</v>
      </c>
      <c r="J177" s="395">
        <v>4589</v>
      </c>
      <c r="K177" s="395">
        <v>58.4</v>
      </c>
      <c r="L177" s="399">
        <v>-597.80000000000007</v>
      </c>
    </row>
    <row r="178" spans="1:12" s="21" customFormat="1" ht="15" customHeight="1">
      <c r="A178" s="391" t="s">
        <v>470</v>
      </c>
      <c r="B178" s="386">
        <v>4893330.0999999996</v>
      </c>
      <c r="C178" s="386">
        <v>1780995.4</v>
      </c>
      <c r="D178" s="386">
        <v>3112334.6999999997</v>
      </c>
      <c r="E178" s="386">
        <v>3393165.5</v>
      </c>
      <c r="F178" s="386">
        <v>2019679.3</v>
      </c>
      <c r="G178" s="387">
        <v>1242774.6000000001</v>
      </c>
      <c r="H178" s="395">
        <v>1925328.2</v>
      </c>
      <c r="I178" s="395">
        <v>2303410.9</v>
      </c>
      <c r="J178" s="395">
        <v>1999141.7</v>
      </c>
      <c r="K178" s="395">
        <v>16022.6</v>
      </c>
      <c r="L178" s="399">
        <v>288246.59999999998</v>
      </c>
    </row>
    <row r="179" spans="1:12" s="21" customFormat="1" ht="15" customHeight="1">
      <c r="A179" s="391" t="s">
        <v>471</v>
      </c>
      <c r="B179" s="386">
        <v>4244308.5999999996</v>
      </c>
      <c r="C179" s="386">
        <v>1542479.3</v>
      </c>
      <c r="D179" s="386">
        <v>2701829.3</v>
      </c>
      <c r="E179" s="386">
        <v>3032219.5</v>
      </c>
      <c r="F179" s="386">
        <v>1778915.9</v>
      </c>
      <c r="G179" s="387">
        <v>1142337.8</v>
      </c>
      <c r="H179" s="395">
        <v>1608205.8</v>
      </c>
      <c r="I179" s="395">
        <v>1829232.6</v>
      </c>
      <c r="J179" s="395">
        <v>1589258.2</v>
      </c>
      <c r="K179" s="395">
        <v>12774.3</v>
      </c>
      <c r="L179" s="399">
        <v>227200.10000000015</v>
      </c>
    </row>
    <row r="180" spans="1:12" s="21" customFormat="1" ht="15" customHeight="1">
      <c r="A180" s="391" t="s">
        <v>472</v>
      </c>
      <c r="B180" s="386">
        <v>3633268.6</v>
      </c>
      <c r="C180" s="386">
        <v>1298100.1000000001</v>
      </c>
      <c r="D180" s="386">
        <v>2335168.5</v>
      </c>
      <c r="E180" s="386">
        <v>2556468.2000000002</v>
      </c>
      <c r="F180" s="386">
        <v>1435978.2</v>
      </c>
      <c r="G180" s="387">
        <v>1054340.1000000001</v>
      </c>
      <c r="H180" s="395">
        <v>1379092.6</v>
      </c>
      <c r="I180" s="395">
        <v>1239525.7</v>
      </c>
      <c r="J180" s="395">
        <v>1050058.8</v>
      </c>
      <c r="K180" s="395">
        <v>10171.299999999999</v>
      </c>
      <c r="L180" s="399">
        <v>179295.59999999992</v>
      </c>
    </row>
    <row r="181" spans="1:12" s="21" customFormat="1" ht="15" customHeight="1">
      <c r="A181" s="391" t="s">
        <v>473</v>
      </c>
      <c r="B181" s="386">
        <v>18599</v>
      </c>
      <c r="C181" s="386">
        <v>9961.6</v>
      </c>
      <c r="D181" s="386">
        <v>8637.4</v>
      </c>
      <c r="E181" s="386">
        <v>3424.1</v>
      </c>
      <c r="F181" s="386">
        <v>3424.1</v>
      </c>
      <c r="G181" s="387"/>
      <c r="H181" s="395">
        <v>13143.6</v>
      </c>
      <c r="I181" s="395">
        <v>53732.800000000003</v>
      </c>
      <c r="J181" s="395">
        <v>46152.3</v>
      </c>
      <c r="K181" s="395">
        <v>195.4</v>
      </c>
      <c r="L181" s="399">
        <v>7385.1</v>
      </c>
    </row>
    <row r="182" spans="1:12" s="21" customFormat="1" ht="16.5" customHeight="1">
      <c r="A182" s="391" t="s">
        <v>474</v>
      </c>
      <c r="B182" s="386">
        <v>592441</v>
      </c>
      <c r="C182" s="386">
        <v>234417.6</v>
      </c>
      <c r="D182" s="386">
        <v>358023.4</v>
      </c>
      <c r="E182" s="386">
        <v>472327.2</v>
      </c>
      <c r="F182" s="386">
        <v>339513.59999999998</v>
      </c>
      <c r="G182" s="387">
        <v>87997.7</v>
      </c>
      <c r="H182" s="395">
        <v>215969.6</v>
      </c>
      <c r="I182" s="395">
        <v>535974.1</v>
      </c>
      <c r="J182" s="395">
        <v>493047.1</v>
      </c>
      <c r="K182" s="395">
        <v>2407.6</v>
      </c>
      <c r="L182" s="399">
        <v>40519.4</v>
      </c>
    </row>
    <row r="183" spans="1:12" s="21" customFormat="1" ht="15" customHeight="1">
      <c r="A183" s="391" t="s">
        <v>475</v>
      </c>
      <c r="B183" s="386">
        <v>282245.09999999998</v>
      </c>
      <c r="C183" s="386">
        <v>97000.8</v>
      </c>
      <c r="D183" s="386">
        <v>185244.3</v>
      </c>
      <c r="E183" s="386">
        <v>176956.6</v>
      </c>
      <c r="F183" s="386">
        <v>158736</v>
      </c>
      <c r="G183" s="387">
        <v>5881</v>
      </c>
      <c r="H183" s="395">
        <v>135472.79999999999</v>
      </c>
      <c r="I183" s="395">
        <v>391829.4</v>
      </c>
      <c r="J183" s="395">
        <v>334352.8</v>
      </c>
      <c r="K183" s="395">
        <v>2241.1</v>
      </c>
      <c r="L183" s="399">
        <v>55235.500000000036</v>
      </c>
    </row>
    <row r="184" spans="1:12" s="21" customFormat="1" ht="15" customHeight="1">
      <c r="A184" s="391" t="s">
        <v>476</v>
      </c>
      <c r="B184" s="386">
        <v>282245.09999999998</v>
      </c>
      <c r="C184" s="386">
        <v>97000.8</v>
      </c>
      <c r="D184" s="386">
        <v>185244.3</v>
      </c>
      <c r="E184" s="386">
        <v>176956.6</v>
      </c>
      <c r="F184" s="386">
        <v>158736</v>
      </c>
      <c r="G184" s="387">
        <v>5881</v>
      </c>
      <c r="H184" s="395">
        <v>135472.79999999999</v>
      </c>
      <c r="I184" s="395">
        <v>391829.4</v>
      </c>
      <c r="J184" s="395">
        <v>334352.8</v>
      </c>
      <c r="K184" s="395">
        <v>2241.1</v>
      </c>
      <c r="L184" s="399">
        <v>55235.500000000036</v>
      </c>
    </row>
    <row r="185" spans="1:12" s="21" customFormat="1" ht="15" customHeight="1">
      <c r="A185" s="391" t="s">
        <v>477</v>
      </c>
      <c r="B185" s="386">
        <v>366776.4</v>
      </c>
      <c r="C185" s="386">
        <v>141515.29999999999</v>
      </c>
      <c r="D185" s="386">
        <v>225261.10000000003</v>
      </c>
      <c r="E185" s="386">
        <v>183989.4</v>
      </c>
      <c r="F185" s="386">
        <v>82027.399999999994</v>
      </c>
      <c r="G185" s="387">
        <v>94555.8</v>
      </c>
      <c r="H185" s="395">
        <v>181649.6</v>
      </c>
      <c r="I185" s="395">
        <v>82348.899999999994</v>
      </c>
      <c r="J185" s="395">
        <v>75530.7</v>
      </c>
      <c r="K185" s="395">
        <v>1007.2</v>
      </c>
      <c r="L185" s="399">
        <v>5810.9999999999973</v>
      </c>
    </row>
    <row r="186" spans="1:12" s="21" customFormat="1" ht="15" customHeight="1">
      <c r="A186" s="392" t="s">
        <v>478</v>
      </c>
      <c r="B186" s="388">
        <v>366776.4</v>
      </c>
      <c r="C186" s="388">
        <v>141515.29999999999</v>
      </c>
      <c r="D186" s="388">
        <v>225261.10000000003</v>
      </c>
      <c r="E186" s="388">
        <v>183989.4</v>
      </c>
      <c r="F186" s="388">
        <v>82027.399999999994</v>
      </c>
      <c r="G186" s="389">
        <v>94555.8</v>
      </c>
      <c r="H186" s="396">
        <v>181649.6</v>
      </c>
      <c r="I186" s="396">
        <v>82348.899999999994</v>
      </c>
      <c r="J186" s="396">
        <v>75530.7</v>
      </c>
      <c r="K186" s="396">
        <v>1007.2</v>
      </c>
      <c r="L186" s="400">
        <v>5810.9999999999973</v>
      </c>
    </row>
  </sheetData>
  <mergeCells count="8">
    <mergeCell ref="H3:H4"/>
    <mergeCell ref="I3:I4"/>
    <mergeCell ref="A1:G1"/>
    <mergeCell ref="A3:A4"/>
    <mergeCell ref="B3:B4"/>
    <mergeCell ref="C3:C4"/>
    <mergeCell ref="D3:D4"/>
    <mergeCell ref="E3:E4"/>
  </mergeCells>
  <phoneticPr fontId="20" type="noConversion"/>
  <pageMargins left="0.35416666666666702" right="0.35416666666666702" top="0.39305555555555599" bottom="0.39305555555555599" header="0.31388888888888899" footer="0.31388888888888899"/>
  <pageSetup paperSize="39" orientation="portrait" horizontalDpi="180" verticalDpi="180"/>
  <headerFooter alignWithMargins="0">
    <oddFooter>&amp;C第 &amp;P 页，共 &amp;N 页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K186"/>
  <sheetViews>
    <sheetView workbookViewId="0">
      <pane xSplit="1" ySplit="4" topLeftCell="B163" activePane="bottomRight" state="frozen"/>
      <selection pane="topRight"/>
      <selection pane="bottomLeft"/>
      <selection pane="bottomRight" activeCell="K6" sqref="K6"/>
    </sheetView>
  </sheetViews>
  <sheetFormatPr defaultColWidth="9" defaultRowHeight="12.75"/>
  <cols>
    <col min="1" max="1" width="44.5703125" style="136" customWidth="1"/>
    <col min="2" max="2" width="11.7109375" style="136" customWidth="1"/>
    <col min="3" max="3" width="12.140625" style="136" customWidth="1"/>
    <col min="4" max="4" width="12.85546875" style="136" customWidth="1"/>
    <col min="5" max="5" width="12.28515625" style="136" customWidth="1"/>
    <col min="6" max="6" width="12.7109375" style="136" customWidth="1"/>
    <col min="7" max="7" width="12" style="136" customWidth="1"/>
    <col min="8" max="10" width="11" style="136" customWidth="1"/>
    <col min="11" max="11" width="12.7109375" style="136" customWidth="1"/>
    <col min="12" max="16384" width="9" style="136"/>
  </cols>
  <sheetData>
    <row r="1" spans="1:11" ht="18.75" customHeight="1">
      <c r="A1" s="424" t="s">
        <v>480</v>
      </c>
      <c r="B1" s="424"/>
      <c r="C1" s="424"/>
      <c r="D1" s="424"/>
      <c r="E1" s="424"/>
      <c r="F1" s="424"/>
    </row>
    <row r="2" spans="1:11">
      <c r="A2" s="21"/>
      <c r="B2" s="3"/>
      <c r="C2" s="3"/>
      <c r="D2" s="3"/>
      <c r="E2" s="3"/>
      <c r="K2" s="6" t="s">
        <v>185</v>
      </c>
    </row>
    <row r="3" spans="1:11" ht="14.45" customHeight="1">
      <c r="A3" s="475" t="s">
        <v>102</v>
      </c>
      <c r="B3" s="500" t="s">
        <v>200</v>
      </c>
      <c r="C3" s="500" t="s">
        <v>201</v>
      </c>
      <c r="D3" s="502" t="s">
        <v>202</v>
      </c>
      <c r="E3" s="4"/>
      <c r="F3" s="502" t="s">
        <v>203</v>
      </c>
      <c r="G3" s="500" t="s">
        <v>204</v>
      </c>
      <c r="H3" s="500" t="s">
        <v>205</v>
      </c>
      <c r="I3" s="500" t="s">
        <v>206</v>
      </c>
      <c r="J3" s="500" t="s">
        <v>207</v>
      </c>
      <c r="K3" s="502" t="s">
        <v>208</v>
      </c>
    </row>
    <row r="4" spans="1:11" ht="35.450000000000003" customHeight="1">
      <c r="A4" s="486"/>
      <c r="B4" s="501"/>
      <c r="C4" s="501"/>
      <c r="D4" s="501"/>
      <c r="E4" s="350" t="s">
        <v>217</v>
      </c>
      <c r="F4" s="503"/>
      <c r="G4" s="501"/>
      <c r="H4" s="501"/>
      <c r="I4" s="501"/>
      <c r="J4" s="501"/>
      <c r="K4" s="503"/>
    </row>
    <row r="5" spans="1:11" ht="15" customHeight="1">
      <c r="A5" s="152" t="s">
        <v>36</v>
      </c>
      <c r="B5" s="137">
        <v>2488836.2999999998</v>
      </c>
      <c r="C5" s="137">
        <v>3453360.9</v>
      </c>
      <c r="D5" s="137">
        <v>987344.6</v>
      </c>
      <c r="E5" s="137">
        <v>925300.7</v>
      </c>
      <c r="F5" s="139">
        <v>10244460.699999999</v>
      </c>
      <c r="G5" s="140">
        <v>10381247.4</v>
      </c>
      <c r="H5" s="140">
        <v>378739.1</v>
      </c>
      <c r="I5" s="140">
        <v>10759986.5</v>
      </c>
      <c r="J5" s="140">
        <v>2134966.2000000002</v>
      </c>
      <c r="K5" s="141">
        <v>740458</v>
      </c>
    </row>
    <row r="6" spans="1:11" ht="15" customHeight="1">
      <c r="A6" s="401" t="s">
        <v>298</v>
      </c>
      <c r="B6" s="142">
        <v>70281.7</v>
      </c>
      <c r="C6" s="142">
        <v>498196.3</v>
      </c>
      <c r="D6" s="142">
        <v>177769.4</v>
      </c>
      <c r="E6" s="142">
        <v>170705.2</v>
      </c>
      <c r="F6" s="143">
        <v>586863.30000000005</v>
      </c>
      <c r="G6" s="144">
        <v>599660.69999999995</v>
      </c>
      <c r="H6" s="144">
        <v>1327.3</v>
      </c>
      <c r="I6" s="144">
        <v>600988</v>
      </c>
      <c r="J6" s="144">
        <v>92715.7</v>
      </c>
      <c r="K6" s="145">
        <v>55843</v>
      </c>
    </row>
    <row r="7" spans="1:11" ht="15" customHeight="1">
      <c r="A7" s="401" t="s">
        <v>299</v>
      </c>
      <c r="B7" s="142">
        <v>7176.1</v>
      </c>
      <c r="C7" s="142">
        <v>100401.7</v>
      </c>
      <c r="D7" s="142">
        <v>55567.4</v>
      </c>
      <c r="E7" s="142">
        <v>56245</v>
      </c>
      <c r="F7" s="143">
        <v>15572.1</v>
      </c>
      <c r="G7" s="144">
        <v>8322.7000000000007</v>
      </c>
      <c r="H7" s="144"/>
      <c r="I7" s="144">
        <v>8322.7000000000007</v>
      </c>
      <c r="J7" s="144">
        <v>53768.3</v>
      </c>
      <c r="K7" s="145">
        <v>12558</v>
      </c>
    </row>
    <row r="8" spans="1:11" ht="15" customHeight="1">
      <c r="A8" s="401" t="s">
        <v>300</v>
      </c>
      <c r="B8" s="142">
        <v>7176.1</v>
      </c>
      <c r="C8" s="142">
        <v>100401.7</v>
      </c>
      <c r="D8" s="142">
        <v>55567.4</v>
      </c>
      <c r="E8" s="142">
        <v>56245</v>
      </c>
      <c r="F8" s="143">
        <v>15572.1</v>
      </c>
      <c r="G8" s="144">
        <v>8322.7000000000007</v>
      </c>
      <c r="H8" s="144"/>
      <c r="I8" s="144">
        <v>8322.7000000000007</v>
      </c>
      <c r="J8" s="144">
        <v>53768.3</v>
      </c>
      <c r="K8" s="145">
        <v>12558</v>
      </c>
    </row>
    <row r="9" spans="1:11" ht="15" customHeight="1">
      <c r="A9" s="401" t="s">
        <v>301</v>
      </c>
      <c r="B9" s="142">
        <v>51963</v>
      </c>
      <c r="C9" s="142">
        <v>356681.2</v>
      </c>
      <c r="D9" s="142">
        <v>116939.1</v>
      </c>
      <c r="E9" s="142">
        <v>110239.6</v>
      </c>
      <c r="F9" s="143">
        <v>534939</v>
      </c>
      <c r="G9" s="144">
        <v>554308.6</v>
      </c>
      <c r="H9" s="144">
        <v>832.1</v>
      </c>
      <c r="I9" s="144">
        <v>555140.69999999995</v>
      </c>
      <c r="J9" s="144">
        <v>30226.7</v>
      </c>
      <c r="K9" s="145">
        <v>39494</v>
      </c>
    </row>
    <row r="10" spans="1:11" ht="15" customHeight="1">
      <c r="A10" s="401" t="s">
        <v>302</v>
      </c>
      <c r="B10" s="142">
        <v>51963</v>
      </c>
      <c r="C10" s="142">
        <v>356681.2</v>
      </c>
      <c r="D10" s="142">
        <v>116939.1</v>
      </c>
      <c r="E10" s="142">
        <v>110239.6</v>
      </c>
      <c r="F10" s="143">
        <v>534939</v>
      </c>
      <c r="G10" s="144">
        <v>554308.6</v>
      </c>
      <c r="H10" s="144">
        <v>832.1</v>
      </c>
      <c r="I10" s="144">
        <v>555140.69999999995</v>
      </c>
      <c r="J10" s="144">
        <v>30226.7</v>
      </c>
      <c r="K10" s="145">
        <v>39494</v>
      </c>
    </row>
    <row r="11" spans="1:11" ht="15" customHeight="1">
      <c r="A11" s="401" t="s">
        <v>303</v>
      </c>
      <c r="B11" s="142">
        <v>11142.6</v>
      </c>
      <c r="C11" s="142">
        <v>41113.4</v>
      </c>
      <c r="D11" s="142">
        <v>5262.9</v>
      </c>
      <c r="E11" s="142">
        <v>4220.6000000000004</v>
      </c>
      <c r="F11" s="143">
        <v>36352.199999999997</v>
      </c>
      <c r="G11" s="144">
        <v>37029.4</v>
      </c>
      <c r="H11" s="144">
        <v>495.2</v>
      </c>
      <c r="I11" s="144">
        <v>37524.6</v>
      </c>
      <c r="J11" s="144">
        <v>8720.7000000000007</v>
      </c>
      <c r="K11" s="145">
        <v>3791</v>
      </c>
    </row>
    <row r="12" spans="1:11" ht="15" customHeight="1">
      <c r="A12" s="401" t="s">
        <v>304</v>
      </c>
      <c r="B12" s="142">
        <v>8212.5</v>
      </c>
      <c r="C12" s="142">
        <v>8890.2000000000007</v>
      </c>
      <c r="D12" s="142">
        <v>3487.7</v>
      </c>
      <c r="E12" s="142">
        <v>2447</v>
      </c>
      <c r="F12" s="143">
        <v>21221.200000000001</v>
      </c>
      <c r="G12" s="144">
        <v>21221.200000000001</v>
      </c>
      <c r="H12" s="144"/>
      <c r="I12" s="144">
        <v>21221.200000000001</v>
      </c>
      <c r="J12" s="144">
        <v>5974.6</v>
      </c>
      <c r="K12" s="145">
        <v>1569</v>
      </c>
    </row>
    <row r="13" spans="1:11" ht="15" customHeight="1">
      <c r="A13" s="401" t="s">
        <v>305</v>
      </c>
      <c r="B13" s="142">
        <v>209.1</v>
      </c>
      <c r="C13" s="142">
        <v>62.8</v>
      </c>
      <c r="D13" s="142">
        <v>44.6</v>
      </c>
      <c r="E13" s="142">
        <v>44.6</v>
      </c>
      <c r="F13" s="143">
        <v>1283.0999999999999</v>
      </c>
      <c r="G13" s="144">
        <v>1283.0999999999999</v>
      </c>
      <c r="H13" s="144"/>
      <c r="I13" s="144">
        <v>1283.0999999999999</v>
      </c>
      <c r="J13" s="144">
        <v>94.2</v>
      </c>
      <c r="K13" s="145">
        <v>67</v>
      </c>
    </row>
    <row r="14" spans="1:11" ht="15" customHeight="1">
      <c r="A14" s="401" t="s">
        <v>306</v>
      </c>
      <c r="B14" s="142">
        <v>2161.6</v>
      </c>
      <c r="C14" s="142">
        <v>31054</v>
      </c>
      <c r="D14" s="142">
        <v>1575.7</v>
      </c>
      <c r="E14" s="142">
        <v>1575.7</v>
      </c>
      <c r="F14" s="143">
        <v>8583.2000000000007</v>
      </c>
      <c r="G14" s="144">
        <v>9247.2000000000007</v>
      </c>
      <c r="H14" s="144"/>
      <c r="I14" s="144">
        <v>9247.2000000000007</v>
      </c>
      <c r="J14" s="144">
        <v>1665.9</v>
      </c>
      <c r="K14" s="145">
        <v>1148</v>
      </c>
    </row>
    <row r="15" spans="1:11" ht="15" customHeight="1">
      <c r="A15" s="401" t="s">
        <v>307</v>
      </c>
      <c r="B15" s="142">
        <v>559.4</v>
      </c>
      <c r="C15" s="142">
        <v>1106.4000000000001</v>
      </c>
      <c r="D15" s="142">
        <v>154.9</v>
      </c>
      <c r="E15" s="142">
        <v>153.30000000000001</v>
      </c>
      <c r="F15" s="143">
        <v>5264.7</v>
      </c>
      <c r="G15" s="144">
        <v>5277.9</v>
      </c>
      <c r="H15" s="144">
        <v>495.2</v>
      </c>
      <c r="I15" s="144">
        <v>5773.0999999999995</v>
      </c>
      <c r="J15" s="144">
        <v>986</v>
      </c>
      <c r="K15" s="145">
        <v>1007</v>
      </c>
    </row>
    <row r="16" spans="1:11" ht="15" customHeight="1">
      <c r="A16" s="401" t="s">
        <v>308</v>
      </c>
      <c r="B16" s="142">
        <v>2404256.7999999998</v>
      </c>
      <c r="C16" s="142">
        <v>2882032.7</v>
      </c>
      <c r="D16" s="142">
        <v>728721.7</v>
      </c>
      <c r="E16" s="142">
        <v>682937.3</v>
      </c>
      <c r="F16" s="143">
        <v>9517757.3000000007</v>
      </c>
      <c r="G16" s="144">
        <v>9607928.4000000004</v>
      </c>
      <c r="H16" s="144">
        <v>337577.8</v>
      </c>
      <c r="I16" s="144">
        <v>9945506.2000000011</v>
      </c>
      <c r="J16" s="144">
        <v>1981719.2</v>
      </c>
      <c r="K16" s="145">
        <v>669367</v>
      </c>
    </row>
    <row r="17" spans="1:11" ht="15" customHeight="1">
      <c r="A17" s="401" t="s">
        <v>309</v>
      </c>
      <c r="B17" s="142">
        <v>392601.1</v>
      </c>
      <c r="C17" s="142">
        <v>294602.09999999998</v>
      </c>
      <c r="D17" s="142">
        <v>93279.7</v>
      </c>
      <c r="E17" s="142">
        <v>99647.2</v>
      </c>
      <c r="F17" s="143">
        <v>1005268.4</v>
      </c>
      <c r="G17" s="144">
        <v>1019125.5</v>
      </c>
      <c r="H17" s="144">
        <v>28669.8</v>
      </c>
      <c r="I17" s="144">
        <v>1047795.3</v>
      </c>
      <c r="J17" s="144">
        <v>180896</v>
      </c>
      <c r="K17" s="145">
        <v>107476</v>
      </c>
    </row>
    <row r="18" spans="1:11" ht="15" customHeight="1">
      <c r="A18" s="401" t="s">
        <v>310</v>
      </c>
      <c r="B18" s="142">
        <v>3287.9</v>
      </c>
      <c r="C18" s="142">
        <v>5127.3</v>
      </c>
      <c r="D18" s="142">
        <v>1039.7</v>
      </c>
      <c r="E18" s="142">
        <v>1092.0999999999999</v>
      </c>
      <c r="F18" s="143">
        <v>4038.4</v>
      </c>
      <c r="G18" s="144">
        <v>3834.7</v>
      </c>
      <c r="H18" s="144">
        <v>3830.4</v>
      </c>
      <c r="I18" s="144">
        <v>7665.1</v>
      </c>
      <c r="J18" s="144">
        <v>1798.8</v>
      </c>
      <c r="K18" s="145">
        <v>1286</v>
      </c>
    </row>
    <row r="19" spans="1:11" ht="15" customHeight="1">
      <c r="A19" s="401" t="s">
        <v>311</v>
      </c>
      <c r="B19" s="142">
        <v>12974.8</v>
      </c>
      <c r="C19" s="142">
        <v>15845.7</v>
      </c>
      <c r="D19" s="142">
        <v>2540.4</v>
      </c>
      <c r="E19" s="142">
        <v>2357.6999999999998</v>
      </c>
      <c r="F19" s="143">
        <v>23338.9</v>
      </c>
      <c r="G19" s="144">
        <v>23402.9</v>
      </c>
      <c r="H19" s="144">
        <v>3113.9</v>
      </c>
      <c r="I19" s="144">
        <v>26516.800000000003</v>
      </c>
      <c r="J19" s="144">
        <v>1398.4</v>
      </c>
      <c r="K19" s="145">
        <v>5423</v>
      </c>
    </row>
    <row r="20" spans="1:11" ht="15" customHeight="1">
      <c r="A20" s="401" t="s">
        <v>312</v>
      </c>
      <c r="B20" s="142">
        <v>199218.8</v>
      </c>
      <c r="C20" s="142">
        <v>49076.6</v>
      </c>
      <c r="D20" s="142">
        <v>3164.9</v>
      </c>
      <c r="E20" s="142">
        <v>26048.2</v>
      </c>
      <c r="F20" s="143">
        <v>367518.1</v>
      </c>
      <c r="G20" s="144">
        <v>371486.4</v>
      </c>
      <c r="H20" s="144"/>
      <c r="I20" s="144">
        <v>371486.4</v>
      </c>
      <c r="J20" s="144">
        <v>42325.1</v>
      </c>
      <c r="K20" s="145">
        <v>14706</v>
      </c>
    </row>
    <row r="21" spans="1:11" ht="15" customHeight="1">
      <c r="A21" s="401" t="s">
        <v>313</v>
      </c>
      <c r="B21" s="142">
        <v>19.2</v>
      </c>
      <c r="C21" s="142">
        <v>810</v>
      </c>
      <c r="D21" s="142">
        <v>182.3</v>
      </c>
      <c r="E21" s="142">
        <v>173.2</v>
      </c>
      <c r="F21" s="143">
        <v>1147.4000000000001</v>
      </c>
      <c r="G21" s="144">
        <v>1147.4000000000001</v>
      </c>
      <c r="H21" s="144"/>
      <c r="I21" s="144">
        <v>1147.4000000000001</v>
      </c>
      <c r="J21" s="144">
        <v>193</v>
      </c>
      <c r="K21" s="145">
        <v>95</v>
      </c>
    </row>
    <row r="22" spans="1:11" ht="15" customHeight="1">
      <c r="A22" s="401" t="s">
        <v>314</v>
      </c>
      <c r="B22" s="142">
        <v>75039.399999999994</v>
      </c>
      <c r="C22" s="142">
        <v>73942.8</v>
      </c>
      <c r="D22" s="142">
        <v>9553.2999999999993</v>
      </c>
      <c r="E22" s="142">
        <v>12447.5</v>
      </c>
      <c r="F22" s="143">
        <v>79887.3</v>
      </c>
      <c r="G22" s="144">
        <v>83878.100000000006</v>
      </c>
      <c r="H22" s="144">
        <v>4230.7</v>
      </c>
      <c r="I22" s="144">
        <v>88108.800000000003</v>
      </c>
      <c r="J22" s="144">
        <v>36853.800000000003</v>
      </c>
      <c r="K22" s="145">
        <v>22764</v>
      </c>
    </row>
    <row r="23" spans="1:11" ht="15" customHeight="1">
      <c r="A23" s="401" t="s">
        <v>315</v>
      </c>
      <c r="B23" s="142">
        <v>28451.7</v>
      </c>
      <c r="C23" s="142">
        <v>39837.199999999997</v>
      </c>
      <c r="D23" s="142">
        <v>29830.400000000001</v>
      </c>
      <c r="E23" s="142">
        <v>21287.8</v>
      </c>
      <c r="F23" s="143">
        <v>159192.5</v>
      </c>
      <c r="G23" s="144">
        <v>162699.9</v>
      </c>
      <c r="H23" s="144">
        <v>16403.7</v>
      </c>
      <c r="I23" s="144">
        <v>179103.6</v>
      </c>
      <c r="J23" s="144">
        <v>41822.400000000001</v>
      </c>
      <c r="K23" s="145">
        <v>28978</v>
      </c>
    </row>
    <row r="24" spans="1:11" ht="15" customHeight="1">
      <c r="A24" s="401" t="s">
        <v>316</v>
      </c>
      <c r="B24" s="142">
        <v>31209.599999999999</v>
      </c>
      <c r="C24" s="142">
        <v>52246.1</v>
      </c>
      <c r="D24" s="142">
        <v>18413.599999999999</v>
      </c>
      <c r="E24" s="142">
        <v>10070.200000000001</v>
      </c>
      <c r="F24" s="143">
        <v>244377.8</v>
      </c>
      <c r="G24" s="144">
        <v>244385.2</v>
      </c>
      <c r="H24" s="144">
        <v>1091.0999999999999</v>
      </c>
      <c r="I24" s="144">
        <v>245476.30000000002</v>
      </c>
      <c r="J24" s="144">
        <v>37055.699999999997</v>
      </c>
      <c r="K24" s="145">
        <v>25089</v>
      </c>
    </row>
    <row r="25" spans="1:11" ht="15" customHeight="1">
      <c r="A25" s="401" t="s">
        <v>317</v>
      </c>
      <c r="B25" s="142">
        <v>42399.7</v>
      </c>
      <c r="C25" s="142">
        <v>57716.4</v>
      </c>
      <c r="D25" s="142">
        <v>28555.1</v>
      </c>
      <c r="E25" s="142">
        <v>26170.5</v>
      </c>
      <c r="F25" s="143">
        <v>125768</v>
      </c>
      <c r="G25" s="144">
        <v>128290.9</v>
      </c>
      <c r="H25" s="144"/>
      <c r="I25" s="144">
        <v>128290.9</v>
      </c>
      <c r="J25" s="144">
        <v>19448.8</v>
      </c>
      <c r="K25" s="145">
        <v>9135</v>
      </c>
    </row>
    <row r="26" spans="1:11" ht="15" customHeight="1">
      <c r="A26" s="401" t="s">
        <v>318</v>
      </c>
      <c r="B26" s="142">
        <v>92631.1</v>
      </c>
      <c r="C26" s="142">
        <v>59934.9</v>
      </c>
      <c r="D26" s="142">
        <v>8180.9</v>
      </c>
      <c r="E26" s="142">
        <v>7621.9</v>
      </c>
      <c r="F26" s="143">
        <v>228979.20000000001</v>
      </c>
      <c r="G26" s="144">
        <v>232473.1</v>
      </c>
      <c r="H26" s="144">
        <v>2996.8</v>
      </c>
      <c r="I26" s="144">
        <v>235469.9</v>
      </c>
      <c r="J26" s="144">
        <v>55296</v>
      </c>
      <c r="K26" s="145">
        <v>11669</v>
      </c>
    </row>
    <row r="27" spans="1:11" ht="15" customHeight="1">
      <c r="A27" s="401" t="s">
        <v>319</v>
      </c>
      <c r="B27" s="142">
        <v>4209.6000000000004</v>
      </c>
      <c r="C27" s="142">
        <v>3486.3</v>
      </c>
      <c r="D27" s="142">
        <v>710.9</v>
      </c>
      <c r="E27" s="142">
        <v>711</v>
      </c>
      <c r="F27" s="143">
        <v>5019.3</v>
      </c>
      <c r="G27" s="144">
        <v>5062.8</v>
      </c>
      <c r="H27" s="144">
        <v>400.5</v>
      </c>
      <c r="I27" s="144">
        <v>5463.3</v>
      </c>
      <c r="J27" s="144">
        <v>1748.6</v>
      </c>
      <c r="K27" s="145">
        <v>790</v>
      </c>
    </row>
    <row r="28" spans="1:11" ht="15" customHeight="1">
      <c r="A28" s="401" t="s">
        <v>320</v>
      </c>
      <c r="B28" s="142">
        <v>1516.9</v>
      </c>
      <c r="C28" s="142">
        <v>1265.0999999999999</v>
      </c>
      <c r="D28" s="142">
        <v>539.9</v>
      </c>
      <c r="E28" s="142">
        <v>396.8</v>
      </c>
      <c r="F28" s="143">
        <v>17732.3</v>
      </c>
      <c r="G28" s="144">
        <v>17732.3</v>
      </c>
      <c r="H28" s="144"/>
      <c r="I28" s="144">
        <v>17732.3</v>
      </c>
      <c r="J28" s="144">
        <v>3700.8</v>
      </c>
      <c r="K28" s="145">
        <v>991</v>
      </c>
    </row>
    <row r="29" spans="1:11" ht="15" customHeight="1">
      <c r="A29" s="401" t="s">
        <v>321</v>
      </c>
      <c r="B29" s="142">
        <v>7882.5</v>
      </c>
      <c r="C29" s="142">
        <v>4771.3999999999996</v>
      </c>
      <c r="D29" s="142">
        <v>131.9</v>
      </c>
      <c r="E29" s="142">
        <v>18.8</v>
      </c>
      <c r="F29" s="143">
        <v>2298.3000000000002</v>
      </c>
      <c r="G29" s="144">
        <v>2298.3000000000002</v>
      </c>
      <c r="H29" s="144"/>
      <c r="I29" s="144">
        <v>2298.3000000000002</v>
      </c>
      <c r="J29" s="144">
        <v>1502.6</v>
      </c>
      <c r="K29" s="145">
        <v>959</v>
      </c>
    </row>
    <row r="30" spans="1:11" ht="15" customHeight="1">
      <c r="A30" s="401" t="s">
        <v>322</v>
      </c>
      <c r="B30" s="142">
        <v>669.5</v>
      </c>
      <c r="C30" s="142">
        <v>439.4</v>
      </c>
      <c r="D30" s="142">
        <v>44.9</v>
      </c>
      <c r="E30" s="142">
        <v>45</v>
      </c>
      <c r="F30" s="143">
        <v>770.5</v>
      </c>
      <c r="G30" s="144">
        <v>765.4</v>
      </c>
      <c r="H30" s="144"/>
      <c r="I30" s="144">
        <v>765.4</v>
      </c>
      <c r="J30" s="144">
        <v>48.3</v>
      </c>
      <c r="K30" s="145">
        <v>297</v>
      </c>
    </row>
    <row r="31" spans="1:11" ht="15" customHeight="1">
      <c r="A31" s="401" t="s">
        <v>323</v>
      </c>
      <c r="B31" s="142">
        <v>2928.2</v>
      </c>
      <c r="C31" s="142">
        <v>3547.7</v>
      </c>
      <c r="D31" s="142">
        <v>2268.6</v>
      </c>
      <c r="E31" s="142">
        <v>1225.7</v>
      </c>
      <c r="F31" s="143">
        <v>2525</v>
      </c>
      <c r="G31" s="144">
        <v>2691.3</v>
      </c>
      <c r="H31" s="144">
        <v>1606.5</v>
      </c>
      <c r="I31" s="144">
        <v>4297.8</v>
      </c>
      <c r="J31" s="144">
        <v>1118.5</v>
      </c>
      <c r="K31" s="145">
        <v>1663</v>
      </c>
    </row>
    <row r="32" spans="1:11" ht="15" customHeight="1">
      <c r="A32" s="401" t="s">
        <v>324</v>
      </c>
      <c r="B32" s="142">
        <v>54866.7</v>
      </c>
      <c r="C32" s="142">
        <v>21944.9</v>
      </c>
      <c r="D32" s="142">
        <v>-258.3</v>
      </c>
      <c r="E32" s="142">
        <v>1156.4000000000001</v>
      </c>
      <c r="F32" s="143">
        <v>81807.3</v>
      </c>
      <c r="G32" s="144">
        <v>82694.600000000006</v>
      </c>
      <c r="H32" s="144">
        <v>306.60000000000002</v>
      </c>
      <c r="I32" s="144">
        <v>83001.200000000012</v>
      </c>
      <c r="J32" s="144">
        <v>26156.3</v>
      </c>
      <c r="K32" s="145">
        <v>4079</v>
      </c>
    </row>
    <row r="33" spans="1:11" ht="15" customHeight="1">
      <c r="A33" s="401" t="s">
        <v>325</v>
      </c>
      <c r="B33" s="142">
        <v>20557.7</v>
      </c>
      <c r="C33" s="142">
        <v>24480.1</v>
      </c>
      <c r="D33" s="142">
        <v>4743</v>
      </c>
      <c r="E33" s="142">
        <v>4068.2</v>
      </c>
      <c r="F33" s="143">
        <v>118826.5</v>
      </c>
      <c r="G33" s="144">
        <v>121228.4</v>
      </c>
      <c r="H33" s="144">
        <v>683.2</v>
      </c>
      <c r="I33" s="144">
        <v>121911.59999999999</v>
      </c>
      <c r="J33" s="144">
        <v>21020.9</v>
      </c>
      <c r="K33" s="145">
        <v>2890</v>
      </c>
    </row>
    <row r="34" spans="1:11" ht="15" customHeight="1">
      <c r="A34" s="401" t="s">
        <v>326</v>
      </c>
      <c r="B34" s="142">
        <v>236282.3</v>
      </c>
      <c r="C34" s="142">
        <v>77490.399999999994</v>
      </c>
      <c r="D34" s="142">
        <v>14485.5</v>
      </c>
      <c r="E34" s="142">
        <v>11112</v>
      </c>
      <c r="F34" s="143">
        <v>290545.09999999998</v>
      </c>
      <c r="G34" s="144">
        <v>295443.90000000002</v>
      </c>
      <c r="H34" s="144">
        <v>7549.9</v>
      </c>
      <c r="I34" s="144">
        <v>302993.80000000005</v>
      </c>
      <c r="J34" s="144">
        <v>98838.6</v>
      </c>
      <c r="K34" s="145">
        <v>10658</v>
      </c>
    </row>
    <row r="35" spans="1:11" ht="15" customHeight="1">
      <c r="A35" s="401" t="s">
        <v>327</v>
      </c>
      <c r="B35" s="142">
        <v>229730.2</v>
      </c>
      <c r="C35" s="142">
        <v>68921.5</v>
      </c>
      <c r="D35" s="142">
        <v>10946.4</v>
      </c>
      <c r="E35" s="142">
        <v>10016.4</v>
      </c>
      <c r="F35" s="143">
        <v>270487.8</v>
      </c>
      <c r="G35" s="144">
        <v>275350.2</v>
      </c>
      <c r="H35" s="144">
        <v>7203.4</v>
      </c>
      <c r="I35" s="144">
        <v>282553.60000000003</v>
      </c>
      <c r="J35" s="144">
        <v>96386.3</v>
      </c>
      <c r="K35" s="145">
        <v>9279</v>
      </c>
    </row>
    <row r="36" spans="1:11" ht="15" customHeight="1">
      <c r="A36" s="401" t="s">
        <v>328</v>
      </c>
      <c r="B36" s="142">
        <v>6552.1</v>
      </c>
      <c r="C36" s="142">
        <v>8568.9</v>
      </c>
      <c r="D36" s="142">
        <v>3539.1</v>
      </c>
      <c r="E36" s="142">
        <v>1095.5999999999999</v>
      </c>
      <c r="F36" s="143">
        <v>20057.3</v>
      </c>
      <c r="G36" s="144">
        <v>20093.7</v>
      </c>
      <c r="H36" s="144">
        <v>346.5</v>
      </c>
      <c r="I36" s="144">
        <v>20440.2</v>
      </c>
      <c r="J36" s="144">
        <v>2452.3000000000002</v>
      </c>
      <c r="K36" s="145">
        <v>1379</v>
      </c>
    </row>
    <row r="37" spans="1:11" ht="15" customHeight="1">
      <c r="A37" s="401" t="s">
        <v>329</v>
      </c>
      <c r="B37" s="142">
        <v>9237.6</v>
      </c>
      <c r="C37" s="142">
        <v>28497.200000000001</v>
      </c>
      <c r="D37" s="142">
        <v>9931.7000000000007</v>
      </c>
      <c r="E37" s="142">
        <v>1841.8</v>
      </c>
      <c r="F37" s="143">
        <v>74510.399999999994</v>
      </c>
      <c r="G37" s="144">
        <v>74501.100000000006</v>
      </c>
      <c r="H37" s="144">
        <v>314.2</v>
      </c>
      <c r="I37" s="144">
        <v>74815.3</v>
      </c>
      <c r="J37" s="144">
        <v>13916.8</v>
      </c>
      <c r="K37" s="145">
        <v>7436</v>
      </c>
    </row>
    <row r="38" spans="1:11" ht="15" customHeight="1">
      <c r="A38" s="401" t="s">
        <v>330</v>
      </c>
      <c r="B38" s="142">
        <v>560.4</v>
      </c>
      <c r="C38" s="142">
        <v>1353.3</v>
      </c>
      <c r="D38" s="142">
        <v>484.4</v>
      </c>
      <c r="E38" s="142">
        <v>374.6</v>
      </c>
      <c r="F38" s="143">
        <v>18281.3</v>
      </c>
      <c r="G38" s="144">
        <v>18219.5</v>
      </c>
      <c r="H38" s="144">
        <v>222.5</v>
      </c>
      <c r="I38" s="144">
        <v>18442</v>
      </c>
      <c r="J38" s="144">
        <v>3793.9</v>
      </c>
      <c r="K38" s="145">
        <v>3037</v>
      </c>
    </row>
    <row r="39" spans="1:11" ht="15" customHeight="1">
      <c r="A39" s="401" t="s">
        <v>331</v>
      </c>
      <c r="B39" s="142">
        <v>129.1</v>
      </c>
      <c r="C39" s="142">
        <v>779</v>
      </c>
      <c r="D39" s="142">
        <v>165.1</v>
      </c>
      <c r="E39" s="142">
        <v>125.1</v>
      </c>
      <c r="F39" s="143">
        <v>9268.7999999999993</v>
      </c>
      <c r="G39" s="144">
        <v>9262.2999999999993</v>
      </c>
      <c r="H39" s="144"/>
      <c r="I39" s="144">
        <v>9262.2999999999993</v>
      </c>
      <c r="J39" s="144">
        <v>608.5</v>
      </c>
      <c r="K39" s="145">
        <v>654</v>
      </c>
    </row>
    <row r="40" spans="1:11" ht="15" customHeight="1">
      <c r="A40" s="401" t="s">
        <v>332</v>
      </c>
      <c r="B40" s="142"/>
      <c r="C40" s="142">
        <v>896.5</v>
      </c>
      <c r="D40" s="142">
        <v>257.7</v>
      </c>
      <c r="E40" s="142"/>
      <c r="F40" s="143">
        <v>6425.8</v>
      </c>
      <c r="G40" s="144">
        <v>6425.8</v>
      </c>
      <c r="H40" s="144"/>
      <c r="I40" s="144">
        <v>6425.8</v>
      </c>
      <c r="J40" s="144">
        <v>622.9</v>
      </c>
      <c r="K40" s="145">
        <v>275</v>
      </c>
    </row>
    <row r="41" spans="1:11" ht="15" customHeight="1">
      <c r="A41" s="401" t="s">
        <v>333</v>
      </c>
      <c r="B41" s="142"/>
      <c r="C41" s="142">
        <v>12768.9</v>
      </c>
      <c r="D41" s="142">
        <v>6575.5</v>
      </c>
      <c r="E41" s="142">
        <v>188.6</v>
      </c>
      <c r="F41" s="143">
        <v>2950.4</v>
      </c>
      <c r="G41" s="144">
        <v>2950.4</v>
      </c>
      <c r="H41" s="144"/>
      <c r="I41" s="144">
        <v>2950.4</v>
      </c>
      <c r="J41" s="144">
        <v>3849</v>
      </c>
      <c r="K41" s="145">
        <v>288</v>
      </c>
    </row>
    <row r="42" spans="1:11" ht="15" customHeight="1">
      <c r="A42" s="401" t="s">
        <v>334</v>
      </c>
      <c r="B42" s="142">
        <v>601.70000000000005</v>
      </c>
      <c r="C42" s="142">
        <v>2721.2</v>
      </c>
      <c r="D42" s="142">
        <v>264.39999999999998</v>
      </c>
      <c r="E42" s="142">
        <v>234.3</v>
      </c>
      <c r="F42" s="143">
        <v>22471.3</v>
      </c>
      <c r="G42" s="144">
        <v>22412.2</v>
      </c>
      <c r="H42" s="144">
        <v>23.3</v>
      </c>
      <c r="I42" s="144">
        <v>22435.5</v>
      </c>
      <c r="J42" s="144">
        <v>1497</v>
      </c>
      <c r="K42" s="145">
        <v>660</v>
      </c>
    </row>
    <row r="43" spans="1:11" ht="15" customHeight="1">
      <c r="A43" s="401" t="s">
        <v>335</v>
      </c>
      <c r="B43" s="142">
        <v>7421.6</v>
      </c>
      <c r="C43" s="142">
        <v>8411.2000000000007</v>
      </c>
      <c r="D43" s="142">
        <v>1880.8</v>
      </c>
      <c r="E43" s="142">
        <v>615.20000000000005</v>
      </c>
      <c r="F43" s="143">
        <v>12629.2</v>
      </c>
      <c r="G43" s="144">
        <v>12742.4</v>
      </c>
      <c r="H43" s="144"/>
      <c r="I43" s="144">
        <v>12742.4</v>
      </c>
      <c r="J43" s="144">
        <v>2773.7</v>
      </c>
      <c r="K43" s="145">
        <v>1892</v>
      </c>
    </row>
    <row r="44" spans="1:11" ht="15" customHeight="1">
      <c r="A44" s="401" t="s">
        <v>336</v>
      </c>
      <c r="B44" s="142">
        <v>524.79999999999995</v>
      </c>
      <c r="C44" s="142">
        <v>1567.1</v>
      </c>
      <c r="D44" s="142">
        <v>303.8</v>
      </c>
      <c r="E44" s="142">
        <v>304</v>
      </c>
      <c r="F44" s="143">
        <v>2483.6</v>
      </c>
      <c r="G44" s="144">
        <v>2488.5</v>
      </c>
      <c r="H44" s="144">
        <v>68.400000000000006</v>
      </c>
      <c r="I44" s="144">
        <v>2556.9</v>
      </c>
      <c r="J44" s="144">
        <v>771.8</v>
      </c>
      <c r="K44" s="145">
        <v>630</v>
      </c>
    </row>
    <row r="45" spans="1:11" ht="15" customHeight="1">
      <c r="A45" s="401" t="s">
        <v>337</v>
      </c>
      <c r="B45" s="142">
        <v>57858.7</v>
      </c>
      <c r="C45" s="142">
        <v>53488.7</v>
      </c>
      <c r="D45" s="142">
        <v>15013.2</v>
      </c>
      <c r="E45" s="142">
        <v>5471.5</v>
      </c>
      <c r="F45" s="143">
        <v>116515.1</v>
      </c>
      <c r="G45" s="144">
        <v>117889.2</v>
      </c>
      <c r="H45" s="144">
        <v>3433.1</v>
      </c>
      <c r="I45" s="144">
        <v>121322.3</v>
      </c>
      <c r="J45" s="144">
        <v>30073.8</v>
      </c>
      <c r="K45" s="145">
        <v>31055</v>
      </c>
    </row>
    <row r="46" spans="1:11" ht="15" customHeight="1">
      <c r="A46" s="401" t="s">
        <v>338</v>
      </c>
      <c r="B46" s="142">
        <v>50594.3</v>
      </c>
      <c r="C46" s="142">
        <v>22896.400000000001</v>
      </c>
      <c r="D46" s="142">
        <v>3685.6</v>
      </c>
      <c r="E46" s="142">
        <v>2495.1</v>
      </c>
      <c r="F46" s="143">
        <v>60167.7</v>
      </c>
      <c r="G46" s="144">
        <v>60318.400000000001</v>
      </c>
      <c r="H46" s="144">
        <v>1400.7</v>
      </c>
      <c r="I46" s="144">
        <v>61719.1</v>
      </c>
      <c r="J46" s="144">
        <v>11396.2</v>
      </c>
      <c r="K46" s="145">
        <v>13792</v>
      </c>
    </row>
    <row r="47" spans="1:11" ht="15" customHeight="1">
      <c r="A47" s="401" t="s">
        <v>339</v>
      </c>
      <c r="B47" s="142">
        <v>1087.0999999999999</v>
      </c>
      <c r="C47" s="142">
        <v>1324.1</v>
      </c>
      <c r="D47" s="142">
        <v>80.7</v>
      </c>
      <c r="E47" s="142">
        <v>199.3</v>
      </c>
      <c r="F47" s="143">
        <v>1702.4</v>
      </c>
      <c r="G47" s="144">
        <v>1673.3</v>
      </c>
      <c r="H47" s="144">
        <v>838.2</v>
      </c>
      <c r="I47" s="144">
        <v>2511.5</v>
      </c>
      <c r="J47" s="144">
        <v>180.6</v>
      </c>
      <c r="K47" s="145">
        <v>1914</v>
      </c>
    </row>
    <row r="48" spans="1:11" ht="15" customHeight="1">
      <c r="A48" s="401" t="s">
        <v>340</v>
      </c>
      <c r="B48" s="142">
        <v>850</v>
      </c>
      <c r="C48" s="142">
        <v>2737.4</v>
      </c>
      <c r="D48" s="142">
        <v>2372.4</v>
      </c>
      <c r="E48" s="142">
        <v>1924.3</v>
      </c>
      <c r="F48" s="143">
        <v>5791.1</v>
      </c>
      <c r="G48" s="144">
        <v>5729.9</v>
      </c>
      <c r="H48" s="144">
        <v>2637.8</v>
      </c>
      <c r="I48" s="144">
        <v>8367.7000000000007</v>
      </c>
      <c r="J48" s="144">
        <v>1121.5999999999999</v>
      </c>
      <c r="K48" s="145">
        <v>1870</v>
      </c>
    </row>
    <row r="49" spans="1:11" ht="15" customHeight="1">
      <c r="A49" s="401" t="s">
        <v>341</v>
      </c>
      <c r="B49" s="142">
        <v>92.7</v>
      </c>
      <c r="C49" s="142">
        <v>306.3</v>
      </c>
      <c r="D49" s="142">
        <v>34.6</v>
      </c>
      <c r="E49" s="142">
        <v>9.1999999999999993</v>
      </c>
      <c r="F49" s="143">
        <v>-761.8</v>
      </c>
      <c r="G49" s="144">
        <v>-782</v>
      </c>
      <c r="H49" s="144">
        <v>782</v>
      </c>
      <c r="I49" s="144"/>
      <c r="J49" s="144">
        <v>7.2</v>
      </c>
      <c r="K49" s="145">
        <v>105</v>
      </c>
    </row>
    <row r="50" spans="1:11" ht="15" customHeight="1">
      <c r="A50" s="401" t="s">
        <v>342</v>
      </c>
      <c r="B50" s="142">
        <v>260.7</v>
      </c>
      <c r="C50" s="142">
        <v>1132.5</v>
      </c>
      <c r="D50" s="142">
        <v>1610.8</v>
      </c>
      <c r="E50" s="142">
        <v>1190.0999999999999</v>
      </c>
      <c r="F50" s="143">
        <v>1924.9</v>
      </c>
      <c r="G50" s="144">
        <v>1893.4</v>
      </c>
      <c r="H50" s="144">
        <v>1855.8</v>
      </c>
      <c r="I50" s="144">
        <v>3749.2</v>
      </c>
      <c r="J50" s="144">
        <v>279.39999999999998</v>
      </c>
      <c r="K50" s="145">
        <v>786</v>
      </c>
    </row>
    <row r="51" spans="1:11" ht="15" customHeight="1">
      <c r="A51" s="401" t="s">
        <v>343</v>
      </c>
      <c r="B51" s="142"/>
      <c r="C51" s="142">
        <v>173</v>
      </c>
      <c r="D51" s="142">
        <v>2</v>
      </c>
      <c r="E51" s="142"/>
      <c r="F51" s="143">
        <v>455</v>
      </c>
      <c r="G51" s="144">
        <v>455</v>
      </c>
      <c r="H51" s="144"/>
      <c r="I51" s="144">
        <v>455</v>
      </c>
      <c r="J51" s="144">
        <v>428</v>
      </c>
      <c r="K51" s="145">
        <v>53</v>
      </c>
    </row>
    <row r="52" spans="1:11" ht="15" customHeight="1">
      <c r="A52" s="401" t="s">
        <v>344</v>
      </c>
      <c r="B52" s="142">
        <v>6.2</v>
      </c>
      <c r="C52" s="142">
        <v>45.1</v>
      </c>
      <c r="D52" s="142"/>
      <c r="E52" s="142"/>
      <c r="F52" s="143">
        <v>51.2</v>
      </c>
      <c r="G52" s="144">
        <v>35.5</v>
      </c>
      <c r="H52" s="144"/>
      <c r="I52" s="144">
        <v>35.5</v>
      </c>
      <c r="J52" s="144">
        <v>50.1</v>
      </c>
      <c r="K52" s="145">
        <v>15</v>
      </c>
    </row>
    <row r="53" spans="1:11" ht="15" customHeight="1">
      <c r="A53" s="401" t="s">
        <v>345</v>
      </c>
      <c r="B53" s="142">
        <v>490.4</v>
      </c>
      <c r="C53" s="142">
        <v>1080.5</v>
      </c>
      <c r="D53" s="142">
        <v>725</v>
      </c>
      <c r="E53" s="142">
        <v>725</v>
      </c>
      <c r="F53" s="143">
        <v>4121.8</v>
      </c>
      <c r="G53" s="144">
        <v>4128</v>
      </c>
      <c r="H53" s="144"/>
      <c r="I53" s="144">
        <v>4128</v>
      </c>
      <c r="J53" s="144">
        <v>356.9</v>
      </c>
      <c r="K53" s="145">
        <v>911</v>
      </c>
    </row>
    <row r="54" spans="1:11" ht="15" customHeight="1">
      <c r="A54" s="401" t="s">
        <v>346</v>
      </c>
      <c r="B54" s="142">
        <v>188.3</v>
      </c>
      <c r="C54" s="142">
        <v>1163.4000000000001</v>
      </c>
      <c r="D54" s="142">
        <v>75.2</v>
      </c>
      <c r="E54" s="142"/>
      <c r="F54" s="143">
        <v>13044.2</v>
      </c>
      <c r="G54" s="144">
        <v>12989.6</v>
      </c>
      <c r="H54" s="144">
        <v>639</v>
      </c>
      <c r="I54" s="144">
        <v>13628.6</v>
      </c>
      <c r="J54" s="144">
        <v>543.1</v>
      </c>
      <c r="K54" s="145">
        <v>529</v>
      </c>
    </row>
    <row r="55" spans="1:11" ht="15" customHeight="1">
      <c r="A55" s="401" t="s">
        <v>347</v>
      </c>
      <c r="B55" s="142">
        <v>70.099999999999994</v>
      </c>
      <c r="C55" s="142">
        <v>502.4</v>
      </c>
      <c r="D55" s="142">
        <v>37.1</v>
      </c>
      <c r="E55" s="142"/>
      <c r="F55" s="143">
        <v>12283.3</v>
      </c>
      <c r="G55" s="144">
        <v>12284.5</v>
      </c>
      <c r="H55" s="144">
        <v>639</v>
      </c>
      <c r="I55" s="144">
        <v>12923.5</v>
      </c>
      <c r="J55" s="144">
        <v>542.79999999999995</v>
      </c>
      <c r="K55" s="145">
        <v>377</v>
      </c>
    </row>
    <row r="56" spans="1:11" ht="15" customHeight="1">
      <c r="A56" s="401" t="s">
        <v>348</v>
      </c>
      <c r="B56" s="142">
        <v>118.2</v>
      </c>
      <c r="C56" s="142">
        <v>661</v>
      </c>
      <c r="D56" s="142">
        <v>38.1</v>
      </c>
      <c r="E56" s="142"/>
      <c r="F56" s="143">
        <v>760.9</v>
      </c>
      <c r="G56" s="144">
        <v>705.1</v>
      </c>
      <c r="H56" s="144"/>
      <c r="I56" s="144">
        <v>705.1</v>
      </c>
      <c r="J56" s="144"/>
      <c r="K56" s="145">
        <v>152</v>
      </c>
    </row>
    <row r="57" spans="1:11" ht="15" customHeight="1">
      <c r="A57" s="401" t="s">
        <v>349</v>
      </c>
      <c r="B57" s="142">
        <v>4536.5</v>
      </c>
      <c r="C57" s="142">
        <v>3647.3</v>
      </c>
      <c r="D57" s="142">
        <v>1122.3</v>
      </c>
      <c r="E57" s="142">
        <v>934</v>
      </c>
      <c r="F57" s="143">
        <v>51307.4</v>
      </c>
      <c r="G57" s="144">
        <v>51312.800000000003</v>
      </c>
      <c r="H57" s="144">
        <v>83.7</v>
      </c>
      <c r="I57" s="144">
        <v>51396.5</v>
      </c>
      <c r="J57" s="144">
        <v>9701.2000000000007</v>
      </c>
      <c r="K57" s="145">
        <v>3323</v>
      </c>
    </row>
    <row r="58" spans="1:11" ht="15" customHeight="1">
      <c r="A58" s="401" t="s">
        <v>350</v>
      </c>
      <c r="B58" s="142">
        <v>496.4</v>
      </c>
      <c r="C58" s="142">
        <v>803.8</v>
      </c>
      <c r="D58" s="142">
        <v>248.7</v>
      </c>
      <c r="E58" s="142">
        <v>136.1</v>
      </c>
      <c r="F58" s="143">
        <v>13100.9</v>
      </c>
      <c r="G58" s="144">
        <v>13106.3</v>
      </c>
      <c r="H58" s="144">
        <v>83.7</v>
      </c>
      <c r="I58" s="144">
        <v>13190</v>
      </c>
      <c r="J58" s="144">
        <v>621.70000000000005</v>
      </c>
      <c r="K58" s="145">
        <v>981</v>
      </c>
    </row>
    <row r="59" spans="1:11" ht="15" customHeight="1">
      <c r="A59" s="401" t="s">
        <v>351</v>
      </c>
      <c r="B59" s="142">
        <v>4040.1</v>
      </c>
      <c r="C59" s="142">
        <v>2843.5</v>
      </c>
      <c r="D59" s="142">
        <v>873.6</v>
      </c>
      <c r="E59" s="142">
        <v>797.9</v>
      </c>
      <c r="F59" s="143">
        <v>38206.5</v>
      </c>
      <c r="G59" s="144">
        <v>38206.5</v>
      </c>
      <c r="H59" s="144"/>
      <c r="I59" s="144">
        <v>38206.5</v>
      </c>
      <c r="J59" s="144">
        <v>9079.5</v>
      </c>
      <c r="K59" s="145">
        <v>2342</v>
      </c>
    </row>
    <row r="60" spans="1:11" ht="15" customHeight="1">
      <c r="A60" s="401" t="s">
        <v>352</v>
      </c>
      <c r="B60" s="142">
        <v>14384</v>
      </c>
      <c r="C60" s="142">
        <v>22024.3</v>
      </c>
      <c r="D60" s="142">
        <v>4393.1000000000004</v>
      </c>
      <c r="E60" s="142">
        <v>3784.3</v>
      </c>
      <c r="F60" s="143">
        <v>97822.2</v>
      </c>
      <c r="G60" s="144">
        <v>99037.4</v>
      </c>
      <c r="H60" s="144">
        <v>3555</v>
      </c>
      <c r="I60" s="144">
        <v>102592.4</v>
      </c>
      <c r="J60" s="144">
        <v>28582.3</v>
      </c>
      <c r="K60" s="145">
        <v>9466</v>
      </c>
    </row>
    <row r="61" spans="1:11" ht="15" customHeight="1">
      <c r="A61" s="401" t="s">
        <v>353</v>
      </c>
      <c r="B61" s="142">
        <v>8396.2000000000007</v>
      </c>
      <c r="C61" s="142">
        <v>12661.6</v>
      </c>
      <c r="D61" s="142">
        <v>2092.3000000000002</v>
      </c>
      <c r="E61" s="142">
        <v>2073.5</v>
      </c>
      <c r="F61" s="143">
        <v>23665.4</v>
      </c>
      <c r="G61" s="144">
        <v>24184.7</v>
      </c>
      <c r="H61" s="144">
        <v>2419.5</v>
      </c>
      <c r="I61" s="144">
        <v>26604.2</v>
      </c>
      <c r="J61" s="144">
        <v>12906.7</v>
      </c>
      <c r="K61" s="145">
        <v>4117</v>
      </c>
    </row>
    <row r="62" spans="1:11" ht="15" customHeight="1">
      <c r="A62" s="401" t="s">
        <v>354</v>
      </c>
      <c r="B62" s="142">
        <v>5987.8</v>
      </c>
      <c r="C62" s="142">
        <v>9362.7000000000007</v>
      </c>
      <c r="D62" s="142">
        <v>2300.8000000000002</v>
      </c>
      <c r="E62" s="142">
        <v>1710.8</v>
      </c>
      <c r="F62" s="143">
        <v>74156.800000000003</v>
      </c>
      <c r="G62" s="144">
        <v>74852.7</v>
      </c>
      <c r="H62" s="144">
        <v>1135.5</v>
      </c>
      <c r="I62" s="144">
        <v>75988.2</v>
      </c>
      <c r="J62" s="144">
        <v>15675.6</v>
      </c>
      <c r="K62" s="145">
        <v>5349</v>
      </c>
    </row>
    <row r="63" spans="1:11" ht="15" customHeight="1">
      <c r="A63" s="401" t="s">
        <v>355</v>
      </c>
      <c r="B63" s="142">
        <v>5992.6</v>
      </c>
      <c r="C63" s="142">
        <v>14314.5</v>
      </c>
      <c r="D63" s="142">
        <v>2588.6999999999998</v>
      </c>
      <c r="E63" s="142">
        <v>1412.3</v>
      </c>
      <c r="F63" s="143">
        <v>41963.3</v>
      </c>
      <c r="G63" s="144">
        <v>42877.7</v>
      </c>
      <c r="H63" s="144">
        <v>299.5</v>
      </c>
      <c r="I63" s="144">
        <v>43177.2</v>
      </c>
      <c r="J63" s="144">
        <v>17758.099999999999</v>
      </c>
      <c r="K63" s="145">
        <v>4923</v>
      </c>
    </row>
    <row r="64" spans="1:11" ht="15" customHeight="1">
      <c r="A64" s="401" t="s">
        <v>356</v>
      </c>
      <c r="B64" s="142">
        <v>5992.6</v>
      </c>
      <c r="C64" s="142">
        <v>14314.5</v>
      </c>
      <c r="D64" s="142">
        <v>2588.6999999999998</v>
      </c>
      <c r="E64" s="142">
        <v>1412.3</v>
      </c>
      <c r="F64" s="143">
        <v>41963.3</v>
      </c>
      <c r="G64" s="144">
        <v>42877.7</v>
      </c>
      <c r="H64" s="144">
        <v>299.5</v>
      </c>
      <c r="I64" s="144">
        <v>43177.2</v>
      </c>
      <c r="J64" s="144">
        <v>17758.099999999999</v>
      </c>
      <c r="K64" s="145">
        <v>4923</v>
      </c>
    </row>
    <row r="65" spans="1:11" ht="15" customHeight="1">
      <c r="A65" s="401" t="s">
        <v>357</v>
      </c>
      <c r="B65" s="142">
        <v>6942.4</v>
      </c>
      <c r="C65" s="142">
        <v>14686.4</v>
      </c>
      <c r="D65" s="142">
        <v>7522.2</v>
      </c>
      <c r="E65" s="142">
        <v>6891.9</v>
      </c>
      <c r="F65" s="143">
        <v>48041.4</v>
      </c>
      <c r="G65" s="144">
        <v>48032.1</v>
      </c>
      <c r="H65" s="144">
        <v>172</v>
      </c>
      <c r="I65" s="144">
        <v>48204.1</v>
      </c>
      <c r="J65" s="144">
        <v>11611.9</v>
      </c>
      <c r="K65" s="145">
        <v>6260</v>
      </c>
    </row>
    <row r="66" spans="1:11" ht="15" customHeight="1">
      <c r="A66" s="401" t="s">
        <v>358</v>
      </c>
      <c r="B66" s="142">
        <v>719.1</v>
      </c>
      <c r="C66" s="142">
        <v>970.6</v>
      </c>
      <c r="D66" s="142">
        <v>254.7</v>
      </c>
      <c r="E66" s="142">
        <v>164.3</v>
      </c>
      <c r="F66" s="143">
        <v>8084.1</v>
      </c>
      <c r="G66" s="144">
        <v>8084.1</v>
      </c>
      <c r="H66" s="144"/>
      <c r="I66" s="144">
        <v>8084.1</v>
      </c>
      <c r="J66" s="144">
        <v>1765.4</v>
      </c>
      <c r="K66" s="145">
        <v>962</v>
      </c>
    </row>
    <row r="67" spans="1:11" ht="15" customHeight="1">
      <c r="A67" s="401" t="s">
        <v>359</v>
      </c>
      <c r="B67" s="142">
        <v>933.8</v>
      </c>
      <c r="C67" s="142">
        <v>855.6</v>
      </c>
      <c r="D67" s="142">
        <v>477.6</v>
      </c>
      <c r="E67" s="142">
        <v>367.1</v>
      </c>
      <c r="F67" s="143">
        <v>7330.9</v>
      </c>
      <c r="G67" s="144">
        <v>7331.5</v>
      </c>
      <c r="H67" s="144"/>
      <c r="I67" s="144">
        <v>7331.5</v>
      </c>
      <c r="J67" s="144">
        <v>6330.6</v>
      </c>
      <c r="K67" s="145">
        <v>1543</v>
      </c>
    </row>
    <row r="68" spans="1:11" ht="15" customHeight="1">
      <c r="A68" s="401" t="s">
        <v>360</v>
      </c>
      <c r="B68" s="142">
        <v>3272.8</v>
      </c>
      <c r="C68" s="142">
        <v>9827.7000000000007</v>
      </c>
      <c r="D68" s="142">
        <v>5992.6</v>
      </c>
      <c r="E68" s="142">
        <v>5578.2</v>
      </c>
      <c r="F68" s="143">
        <v>24314.9</v>
      </c>
      <c r="G68" s="144">
        <v>24315.9</v>
      </c>
      <c r="H68" s="144">
        <v>172</v>
      </c>
      <c r="I68" s="144">
        <v>24487.9</v>
      </c>
      <c r="J68" s="144">
        <v>2761.6</v>
      </c>
      <c r="K68" s="145">
        <v>2883</v>
      </c>
    </row>
    <row r="69" spans="1:11" ht="15" customHeight="1">
      <c r="A69" s="401" t="s">
        <v>361</v>
      </c>
      <c r="B69" s="142">
        <v>72.900000000000006</v>
      </c>
      <c r="C69" s="142">
        <v>133.19999999999999</v>
      </c>
      <c r="D69" s="142">
        <v>64.599999999999994</v>
      </c>
      <c r="E69" s="142">
        <v>64.599999999999994</v>
      </c>
      <c r="F69" s="143">
        <v>1189.5</v>
      </c>
      <c r="G69" s="144">
        <v>1189.5</v>
      </c>
      <c r="H69" s="144"/>
      <c r="I69" s="144">
        <v>1189.5</v>
      </c>
      <c r="J69" s="144">
        <v>258</v>
      </c>
      <c r="K69" s="145">
        <v>276</v>
      </c>
    </row>
    <row r="70" spans="1:11" ht="15" customHeight="1">
      <c r="A70" s="401" t="s">
        <v>362</v>
      </c>
      <c r="B70" s="142">
        <v>1435.5</v>
      </c>
      <c r="C70" s="142">
        <v>2392.5</v>
      </c>
      <c r="D70" s="142">
        <v>717.7</v>
      </c>
      <c r="E70" s="142">
        <v>717.7</v>
      </c>
      <c r="F70" s="143">
        <v>6816.1</v>
      </c>
      <c r="G70" s="144">
        <v>6816.1</v>
      </c>
      <c r="H70" s="144"/>
      <c r="I70" s="144">
        <v>6816.1</v>
      </c>
      <c r="J70" s="144">
        <v>496.3</v>
      </c>
      <c r="K70" s="145">
        <v>266</v>
      </c>
    </row>
    <row r="71" spans="1:11" ht="15" customHeight="1">
      <c r="A71" s="401" t="s">
        <v>363</v>
      </c>
      <c r="B71" s="142">
        <v>508.3</v>
      </c>
      <c r="C71" s="142">
        <v>506.8</v>
      </c>
      <c r="D71" s="142">
        <v>15</v>
      </c>
      <c r="E71" s="142"/>
      <c r="F71" s="143">
        <v>305.89999999999998</v>
      </c>
      <c r="G71" s="144">
        <v>295</v>
      </c>
      <c r="H71" s="144"/>
      <c r="I71" s="144">
        <v>295</v>
      </c>
      <c r="J71" s="144"/>
      <c r="K71" s="145">
        <v>330</v>
      </c>
    </row>
    <row r="72" spans="1:11" ht="15" customHeight="1">
      <c r="A72" s="401" t="s">
        <v>364</v>
      </c>
      <c r="B72" s="142">
        <v>3384.5</v>
      </c>
      <c r="C72" s="142">
        <v>2921.2</v>
      </c>
      <c r="D72" s="142">
        <v>65.099999999999994</v>
      </c>
      <c r="E72" s="142">
        <v>78</v>
      </c>
      <c r="F72" s="143">
        <v>-712.1</v>
      </c>
      <c r="G72" s="144">
        <v>180.9</v>
      </c>
      <c r="H72" s="144">
        <v>240.9</v>
      </c>
      <c r="I72" s="144">
        <v>421.8</v>
      </c>
      <c r="J72" s="144">
        <v>2710.6</v>
      </c>
      <c r="K72" s="145">
        <v>299</v>
      </c>
    </row>
    <row r="73" spans="1:11" ht="15" customHeight="1">
      <c r="A73" s="401" t="s">
        <v>365</v>
      </c>
      <c r="B73" s="142">
        <v>3384.5</v>
      </c>
      <c r="C73" s="142">
        <v>2921.2</v>
      </c>
      <c r="D73" s="142">
        <v>65.099999999999994</v>
      </c>
      <c r="E73" s="142">
        <v>78</v>
      </c>
      <c r="F73" s="143">
        <v>-712.1</v>
      </c>
      <c r="G73" s="144">
        <v>180.9</v>
      </c>
      <c r="H73" s="144">
        <v>240.9</v>
      </c>
      <c r="I73" s="144">
        <v>421.8</v>
      </c>
      <c r="J73" s="144">
        <v>2710.6</v>
      </c>
      <c r="K73" s="145">
        <v>299</v>
      </c>
    </row>
    <row r="74" spans="1:11" ht="15" customHeight="1">
      <c r="A74" s="401" t="s">
        <v>366</v>
      </c>
      <c r="B74" s="142">
        <v>200913.3</v>
      </c>
      <c r="C74" s="142">
        <v>286245</v>
      </c>
      <c r="D74" s="142">
        <v>110698.7</v>
      </c>
      <c r="E74" s="142">
        <v>108812.2</v>
      </c>
      <c r="F74" s="143">
        <v>1980660.3</v>
      </c>
      <c r="G74" s="144">
        <v>1974741.8</v>
      </c>
      <c r="H74" s="144">
        <v>18000.400000000001</v>
      </c>
      <c r="I74" s="144">
        <v>1992742.2</v>
      </c>
      <c r="J74" s="144">
        <v>119465.7</v>
      </c>
      <c r="K74" s="145">
        <v>31194</v>
      </c>
    </row>
    <row r="75" spans="1:11" ht="15" customHeight="1">
      <c r="A75" s="401" t="s">
        <v>367</v>
      </c>
      <c r="B75" s="142">
        <v>4699.6000000000004</v>
      </c>
      <c r="C75" s="142">
        <v>9846.4</v>
      </c>
      <c r="D75" s="142">
        <v>7726.2</v>
      </c>
      <c r="E75" s="142">
        <v>4113.3</v>
      </c>
      <c r="F75" s="143">
        <v>43671.8</v>
      </c>
      <c r="G75" s="144">
        <v>43763.5</v>
      </c>
      <c r="H75" s="144">
        <v>1676.6</v>
      </c>
      <c r="I75" s="144">
        <v>45440.1</v>
      </c>
      <c r="J75" s="144">
        <v>4903.7</v>
      </c>
      <c r="K75" s="145">
        <v>1773</v>
      </c>
    </row>
    <row r="76" spans="1:11" ht="15" customHeight="1">
      <c r="A76" s="401" t="s">
        <v>368</v>
      </c>
      <c r="B76" s="142">
        <v>14371.5</v>
      </c>
      <c r="C76" s="142">
        <v>12794.9</v>
      </c>
      <c r="D76" s="142">
        <v>3932.4</v>
      </c>
      <c r="E76" s="142">
        <v>1043.0999999999999</v>
      </c>
      <c r="F76" s="143">
        <v>16896.8</v>
      </c>
      <c r="G76" s="144">
        <v>17624.3</v>
      </c>
      <c r="H76" s="144">
        <v>1131.3</v>
      </c>
      <c r="I76" s="144">
        <v>18755.599999999999</v>
      </c>
      <c r="J76" s="144">
        <v>2913.7</v>
      </c>
      <c r="K76" s="145">
        <v>2251</v>
      </c>
    </row>
    <row r="77" spans="1:11" ht="15" customHeight="1">
      <c r="A77" s="401" t="s">
        <v>369</v>
      </c>
      <c r="B77" s="142">
        <v>782.4</v>
      </c>
      <c r="C77" s="142">
        <v>1668.4</v>
      </c>
      <c r="D77" s="142">
        <v>627.70000000000005</v>
      </c>
      <c r="E77" s="142">
        <v>608.29999999999995</v>
      </c>
      <c r="F77" s="143">
        <v>26257.4</v>
      </c>
      <c r="G77" s="144">
        <v>26241.9</v>
      </c>
      <c r="H77" s="144"/>
      <c r="I77" s="144">
        <v>26241.9</v>
      </c>
      <c r="J77" s="144">
        <v>1211.5999999999999</v>
      </c>
      <c r="K77" s="145">
        <v>862</v>
      </c>
    </row>
    <row r="78" spans="1:11" ht="15" customHeight="1">
      <c r="A78" s="401" t="s">
        <v>370</v>
      </c>
      <c r="B78" s="142">
        <v>11300.4</v>
      </c>
      <c r="C78" s="142">
        <v>11477</v>
      </c>
      <c r="D78" s="142">
        <v>7542.4</v>
      </c>
      <c r="E78" s="142">
        <v>6385.2</v>
      </c>
      <c r="F78" s="143">
        <v>27418.799999999999</v>
      </c>
      <c r="G78" s="144">
        <v>27236.9</v>
      </c>
      <c r="H78" s="144">
        <v>1665.9</v>
      </c>
      <c r="I78" s="144">
        <v>28902.800000000003</v>
      </c>
      <c r="J78" s="144">
        <v>8069.7</v>
      </c>
      <c r="K78" s="145">
        <v>2449</v>
      </c>
    </row>
    <row r="79" spans="1:11" ht="15" customHeight="1">
      <c r="A79" s="401" t="s">
        <v>371</v>
      </c>
      <c r="B79" s="142">
        <v>110199.5</v>
      </c>
      <c r="C79" s="142">
        <v>165427.5</v>
      </c>
      <c r="D79" s="142">
        <v>70682.100000000006</v>
      </c>
      <c r="E79" s="142">
        <v>79681.7</v>
      </c>
      <c r="F79" s="143">
        <v>1580316</v>
      </c>
      <c r="G79" s="144">
        <v>1571015.5</v>
      </c>
      <c r="H79" s="144">
        <v>11951.1</v>
      </c>
      <c r="I79" s="144">
        <v>1582966.6</v>
      </c>
      <c r="J79" s="144">
        <v>32995.4</v>
      </c>
      <c r="K79" s="145">
        <v>10057</v>
      </c>
    </row>
    <row r="80" spans="1:11" ht="15" customHeight="1">
      <c r="A80" s="401" t="s">
        <v>372</v>
      </c>
      <c r="B80" s="142">
        <v>58556.800000000003</v>
      </c>
      <c r="C80" s="142">
        <v>79397.2</v>
      </c>
      <c r="D80" s="142">
        <v>20061.5</v>
      </c>
      <c r="E80" s="142">
        <v>16847.8</v>
      </c>
      <c r="F80" s="143">
        <v>249182.8</v>
      </c>
      <c r="G80" s="144">
        <v>251715.7</v>
      </c>
      <c r="H80" s="144">
        <v>1420.3</v>
      </c>
      <c r="I80" s="144">
        <v>253136</v>
      </c>
      <c r="J80" s="144">
        <v>56519.9</v>
      </c>
      <c r="K80" s="145">
        <v>12162</v>
      </c>
    </row>
    <row r="81" spans="1:11" ht="15" customHeight="1">
      <c r="A81" s="401" t="s">
        <v>373</v>
      </c>
      <c r="B81" s="142">
        <v>1003.1</v>
      </c>
      <c r="C81" s="142">
        <v>5633.6</v>
      </c>
      <c r="D81" s="142">
        <v>126.4</v>
      </c>
      <c r="E81" s="142">
        <v>132.80000000000001</v>
      </c>
      <c r="F81" s="143">
        <v>36916.699999999997</v>
      </c>
      <c r="G81" s="144">
        <v>37144</v>
      </c>
      <c r="H81" s="144">
        <v>155.19999999999999</v>
      </c>
      <c r="I81" s="144">
        <v>37299.199999999997</v>
      </c>
      <c r="J81" s="144">
        <v>12851.7</v>
      </c>
      <c r="K81" s="145">
        <v>1640</v>
      </c>
    </row>
    <row r="82" spans="1:11" ht="15" customHeight="1">
      <c r="A82" s="401" t="s">
        <v>374</v>
      </c>
      <c r="B82" s="142">
        <v>314808.90000000002</v>
      </c>
      <c r="C82" s="142">
        <v>141364</v>
      </c>
      <c r="D82" s="142">
        <v>21121.9</v>
      </c>
      <c r="E82" s="142">
        <v>17588.8</v>
      </c>
      <c r="F82" s="143">
        <v>184947.8</v>
      </c>
      <c r="G82" s="144">
        <v>186842.3</v>
      </c>
      <c r="H82" s="144">
        <v>5815.2</v>
      </c>
      <c r="I82" s="144">
        <v>192657.5</v>
      </c>
      <c r="J82" s="144">
        <v>81557.2</v>
      </c>
      <c r="K82" s="145">
        <v>13442</v>
      </c>
    </row>
    <row r="83" spans="1:11" ht="15" customHeight="1">
      <c r="A83" s="401" t="s">
        <v>375</v>
      </c>
      <c r="B83" s="142">
        <v>14793.9</v>
      </c>
      <c r="C83" s="142">
        <v>20625.3</v>
      </c>
      <c r="D83" s="142">
        <v>3034.3</v>
      </c>
      <c r="E83" s="142">
        <v>1514.4</v>
      </c>
      <c r="F83" s="143">
        <v>28154.7</v>
      </c>
      <c r="G83" s="144">
        <v>28583.5</v>
      </c>
      <c r="H83" s="144">
        <v>336.9</v>
      </c>
      <c r="I83" s="144">
        <v>28920.400000000001</v>
      </c>
      <c r="J83" s="144">
        <v>8998.2999999999993</v>
      </c>
      <c r="K83" s="145">
        <v>2391</v>
      </c>
    </row>
    <row r="84" spans="1:11" ht="15" customHeight="1">
      <c r="A84" s="401" t="s">
        <v>376</v>
      </c>
      <c r="B84" s="142">
        <v>249806.5</v>
      </c>
      <c r="C84" s="142">
        <v>91883.5</v>
      </c>
      <c r="D84" s="142">
        <v>11167.7</v>
      </c>
      <c r="E84" s="142">
        <v>10306.9</v>
      </c>
      <c r="F84" s="143">
        <v>89370.7</v>
      </c>
      <c r="G84" s="144">
        <v>90398.3</v>
      </c>
      <c r="H84" s="144">
        <v>535.1</v>
      </c>
      <c r="I84" s="144">
        <v>90933.400000000009</v>
      </c>
      <c r="J84" s="144">
        <v>54465.8</v>
      </c>
      <c r="K84" s="145">
        <v>6952</v>
      </c>
    </row>
    <row r="85" spans="1:11" ht="15" customHeight="1">
      <c r="A85" s="401" t="s">
        <v>377</v>
      </c>
      <c r="B85" s="142">
        <v>22456.6</v>
      </c>
      <c r="C85" s="142">
        <v>13601.2</v>
      </c>
      <c r="D85" s="142">
        <v>4356.1000000000004</v>
      </c>
      <c r="E85" s="142">
        <v>3439.4</v>
      </c>
      <c r="F85" s="143">
        <v>10175.799999999999</v>
      </c>
      <c r="G85" s="144">
        <v>10288.700000000001</v>
      </c>
      <c r="H85" s="144">
        <v>3609.3</v>
      </c>
      <c r="I85" s="144">
        <v>13898</v>
      </c>
      <c r="J85" s="144">
        <v>10099.1</v>
      </c>
      <c r="K85" s="145">
        <v>2283</v>
      </c>
    </row>
    <row r="86" spans="1:11" ht="15" customHeight="1">
      <c r="A86" s="401" t="s">
        <v>378</v>
      </c>
      <c r="B86" s="142">
        <v>24993.9</v>
      </c>
      <c r="C86" s="142">
        <v>11745.7</v>
      </c>
      <c r="D86" s="142">
        <v>1819.6</v>
      </c>
      <c r="E86" s="142">
        <v>1717.2</v>
      </c>
      <c r="F86" s="143">
        <v>50566.1</v>
      </c>
      <c r="G86" s="144">
        <v>50889.9</v>
      </c>
      <c r="H86" s="144">
        <v>1333.9</v>
      </c>
      <c r="I86" s="144">
        <v>52223.8</v>
      </c>
      <c r="J86" s="144">
        <v>6818.1</v>
      </c>
      <c r="K86" s="145">
        <v>1253</v>
      </c>
    </row>
    <row r="87" spans="1:11" ht="15" customHeight="1">
      <c r="A87" s="401" t="s">
        <v>379</v>
      </c>
      <c r="B87" s="142">
        <v>2758</v>
      </c>
      <c r="C87" s="142">
        <v>3508.3</v>
      </c>
      <c r="D87" s="142">
        <v>744.2</v>
      </c>
      <c r="E87" s="142">
        <v>610.9</v>
      </c>
      <c r="F87" s="143">
        <v>6680.5</v>
      </c>
      <c r="G87" s="144">
        <v>6681.9</v>
      </c>
      <c r="H87" s="144"/>
      <c r="I87" s="144">
        <v>6681.9</v>
      </c>
      <c r="J87" s="144">
        <v>1175.9000000000001</v>
      </c>
      <c r="K87" s="145">
        <v>563</v>
      </c>
    </row>
    <row r="88" spans="1:11" ht="15" customHeight="1">
      <c r="A88" s="401" t="s">
        <v>380</v>
      </c>
      <c r="B88" s="142">
        <v>7341</v>
      </c>
      <c r="C88" s="142">
        <v>13521.8</v>
      </c>
      <c r="D88" s="142">
        <v>-285.8</v>
      </c>
      <c r="E88" s="142">
        <v>456.6</v>
      </c>
      <c r="F88" s="143">
        <v>17848.3</v>
      </c>
      <c r="G88" s="144">
        <v>20589.400000000001</v>
      </c>
      <c r="H88" s="144"/>
      <c r="I88" s="144">
        <v>20589.400000000001</v>
      </c>
      <c r="J88" s="144">
        <v>5469.4</v>
      </c>
      <c r="K88" s="145">
        <v>2756</v>
      </c>
    </row>
    <row r="89" spans="1:11" ht="15" customHeight="1">
      <c r="A89" s="401" t="s">
        <v>381</v>
      </c>
      <c r="B89" s="142">
        <v>7341</v>
      </c>
      <c r="C89" s="142">
        <v>13521.8</v>
      </c>
      <c r="D89" s="142">
        <v>-285.8</v>
      </c>
      <c r="E89" s="142">
        <v>456.6</v>
      </c>
      <c r="F89" s="143">
        <v>17848.3</v>
      </c>
      <c r="G89" s="144">
        <v>20589.400000000001</v>
      </c>
      <c r="H89" s="144"/>
      <c r="I89" s="144">
        <v>20589.400000000001</v>
      </c>
      <c r="J89" s="144">
        <v>5469.4</v>
      </c>
      <c r="K89" s="145">
        <v>2756</v>
      </c>
    </row>
    <row r="90" spans="1:11" ht="15" customHeight="1">
      <c r="A90" s="401" t="s">
        <v>382</v>
      </c>
      <c r="B90" s="142">
        <v>97139.6</v>
      </c>
      <c r="C90" s="142">
        <v>107800.3</v>
      </c>
      <c r="D90" s="142">
        <v>47470</v>
      </c>
      <c r="E90" s="142">
        <v>38534.9</v>
      </c>
      <c r="F90" s="143">
        <v>213132.4</v>
      </c>
      <c r="G90" s="144">
        <v>214039.3</v>
      </c>
      <c r="H90" s="144">
        <v>3850.1</v>
      </c>
      <c r="I90" s="144">
        <v>217889.4</v>
      </c>
      <c r="J90" s="144">
        <v>45397.5</v>
      </c>
      <c r="K90" s="145">
        <v>25721</v>
      </c>
    </row>
    <row r="91" spans="1:11" ht="15" customHeight="1">
      <c r="A91" s="401" t="s">
        <v>383</v>
      </c>
      <c r="B91" s="142">
        <v>77561.399999999994</v>
      </c>
      <c r="C91" s="142">
        <v>76087.600000000006</v>
      </c>
      <c r="D91" s="142">
        <v>31238</v>
      </c>
      <c r="E91" s="142">
        <v>24856.6</v>
      </c>
      <c r="F91" s="143">
        <v>64498.3</v>
      </c>
      <c r="G91" s="144">
        <v>65228.7</v>
      </c>
      <c r="H91" s="144">
        <v>1626.5</v>
      </c>
      <c r="I91" s="144">
        <v>66855.199999999997</v>
      </c>
      <c r="J91" s="144">
        <v>17761.7</v>
      </c>
      <c r="K91" s="145">
        <v>11676</v>
      </c>
    </row>
    <row r="92" spans="1:11" ht="15" customHeight="1">
      <c r="A92" s="401" t="s">
        <v>384</v>
      </c>
      <c r="B92" s="142">
        <v>19578.2</v>
      </c>
      <c r="C92" s="142">
        <v>31712.7</v>
      </c>
      <c r="D92" s="142">
        <v>16232</v>
      </c>
      <c r="E92" s="142">
        <v>13678.3</v>
      </c>
      <c r="F92" s="143">
        <v>148634.1</v>
      </c>
      <c r="G92" s="144">
        <v>148810.6</v>
      </c>
      <c r="H92" s="144">
        <v>2223.6</v>
      </c>
      <c r="I92" s="144">
        <v>151034.20000000001</v>
      </c>
      <c r="J92" s="144">
        <v>27635.8</v>
      </c>
      <c r="K92" s="145">
        <v>14045</v>
      </c>
    </row>
    <row r="93" spans="1:11" ht="15" customHeight="1">
      <c r="A93" s="401" t="s">
        <v>385</v>
      </c>
      <c r="B93" s="142">
        <v>50984.5</v>
      </c>
      <c r="C93" s="142">
        <v>94560.1</v>
      </c>
      <c r="D93" s="142">
        <v>28150.2</v>
      </c>
      <c r="E93" s="142">
        <v>23131.8</v>
      </c>
      <c r="F93" s="143">
        <v>270666.40000000002</v>
      </c>
      <c r="G93" s="144">
        <v>274540.90000000002</v>
      </c>
      <c r="H93" s="144">
        <v>6997.7</v>
      </c>
      <c r="I93" s="144">
        <v>281538.60000000003</v>
      </c>
      <c r="J93" s="144">
        <v>64615.3</v>
      </c>
      <c r="K93" s="145">
        <v>20309</v>
      </c>
    </row>
    <row r="94" spans="1:11" ht="15" customHeight="1">
      <c r="A94" s="401" t="s">
        <v>386</v>
      </c>
      <c r="B94" s="142">
        <v>6985.6</v>
      </c>
      <c r="C94" s="142">
        <v>33871.800000000003</v>
      </c>
      <c r="D94" s="142">
        <v>6241.8</v>
      </c>
      <c r="E94" s="142">
        <v>4574.8999999999996</v>
      </c>
      <c r="F94" s="143">
        <v>22441.1</v>
      </c>
      <c r="G94" s="144">
        <v>24131.4</v>
      </c>
      <c r="H94" s="144">
        <v>3700.6</v>
      </c>
      <c r="I94" s="144">
        <v>27832</v>
      </c>
      <c r="J94" s="144">
        <v>11387.4</v>
      </c>
      <c r="K94" s="145">
        <v>2601</v>
      </c>
    </row>
    <row r="95" spans="1:11" ht="15" customHeight="1">
      <c r="A95" s="401" t="s">
        <v>387</v>
      </c>
      <c r="B95" s="142">
        <v>10202.700000000001</v>
      </c>
      <c r="C95" s="142">
        <v>11425.3</v>
      </c>
      <c r="D95" s="142">
        <v>3692.4</v>
      </c>
      <c r="E95" s="142">
        <v>2495.1</v>
      </c>
      <c r="F95" s="143">
        <v>46314.400000000001</v>
      </c>
      <c r="G95" s="144">
        <v>47413.5</v>
      </c>
      <c r="H95" s="144">
        <v>928</v>
      </c>
      <c r="I95" s="144">
        <v>48341.5</v>
      </c>
      <c r="J95" s="144">
        <v>8719.6</v>
      </c>
      <c r="K95" s="145">
        <v>3748</v>
      </c>
    </row>
    <row r="96" spans="1:11" ht="15" customHeight="1">
      <c r="A96" s="401" t="s">
        <v>388</v>
      </c>
      <c r="B96" s="142">
        <v>11633.8</v>
      </c>
      <c r="C96" s="142">
        <v>23384.6</v>
      </c>
      <c r="D96" s="142">
        <v>9754.9</v>
      </c>
      <c r="E96" s="142">
        <v>8611</v>
      </c>
      <c r="F96" s="143">
        <v>123781.4</v>
      </c>
      <c r="G96" s="144">
        <v>124993.3</v>
      </c>
      <c r="H96" s="144">
        <v>102.2</v>
      </c>
      <c r="I96" s="144">
        <v>125095.5</v>
      </c>
      <c r="J96" s="144">
        <v>24773.7</v>
      </c>
      <c r="K96" s="145">
        <v>6284</v>
      </c>
    </row>
    <row r="97" spans="1:11" ht="15" customHeight="1">
      <c r="A97" s="401" t="s">
        <v>389</v>
      </c>
      <c r="B97" s="142">
        <v>473.3</v>
      </c>
      <c r="C97" s="142">
        <v>766.5</v>
      </c>
      <c r="D97" s="142">
        <v>550.20000000000005</v>
      </c>
      <c r="E97" s="142">
        <v>538.20000000000005</v>
      </c>
      <c r="F97" s="143">
        <v>389.8</v>
      </c>
      <c r="G97" s="144">
        <v>389.8</v>
      </c>
      <c r="H97" s="144"/>
      <c r="I97" s="144">
        <v>389.8</v>
      </c>
      <c r="J97" s="144">
        <v>182.9</v>
      </c>
      <c r="K97" s="145">
        <v>297</v>
      </c>
    </row>
    <row r="98" spans="1:11" ht="15" customHeight="1">
      <c r="A98" s="401" t="s">
        <v>390</v>
      </c>
      <c r="B98" s="142">
        <v>17552.8</v>
      </c>
      <c r="C98" s="142">
        <v>12430.8</v>
      </c>
      <c r="D98" s="142">
        <v>6977.5</v>
      </c>
      <c r="E98" s="142">
        <v>5977.3</v>
      </c>
      <c r="F98" s="143">
        <v>39143.199999999997</v>
      </c>
      <c r="G98" s="144">
        <v>38923.5</v>
      </c>
      <c r="H98" s="144">
        <v>112.2</v>
      </c>
      <c r="I98" s="144">
        <v>39035.699999999997</v>
      </c>
      <c r="J98" s="144">
        <v>10664.1</v>
      </c>
      <c r="K98" s="145">
        <v>4409</v>
      </c>
    </row>
    <row r="99" spans="1:11" ht="15" customHeight="1">
      <c r="A99" s="401" t="s">
        <v>391</v>
      </c>
      <c r="B99" s="142">
        <v>616.1</v>
      </c>
      <c r="C99" s="142">
        <v>1290.8</v>
      </c>
      <c r="D99" s="142">
        <v>49</v>
      </c>
      <c r="E99" s="142"/>
      <c r="F99" s="143">
        <v>1634.2</v>
      </c>
      <c r="G99" s="144">
        <v>1723</v>
      </c>
      <c r="H99" s="144"/>
      <c r="I99" s="144">
        <v>1723</v>
      </c>
      <c r="J99" s="144">
        <v>308.10000000000002</v>
      </c>
      <c r="K99" s="145">
        <v>217</v>
      </c>
    </row>
    <row r="100" spans="1:11" ht="15" customHeight="1">
      <c r="A100" s="401" t="s">
        <v>392</v>
      </c>
      <c r="B100" s="142">
        <v>1734.1</v>
      </c>
      <c r="C100" s="142">
        <v>6896</v>
      </c>
      <c r="D100" s="142">
        <v>304.60000000000002</v>
      </c>
      <c r="E100" s="142">
        <v>466.1</v>
      </c>
      <c r="F100" s="143">
        <v>-2001.1</v>
      </c>
      <c r="G100" s="144">
        <v>-2072.1</v>
      </c>
      <c r="H100" s="144">
        <v>2072.1</v>
      </c>
      <c r="I100" s="144"/>
      <c r="J100" s="144">
        <v>2985.5</v>
      </c>
      <c r="K100" s="145">
        <v>855</v>
      </c>
    </row>
    <row r="101" spans="1:11" ht="15" customHeight="1">
      <c r="A101" s="401" t="s">
        <v>393</v>
      </c>
      <c r="B101" s="142">
        <v>880.4</v>
      </c>
      <c r="C101" s="142">
        <v>899.2</v>
      </c>
      <c r="D101" s="142">
        <v>40.799999999999997</v>
      </c>
      <c r="E101" s="142">
        <v>6.3</v>
      </c>
      <c r="F101" s="143">
        <v>2995.3</v>
      </c>
      <c r="G101" s="144">
        <v>2983.1</v>
      </c>
      <c r="H101" s="144">
        <v>69.3</v>
      </c>
      <c r="I101" s="144">
        <v>3052.4</v>
      </c>
      <c r="J101" s="144">
        <v>2814.7</v>
      </c>
      <c r="K101" s="145">
        <v>617</v>
      </c>
    </row>
    <row r="102" spans="1:11" ht="15" customHeight="1">
      <c r="A102" s="401" t="s">
        <v>394</v>
      </c>
      <c r="B102" s="142">
        <v>905.7</v>
      </c>
      <c r="C102" s="142">
        <v>3595.1</v>
      </c>
      <c r="D102" s="142">
        <v>539</v>
      </c>
      <c r="E102" s="142">
        <v>462.9</v>
      </c>
      <c r="F102" s="143">
        <v>35968.1</v>
      </c>
      <c r="G102" s="144">
        <v>36055.4</v>
      </c>
      <c r="H102" s="144">
        <v>13.3</v>
      </c>
      <c r="I102" s="144">
        <v>36068.700000000004</v>
      </c>
      <c r="J102" s="144">
        <v>2779.3</v>
      </c>
      <c r="K102" s="145">
        <v>1281</v>
      </c>
    </row>
    <row r="103" spans="1:11" ht="15" customHeight="1">
      <c r="A103" s="401" t="s">
        <v>395</v>
      </c>
      <c r="B103" s="142">
        <v>15612.2</v>
      </c>
      <c r="C103" s="142">
        <v>39760.400000000001</v>
      </c>
      <c r="D103" s="142">
        <v>14881.3</v>
      </c>
      <c r="E103" s="142">
        <v>9343.9</v>
      </c>
      <c r="F103" s="143">
        <v>-60688.9</v>
      </c>
      <c r="G103" s="144">
        <v>-58215</v>
      </c>
      <c r="H103" s="144">
        <v>71380.7</v>
      </c>
      <c r="I103" s="144">
        <v>13165.699999999997</v>
      </c>
      <c r="J103" s="144">
        <v>9809.7000000000007</v>
      </c>
      <c r="K103" s="145">
        <v>3753</v>
      </c>
    </row>
    <row r="104" spans="1:11" ht="15" customHeight="1">
      <c r="A104" s="401" t="s">
        <v>396</v>
      </c>
      <c r="B104" s="142">
        <v>918.7</v>
      </c>
      <c r="C104" s="142">
        <v>623.1</v>
      </c>
      <c r="D104" s="142">
        <v>503.4</v>
      </c>
      <c r="E104" s="142"/>
      <c r="F104" s="143">
        <v>70.900000000000006</v>
      </c>
      <c r="G104" s="144">
        <v>70.900000000000006</v>
      </c>
      <c r="H104" s="144"/>
      <c r="I104" s="144">
        <v>70.900000000000006</v>
      </c>
      <c r="J104" s="144">
        <v>31.5</v>
      </c>
      <c r="K104" s="145">
        <v>156</v>
      </c>
    </row>
    <row r="105" spans="1:11" ht="15" customHeight="1">
      <c r="A105" s="401" t="s">
        <v>397</v>
      </c>
      <c r="B105" s="142">
        <v>14693.5</v>
      </c>
      <c r="C105" s="142">
        <v>39137.300000000003</v>
      </c>
      <c r="D105" s="142">
        <v>14377.9</v>
      </c>
      <c r="E105" s="142">
        <v>9343.9</v>
      </c>
      <c r="F105" s="143">
        <v>-60759.8</v>
      </c>
      <c r="G105" s="144">
        <v>-58285.9</v>
      </c>
      <c r="H105" s="144">
        <v>71380.7</v>
      </c>
      <c r="I105" s="144">
        <v>13094.799999999996</v>
      </c>
      <c r="J105" s="144">
        <v>9778.2000000000007</v>
      </c>
      <c r="K105" s="145">
        <v>3597</v>
      </c>
    </row>
    <row r="106" spans="1:11" ht="15" customHeight="1">
      <c r="A106" s="401" t="s">
        <v>398</v>
      </c>
      <c r="B106" s="142">
        <v>132560.29999999999</v>
      </c>
      <c r="C106" s="142">
        <v>232058</v>
      </c>
      <c r="D106" s="142">
        <v>109222.7</v>
      </c>
      <c r="E106" s="142">
        <v>84197</v>
      </c>
      <c r="F106" s="143">
        <v>961097.2</v>
      </c>
      <c r="G106" s="144">
        <v>964045.5</v>
      </c>
      <c r="H106" s="144">
        <v>19332.5</v>
      </c>
      <c r="I106" s="144">
        <v>983378</v>
      </c>
      <c r="J106" s="144">
        <v>195338.7</v>
      </c>
      <c r="K106" s="145">
        <v>51770</v>
      </c>
    </row>
    <row r="107" spans="1:11" ht="15" customHeight="1">
      <c r="A107" s="401" t="s">
        <v>399</v>
      </c>
      <c r="B107" s="142">
        <v>1395.5</v>
      </c>
      <c r="C107" s="142">
        <v>5458.8</v>
      </c>
      <c r="D107" s="142">
        <v>5036.3</v>
      </c>
      <c r="E107" s="142">
        <v>4036.5</v>
      </c>
      <c r="F107" s="143">
        <v>1186.4000000000001</v>
      </c>
      <c r="G107" s="144">
        <v>1227.7</v>
      </c>
      <c r="H107" s="144"/>
      <c r="I107" s="144">
        <v>1227.7</v>
      </c>
      <c r="J107" s="144">
        <v>6540.2</v>
      </c>
      <c r="K107" s="145">
        <v>1059</v>
      </c>
    </row>
    <row r="108" spans="1:11" ht="15" customHeight="1">
      <c r="A108" s="401" t="s">
        <v>400</v>
      </c>
      <c r="B108" s="142">
        <v>19182.599999999999</v>
      </c>
      <c r="C108" s="142">
        <v>64681</v>
      </c>
      <c r="D108" s="142">
        <v>28749.4</v>
      </c>
      <c r="E108" s="142">
        <v>33146.199999999997</v>
      </c>
      <c r="F108" s="143">
        <v>59533</v>
      </c>
      <c r="G108" s="144">
        <v>59738.9</v>
      </c>
      <c r="H108" s="144">
        <v>1972.2</v>
      </c>
      <c r="I108" s="144">
        <v>61711.1</v>
      </c>
      <c r="J108" s="144">
        <v>14848.1</v>
      </c>
      <c r="K108" s="145">
        <v>7740</v>
      </c>
    </row>
    <row r="109" spans="1:11" ht="15" customHeight="1">
      <c r="A109" s="401" t="s">
        <v>401</v>
      </c>
      <c r="B109" s="142">
        <v>3163.9</v>
      </c>
      <c r="C109" s="142">
        <v>8992.7000000000007</v>
      </c>
      <c r="D109" s="142">
        <v>3288.9</v>
      </c>
      <c r="E109" s="142">
        <v>2981.8</v>
      </c>
      <c r="F109" s="143">
        <v>18148.7</v>
      </c>
      <c r="G109" s="144">
        <v>17751.5</v>
      </c>
      <c r="H109" s="144"/>
      <c r="I109" s="144">
        <v>17751.5</v>
      </c>
      <c r="J109" s="144">
        <v>7189.4</v>
      </c>
      <c r="K109" s="145">
        <v>761</v>
      </c>
    </row>
    <row r="110" spans="1:11" ht="15" customHeight="1">
      <c r="A110" s="401" t="s">
        <v>402</v>
      </c>
      <c r="B110" s="142">
        <v>108818.3</v>
      </c>
      <c r="C110" s="142">
        <v>152925.5</v>
      </c>
      <c r="D110" s="142">
        <v>72148.100000000006</v>
      </c>
      <c r="E110" s="142">
        <v>44032.5</v>
      </c>
      <c r="F110" s="143">
        <v>882229.1</v>
      </c>
      <c r="G110" s="144">
        <v>885327.4</v>
      </c>
      <c r="H110" s="144">
        <v>17360.3</v>
      </c>
      <c r="I110" s="144">
        <v>902687.70000000007</v>
      </c>
      <c r="J110" s="144">
        <v>166761</v>
      </c>
      <c r="K110" s="145">
        <v>42210</v>
      </c>
    </row>
    <row r="111" spans="1:11" ht="15" customHeight="1">
      <c r="A111" s="401" t="s">
        <v>403</v>
      </c>
      <c r="B111" s="142">
        <v>51865.2</v>
      </c>
      <c r="C111" s="142">
        <v>90421.2</v>
      </c>
      <c r="D111" s="142">
        <v>30673.1</v>
      </c>
      <c r="E111" s="142">
        <v>26010.7</v>
      </c>
      <c r="F111" s="143">
        <v>309343.09999999998</v>
      </c>
      <c r="G111" s="144">
        <v>312026.5</v>
      </c>
      <c r="H111" s="144">
        <v>6717.2</v>
      </c>
      <c r="I111" s="144">
        <v>318743.7</v>
      </c>
      <c r="J111" s="144">
        <v>85698</v>
      </c>
      <c r="K111" s="145">
        <v>30503</v>
      </c>
    </row>
    <row r="112" spans="1:11" ht="15" customHeight="1">
      <c r="A112" s="401" t="s">
        <v>404</v>
      </c>
      <c r="B112" s="142">
        <v>4940.2</v>
      </c>
      <c r="C112" s="142">
        <v>14711.5</v>
      </c>
      <c r="D112" s="142">
        <v>3808.9</v>
      </c>
      <c r="E112" s="142">
        <v>2084.1999999999998</v>
      </c>
      <c r="F112" s="143">
        <v>50157</v>
      </c>
      <c r="G112" s="144">
        <v>49742.1</v>
      </c>
      <c r="H112" s="144">
        <v>5455.8</v>
      </c>
      <c r="I112" s="144">
        <v>55197.9</v>
      </c>
      <c r="J112" s="144">
        <v>7054</v>
      </c>
      <c r="K112" s="145">
        <v>4453</v>
      </c>
    </row>
    <row r="113" spans="1:11" ht="15" customHeight="1">
      <c r="A113" s="401" t="s">
        <v>405</v>
      </c>
      <c r="B113" s="142">
        <v>7749</v>
      </c>
      <c r="C113" s="142">
        <v>12590.6</v>
      </c>
      <c r="D113" s="142">
        <v>3502.1</v>
      </c>
      <c r="E113" s="142">
        <v>3418.3</v>
      </c>
      <c r="F113" s="143">
        <v>41851.4</v>
      </c>
      <c r="G113" s="144">
        <v>41647.199999999997</v>
      </c>
      <c r="H113" s="144">
        <v>233.1</v>
      </c>
      <c r="I113" s="144">
        <v>41880.299999999996</v>
      </c>
      <c r="J113" s="144">
        <v>7178.4</v>
      </c>
      <c r="K113" s="145">
        <v>2857</v>
      </c>
    </row>
    <row r="114" spans="1:11" ht="15" customHeight="1">
      <c r="A114" s="401" t="s">
        <v>406</v>
      </c>
      <c r="B114" s="142">
        <v>4199.8999999999996</v>
      </c>
      <c r="C114" s="142">
        <v>4966.2</v>
      </c>
      <c r="D114" s="142">
        <v>1329.7</v>
      </c>
      <c r="E114" s="142">
        <v>2137.1999999999998</v>
      </c>
      <c r="F114" s="143">
        <v>24275.599999999999</v>
      </c>
      <c r="G114" s="144">
        <v>24432.6</v>
      </c>
      <c r="H114" s="144"/>
      <c r="I114" s="144">
        <v>24432.6</v>
      </c>
      <c r="J114" s="144">
        <v>7645</v>
      </c>
      <c r="K114" s="145">
        <v>2896</v>
      </c>
    </row>
    <row r="115" spans="1:11" ht="15" customHeight="1">
      <c r="A115" s="401" t="s">
        <v>407</v>
      </c>
      <c r="B115" s="142">
        <v>12.6</v>
      </c>
      <c r="C115" s="142">
        <v>40.5</v>
      </c>
      <c r="D115" s="142">
        <v>3.5</v>
      </c>
      <c r="E115" s="142">
        <v>3.5</v>
      </c>
      <c r="F115" s="143">
        <v>14.2</v>
      </c>
      <c r="G115" s="144">
        <v>14.8</v>
      </c>
      <c r="H115" s="144"/>
      <c r="I115" s="144">
        <v>14.8</v>
      </c>
      <c r="J115" s="144">
        <v>30.1</v>
      </c>
      <c r="K115" s="145">
        <v>60</v>
      </c>
    </row>
    <row r="116" spans="1:11" ht="15" customHeight="1">
      <c r="A116" s="401" t="s">
        <v>408</v>
      </c>
      <c r="B116" s="142">
        <v>5150.3999999999996</v>
      </c>
      <c r="C116" s="142">
        <v>10614.6</v>
      </c>
      <c r="D116" s="142">
        <v>1317.9</v>
      </c>
      <c r="E116" s="142">
        <v>1126.7</v>
      </c>
      <c r="F116" s="143">
        <v>29547.7</v>
      </c>
      <c r="G116" s="144">
        <v>30040.6</v>
      </c>
      <c r="H116" s="144"/>
      <c r="I116" s="144">
        <v>30040.6</v>
      </c>
      <c r="J116" s="144">
        <v>14715.6</v>
      </c>
      <c r="K116" s="145">
        <v>4153</v>
      </c>
    </row>
    <row r="117" spans="1:11" ht="15" customHeight="1">
      <c r="A117" s="401" t="s">
        <v>409</v>
      </c>
      <c r="B117" s="142">
        <v>556.20000000000005</v>
      </c>
      <c r="C117" s="142">
        <v>1631</v>
      </c>
      <c r="D117" s="142">
        <v>43.9</v>
      </c>
      <c r="E117" s="142">
        <v>13.9</v>
      </c>
      <c r="F117" s="143">
        <v>1139.7</v>
      </c>
      <c r="G117" s="144">
        <v>1164.5999999999999</v>
      </c>
      <c r="H117" s="144"/>
      <c r="I117" s="144">
        <v>1164.5999999999999</v>
      </c>
      <c r="J117" s="144">
        <v>686.7</v>
      </c>
      <c r="K117" s="145">
        <v>550</v>
      </c>
    </row>
    <row r="118" spans="1:11" ht="15" customHeight="1">
      <c r="A118" s="401" t="s">
        <v>410</v>
      </c>
      <c r="B118" s="142">
        <v>2216.8000000000002</v>
      </c>
      <c r="C118" s="142">
        <v>3316.7</v>
      </c>
      <c r="D118" s="142">
        <v>1553.4</v>
      </c>
      <c r="E118" s="142">
        <v>46.7</v>
      </c>
      <c r="F118" s="143">
        <v>22280</v>
      </c>
      <c r="G118" s="144">
        <v>22262.7</v>
      </c>
      <c r="H118" s="144">
        <v>15.7</v>
      </c>
      <c r="I118" s="144">
        <v>22278.400000000001</v>
      </c>
      <c r="J118" s="144">
        <v>2275.5</v>
      </c>
      <c r="K118" s="145">
        <v>2119</v>
      </c>
    </row>
    <row r="119" spans="1:11" ht="15" customHeight="1">
      <c r="A119" s="401" t="s">
        <v>411</v>
      </c>
      <c r="B119" s="142">
        <v>27040.1</v>
      </c>
      <c r="C119" s="142">
        <v>42550.1</v>
      </c>
      <c r="D119" s="142">
        <v>19113.7</v>
      </c>
      <c r="E119" s="142">
        <v>17180.2</v>
      </c>
      <c r="F119" s="143">
        <v>140077.5</v>
      </c>
      <c r="G119" s="144">
        <v>142721.9</v>
      </c>
      <c r="H119" s="144">
        <v>1012.6</v>
      </c>
      <c r="I119" s="144">
        <v>143734.5</v>
      </c>
      <c r="J119" s="144">
        <v>46112.7</v>
      </c>
      <c r="K119" s="145">
        <v>13415</v>
      </c>
    </row>
    <row r="120" spans="1:11" ht="15" customHeight="1">
      <c r="A120" s="401" t="s">
        <v>412</v>
      </c>
      <c r="B120" s="142">
        <v>120716</v>
      </c>
      <c r="C120" s="142">
        <v>184567.7</v>
      </c>
      <c r="D120" s="142">
        <v>55487.4</v>
      </c>
      <c r="E120" s="142">
        <v>40426.800000000003</v>
      </c>
      <c r="F120" s="143">
        <v>576987.9</v>
      </c>
      <c r="G120" s="144">
        <v>589393.5</v>
      </c>
      <c r="H120" s="144">
        <v>26142</v>
      </c>
      <c r="I120" s="144">
        <v>615535.5</v>
      </c>
      <c r="J120" s="144">
        <v>147979</v>
      </c>
      <c r="K120" s="145">
        <v>47215</v>
      </c>
    </row>
    <row r="121" spans="1:11" ht="15" customHeight="1">
      <c r="A121" s="401" t="s">
        <v>413</v>
      </c>
      <c r="B121" s="142">
        <v>20665.7</v>
      </c>
      <c r="C121" s="142">
        <v>34140.6</v>
      </c>
      <c r="D121" s="142">
        <v>21134.2</v>
      </c>
      <c r="E121" s="142">
        <v>19207.3</v>
      </c>
      <c r="F121" s="143">
        <v>191504.5</v>
      </c>
      <c r="G121" s="144">
        <v>199121.2</v>
      </c>
      <c r="H121" s="144">
        <v>5336.4</v>
      </c>
      <c r="I121" s="144">
        <v>204457.60000000001</v>
      </c>
      <c r="J121" s="144">
        <v>40726.9</v>
      </c>
      <c r="K121" s="145">
        <v>11704</v>
      </c>
    </row>
    <row r="122" spans="1:11" ht="15" customHeight="1">
      <c r="A122" s="401" t="s">
        <v>414</v>
      </c>
      <c r="B122" s="142">
        <v>2525.1</v>
      </c>
      <c r="C122" s="142">
        <v>6680.9</v>
      </c>
      <c r="D122" s="142">
        <v>2096</v>
      </c>
      <c r="E122" s="142">
        <v>1134</v>
      </c>
      <c r="F122" s="143">
        <v>57185.3</v>
      </c>
      <c r="G122" s="144">
        <v>57280.7</v>
      </c>
      <c r="H122" s="144">
        <v>166.4</v>
      </c>
      <c r="I122" s="144">
        <v>57447.1</v>
      </c>
      <c r="J122" s="144">
        <v>7236.8</v>
      </c>
      <c r="K122" s="145">
        <v>3621</v>
      </c>
    </row>
    <row r="123" spans="1:11" ht="15" customHeight="1">
      <c r="A123" s="401" t="s">
        <v>415</v>
      </c>
      <c r="B123" s="142">
        <v>5101.2</v>
      </c>
      <c r="C123" s="142">
        <v>7962.8</v>
      </c>
      <c r="D123" s="142">
        <v>3411</v>
      </c>
      <c r="E123" s="142">
        <v>786.3</v>
      </c>
      <c r="F123" s="143">
        <v>29707.5</v>
      </c>
      <c r="G123" s="144">
        <v>29328.7</v>
      </c>
      <c r="H123" s="144">
        <v>779.3</v>
      </c>
      <c r="I123" s="144">
        <v>30108</v>
      </c>
      <c r="J123" s="144">
        <v>4211.6000000000004</v>
      </c>
      <c r="K123" s="145">
        <v>2977</v>
      </c>
    </row>
    <row r="124" spans="1:11" ht="15" customHeight="1">
      <c r="A124" s="401" t="s">
        <v>416</v>
      </c>
      <c r="B124" s="142">
        <v>10182.4</v>
      </c>
      <c r="C124" s="142">
        <v>21932.9</v>
      </c>
      <c r="D124" s="142">
        <v>2444.5</v>
      </c>
      <c r="E124" s="142">
        <v>1785.9</v>
      </c>
      <c r="F124" s="143">
        <v>67150.7</v>
      </c>
      <c r="G124" s="144">
        <v>67469.899999999994</v>
      </c>
      <c r="H124" s="144">
        <v>2315.3000000000002</v>
      </c>
      <c r="I124" s="144">
        <v>69785.2</v>
      </c>
      <c r="J124" s="144">
        <v>13562.3</v>
      </c>
      <c r="K124" s="145">
        <v>7126</v>
      </c>
    </row>
    <row r="125" spans="1:11" ht="15" customHeight="1">
      <c r="A125" s="401" t="s">
        <v>417</v>
      </c>
      <c r="B125" s="142">
        <v>10262.5</v>
      </c>
      <c r="C125" s="142">
        <v>25861.4</v>
      </c>
      <c r="D125" s="142">
        <v>7037.1</v>
      </c>
      <c r="E125" s="142">
        <v>5264.3</v>
      </c>
      <c r="F125" s="143">
        <v>25886.3</v>
      </c>
      <c r="G125" s="144">
        <v>25343.7</v>
      </c>
      <c r="H125" s="144">
        <v>11151.8</v>
      </c>
      <c r="I125" s="144">
        <v>36495.5</v>
      </c>
      <c r="J125" s="144">
        <v>7655.4</v>
      </c>
      <c r="K125" s="145">
        <v>4926</v>
      </c>
    </row>
    <row r="126" spans="1:11" ht="15" customHeight="1">
      <c r="A126" s="401" t="s">
        <v>418</v>
      </c>
      <c r="B126" s="142">
        <v>62229.2</v>
      </c>
      <c r="C126" s="142">
        <v>64936.4</v>
      </c>
      <c r="D126" s="142">
        <v>13787.5</v>
      </c>
      <c r="E126" s="142">
        <v>6845.3</v>
      </c>
      <c r="F126" s="143">
        <v>142830</v>
      </c>
      <c r="G126" s="144">
        <v>147288.29999999999</v>
      </c>
      <c r="H126" s="144">
        <v>63.7</v>
      </c>
      <c r="I126" s="144">
        <v>147352</v>
      </c>
      <c r="J126" s="144">
        <v>62638.1</v>
      </c>
      <c r="K126" s="145">
        <v>9509</v>
      </c>
    </row>
    <row r="127" spans="1:11" ht="15" customHeight="1">
      <c r="A127" s="401" t="s">
        <v>419</v>
      </c>
      <c r="B127" s="142">
        <v>6985.5</v>
      </c>
      <c r="C127" s="142">
        <v>20502.2</v>
      </c>
      <c r="D127" s="142">
        <v>3299.6</v>
      </c>
      <c r="E127" s="142">
        <v>3145.6</v>
      </c>
      <c r="F127" s="143">
        <v>47936.6</v>
      </c>
      <c r="G127" s="144">
        <v>48768.4</v>
      </c>
      <c r="H127" s="144">
        <v>2478.8000000000002</v>
      </c>
      <c r="I127" s="144">
        <v>51247.200000000004</v>
      </c>
      <c r="J127" s="144">
        <v>10632.8</v>
      </c>
      <c r="K127" s="145">
        <v>6443</v>
      </c>
    </row>
    <row r="128" spans="1:11" ht="15" customHeight="1">
      <c r="A128" s="401" t="s">
        <v>420</v>
      </c>
      <c r="B128" s="142">
        <v>2764.4</v>
      </c>
      <c r="C128" s="142">
        <v>2550.5</v>
      </c>
      <c r="D128" s="142">
        <v>2277.5</v>
      </c>
      <c r="E128" s="142">
        <v>2258.1</v>
      </c>
      <c r="F128" s="143">
        <v>14787</v>
      </c>
      <c r="G128" s="144">
        <v>14792.6</v>
      </c>
      <c r="H128" s="144">
        <v>3850.3</v>
      </c>
      <c r="I128" s="144">
        <v>18642.900000000001</v>
      </c>
      <c r="J128" s="144">
        <v>1315.1</v>
      </c>
      <c r="K128" s="145">
        <v>909</v>
      </c>
    </row>
    <row r="129" spans="1:11" ht="15" customHeight="1">
      <c r="A129" s="401" t="s">
        <v>421</v>
      </c>
      <c r="B129" s="142">
        <v>155773.1</v>
      </c>
      <c r="C129" s="142">
        <v>257567.7</v>
      </c>
      <c r="D129" s="142">
        <v>21491.4</v>
      </c>
      <c r="E129" s="142">
        <v>48386.1</v>
      </c>
      <c r="F129" s="143">
        <v>486348.1</v>
      </c>
      <c r="G129" s="144">
        <v>495303.7</v>
      </c>
      <c r="H129" s="144">
        <v>3772.9</v>
      </c>
      <c r="I129" s="144">
        <v>499076.60000000003</v>
      </c>
      <c r="J129" s="144">
        <v>119277.1</v>
      </c>
      <c r="K129" s="145">
        <v>37871</v>
      </c>
    </row>
    <row r="130" spans="1:11" ht="15" customHeight="1">
      <c r="A130" s="401" t="s">
        <v>422</v>
      </c>
      <c r="B130" s="142">
        <v>132541.4</v>
      </c>
      <c r="C130" s="142">
        <v>210184.2</v>
      </c>
      <c r="D130" s="142">
        <v>15335.4</v>
      </c>
      <c r="E130" s="142">
        <v>44613.2</v>
      </c>
      <c r="F130" s="143">
        <v>364858.8</v>
      </c>
      <c r="G130" s="144">
        <v>371843.1</v>
      </c>
      <c r="H130" s="144">
        <v>1230.5999999999999</v>
      </c>
      <c r="I130" s="144">
        <v>373073.69999999995</v>
      </c>
      <c r="J130" s="144">
        <v>92458.9</v>
      </c>
      <c r="K130" s="145">
        <v>23334</v>
      </c>
    </row>
    <row r="131" spans="1:11" ht="15" customHeight="1">
      <c r="A131" s="401" t="s">
        <v>423</v>
      </c>
      <c r="B131" s="142">
        <v>6438.8</v>
      </c>
      <c r="C131" s="142">
        <v>14134.2</v>
      </c>
      <c r="D131" s="142">
        <v>3112.9</v>
      </c>
      <c r="E131" s="142">
        <v>1350.5</v>
      </c>
      <c r="F131" s="143">
        <v>24247.1</v>
      </c>
      <c r="G131" s="144">
        <v>24942.400000000001</v>
      </c>
      <c r="H131" s="144">
        <v>2300.4</v>
      </c>
      <c r="I131" s="144">
        <v>27242.800000000003</v>
      </c>
      <c r="J131" s="144">
        <v>4993.3999999999996</v>
      </c>
      <c r="K131" s="145">
        <v>3922</v>
      </c>
    </row>
    <row r="132" spans="1:11" ht="15" customHeight="1">
      <c r="A132" s="401" t="s">
        <v>424</v>
      </c>
      <c r="B132" s="142">
        <v>212.9</v>
      </c>
      <c r="C132" s="142">
        <v>1035</v>
      </c>
      <c r="D132" s="142">
        <v>180.5</v>
      </c>
      <c r="E132" s="142">
        <v>183.9</v>
      </c>
      <c r="F132" s="143">
        <v>1735.7</v>
      </c>
      <c r="G132" s="144">
        <v>1745.8</v>
      </c>
      <c r="H132" s="144"/>
      <c r="I132" s="144">
        <v>1745.8</v>
      </c>
      <c r="J132" s="144">
        <v>332</v>
      </c>
      <c r="K132" s="145">
        <v>496</v>
      </c>
    </row>
    <row r="133" spans="1:11" ht="15" customHeight="1">
      <c r="A133" s="401" t="s">
        <v>425</v>
      </c>
      <c r="B133" s="142">
        <v>3876.9</v>
      </c>
      <c r="C133" s="142">
        <v>3724.8</v>
      </c>
      <c r="D133" s="142">
        <v>528.29999999999995</v>
      </c>
      <c r="E133" s="142">
        <v>514.6</v>
      </c>
      <c r="F133" s="143">
        <v>18247.099999999999</v>
      </c>
      <c r="G133" s="144">
        <v>18300.7</v>
      </c>
      <c r="H133" s="144"/>
      <c r="I133" s="144">
        <v>18300.7</v>
      </c>
      <c r="J133" s="144">
        <v>2397.1999999999998</v>
      </c>
      <c r="K133" s="145">
        <v>1420</v>
      </c>
    </row>
    <row r="134" spans="1:11" ht="15" customHeight="1">
      <c r="A134" s="401" t="s">
        <v>426</v>
      </c>
      <c r="B134" s="142">
        <v>2763.1</v>
      </c>
      <c r="C134" s="142">
        <v>7438.3</v>
      </c>
      <c r="D134" s="142">
        <v>179.9</v>
      </c>
      <c r="E134" s="142">
        <v>259</v>
      </c>
      <c r="F134" s="143">
        <v>12707.4</v>
      </c>
      <c r="G134" s="144">
        <v>12849.1</v>
      </c>
      <c r="H134" s="144"/>
      <c r="I134" s="144">
        <v>12849.1</v>
      </c>
      <c r="J134" s="144">
        <v>3370</v>
      </c>
      <c r="K134" s="145">
        <v>3556</v>
      </c>
    </row>
    <row r="135" spans="1:11" ht="15" customHeight="1">
      <c r="A135" s="401" t="s">
        <v>427</v>
      </c>
      <c r="B135" s="142">
        <v>233.1</v>
      </c>
      <c r="C135" s="142">
        <v>698.1</v>
      </c>
      <c r="D135" s="142">
        <v>255.8</v>
      </c>
      <c r="E135" s="142">
        <v>204.2</v>
      </c>
      <c r="F135" s="143">
        <v>6856.9</v>
      </c>
      <c r="G135" s="144">
        <v>6856.8</v>
      </c>
      <c r="H135" s="144"/>
      <c r="I135" s="144">
        <v>6856.8</v>
      </c>
      <c r="J135" s="144">
        <v>700.9</v>
      </c>
      <c r="K135" s="145">
        <v>471</v>
      </c>
    </row>
    <row r="136" spans="1:11" ht="15" customHeight="1">
      <c r="A136" s="401" t="s">
        <v>428</v>
      </c>
      <c r="B136" s="142">
        <v>1689.6</v>
      </c>
      <c r="C136" s="142">
        <v>3477</v>
      </c>
      <c r="D136" s="142">
        <v>730.9</v>
      </c>
      <c r="E136" s="142">
        <v>368</v>
      </c>
      <c r="F136" s="143">
        <v>8486.1</v>
      </c>
      <c r="G136" s="144">
        <v>9313.6</v>
      </c>
      <c r="H136" s="144">
        <v>241.9</v>
      </c>
      <c r="I136" s="144">
        <v>9555.5</v>
      </c>
      <c r="J136" s="144">
        <v>1980.2</v>
      </c>
      <c r="K136" s="145">
        <v>1145</v>
      </c>
    </row>
    <row r="137" spans="1:11" ht="15" customHeight="1">
      <c r="A137" s="401" t="s">
        <v>429</v>
      </c>
      <c r="B137" s="142">
        <v>4322.1000000000004</v>
      </c>
      <c r="C137" s="142">
        <v>7879.4</v>
      </c>
      <c r="D137" s="142">
        <v>382</v>
      </c>
      <c r="E137" s="142">
        <v>285.10000000000002</v>
      </c>
      <c r="F137" s="143">
        <v>16150.2</v>
      </c>
      <c r="G137" s="144">
        <v>16362.7</v>
      </c>
      <c r="H137" s="144"/>
      <c r="I137" s="144">
        <v>16362.7</v>
      </c>
      <c r="J137" s="144">
        <v>5817.2</v>
      </c>
      <c r="K137" s="145">
        <v>1114</v>
      </c>
    </row>
    <row r="138" spans="1:11" ht="15" customHeight="1">
      <c r="A138" s="401" t="s">
        <v>430</v>
      </c>
      <c r="B138" s="142">
        <v>3695.2</v>
      </c>
      <c r="C138" s="142">
        <v>8996.7000000000007</v>
      </c>
      <c r="D138" s="142">
        <v>785.7</v>
      </c>
      <c r="E138" s="142">
        <v>607.6</v>
      </c>
      <c r="F138" s="143">
        <v>33058.800000000003</v>
      </c>
      <c r="G138" s="144">
        <v>33089.5</v>
      </c>
      <c r="H138" s="144"/>
      <c r="I138" s="144">
        <v>33089.5</v>
      </c>
      <c r="J138" s="144">
        <v>7227.3</v>
      </c>
      <c r="K138" s="145">
        <v>2413</v>
      </c>
    </row>
    <row r="139" spans="1:11" ht="15" customHeight="1">
      <c r="A139" s="401" t="s">
        <v>431</v>
      </c>
      <c r="B139" s="142">
        <v>191279.4</v>
      </c>
      <c r="C139" s="142">
        <v>325854.2</v>
      </c>
      <c r="D139" s="142">
        <v>62569.5</v>
      </c>
      <c r="E139" s="142">
        <v>51607.6</v>
      </c>
      <c r="F139" s="143">
        <v>1109104.3999999999</v>
      </c>
      <c r="G139" s="144">
        <v>1096595</v>
      </c>
      <c r="H139" s="144">
        <v>45258.1</v>
      </c>
      <c r="I139" s="144">
        <v>1141853.1000000001</v>
      </c>
      <c r="J139" s="144">
        <v>300017.40000000002</v>
      </c>
      <c r="K139" s="145">
        <v>69542</v>
      </c>
    </row>
    <row r="140" spans="1:11" ht="15" customHeight="1">
      <c r="A140" s="401" t="s">
        <v>432</v>
      </c>
      <c r="B140" s="142">
        <v>18384.5</v>
      </c>
      <c r="C140" s="142">
        <v>23911.7</v>
      </c>
      <c r="D140" s="142">
        <v>3248.9</v>
      </c>
      <c r="E140" s="142">
        <v>168.4</v>
      </c>
      <c r="F140" s="143">
        <v>370507.7</v>
      </c>
      <c r="G140" s="144">
        <v>370884.2</v>
      </c>
      <c r="H140" s="144">
        <v>1435.3</v>
      </c>
      <c r="I140" s="144">
        <v>372319.5</v>
      </c>
      <c r="J140" s="144">
        <v>86127.6</v>
      </c>
      <c r="K140" s="145">
        <v>3945</v>
      </c>
    </row>
    <row r="141" spans="1:11" ht="15" customHeight="1">
      <c r="A141" s="401" t="s">
        <v>433</v>
      </c>
      <c r="B141" s="142"/>
      <c r="C141" s="142">
        <v>13905.7</v>
      </c>
      <c r="D141" s="142">
        <v>-580.6</v>
      </c>
      <c r="E141" s="142"/>
      <c r="F141" s="143">
        <v>140772.79999999999</v>
      </c>
      <c r="G141" s="144">
        <v>142446.70000000001</v>
      </c>
      <c r="H141" s="144"/>
      <c r="I141" s="144">
        <v>142446.70000000001</v>
      </c>
      <c r="J141" s="144">
        <v>32956.5</v>
      </c>
      <c r="K141" s="145">
        <v>1936</v>
      </c>
    </row>
    <row r="142" spans="1:11" ht="15" customHeight="1">
      <c r="A142" s="401" t="s">
        <v>434</v>
      </c>
      <c r="B142" s="142">
        <v>25079.8</v>
      </c>
      <c r="C142" s="142">
        <v>25558.1</v>
      </c>
      <c r="D142" s="142">
        <v>10082.6</v>
      </c>
      <c r="E142" s="142">
        <v>8824.4</v>
      </c>
      <c r="F142" s="143">
        <v>29490.6</v>
      </c>
      <c r="G142" s="144">
        <v>17326.2</v>
      </c>
      <c r="H142" s="144"/>
      <c r="I142" s="144">
        <v>17326.2</v>
      </c>
      <c r="J142" s="144">
        <v>4534.5</v>
      </c>
      <c r="K142" s="145">
        <v>2519</v>
      </c>
    </row>
    <row r="143" spans="1:11" ht="15" customHeight="1">
      <c r="A143" s="401" t="s">
        <v>435</v>
      </c>
      <c r="B143" s="142">
        <v>7643.6</v>
      </c>
      <c r="C143" s="142">
        <v>8871.9</v>
      </c>
      <c r="D143" s="142">
        <v>2845.7</v>
      </c>
      <c r="E143" s="142">
        <v>1502.5</v>
      </c>
      <c r="F143" s="143">
        <v>39735.5</v>
      </c>
      <c r="G143" s="144">
        <v>39842.1</v>
      </c>
      <c r="H143" s="144">
        <v>1254.5999999999999</v>
      </c>
      <c r="I143" s="144">
        <v>41096.699999999997</v>
      </c>
      <c r="J143" s="144">
        <v>6003.8</v>
      </c>
      <c r="K143" s="145">
        <v>2704</v>
      </c>
    </row>
    <row r="144" spans="1:11" ht="15" customHeight="1">
      <c r="A144" s="401" t="s">
        <v>436</v>
      </c>
      <c r="B144" s="142">
        <v>140171.5</v>
      </c>
      <c r="C144" s="142">
        <v>253606.8</v>
      </c>
      <c r="D144" s="142">
        <v>46972.9</v>
      </c>
      <c r="E144" s="142">
        <v>41112.300000000003</v>
      </c>
      <c r="F144" s="143">
        <v>528597.80000000005</v>
      </c>
      <c r="G144" s="144">
        <v>526095.80000000005</v>
      </c>
      <c r="H144" s="144">
        <v>42568.2</v>
      </c>
      <c r="I144" s="144">
        <v>568664</v>
      </c>
      <c r="J144" s="144">
        <v>170395</v>
      </c>
      <c r="K144" s="145">
        <v>58438</v>
      </c>
    </row>
    <row r="145" spans="1:11" ht="15" customHeight="1">
      <c r="A145" s="401" t="s">
        <v>437</v>
      </c>
      <c r="B145" s="142">
        <v>5260.4</v>
      </c>
      <c r="C145" s="142">
        <v>39388.9</v>
      </c>
      <c r="D145" s="142">
        <v>15207.3</v>
      </c>
      <c r="E145" s="142">
        <v>26554.1</v>
      </c>
      <c r="F145" s="143">
        <v>6452.8</v>
      </c>
      <c r="G145" s="144">
        <v>12161.2</v>
      </c>
      <c r="H145" s="144">
        <v>39641.4</v>
      </c>
      <c r="I145" s="144">
        <v>51802.600000000006</v>
      </c>
      <c r="J145" s="144">
        <v>6289.3</v>
      </c>
      <c r="K145" s="145">
        <v>10841</v>
      </c>
    </row>
    <row r="146" spans="1:11" ht="14.25" customHeight="1">
      <c r="A146" s="401" t="s">
        <v>438</v>
      </c>
      <c r="B146" s="142">
        <v>1781.3</v>
      </c>
      <c r="C146" s="142">
        <v>1578.7</v>
      </c>
      <c r="D146" s="142">
        <v>2217.1</v>
      </c>
      <c r="E146" s="142">
        <v>55.3</v>
      </c>
      <c r="F146" s="143">
        <v>6709.3</v>
      </c>
      <c r="G146" s="144">
        <v>6709.3</v>
      </c>
      <c r="H146" s="144"/>
      <c r="I146" s="144">
        <v>6709.3</v>
      </c>
      <c r="J146" s="144">
        <v>2264.3000000000002</v>
      </c>
      <c r="K146" s="145">
        <v>700</v>
      </c>
    </row>
    <row r="147" spans="1:11" ht="15" customHeight="1">
      <c r="A147" s="401" t="s">
        <v>439</v>
      </c>
      <c r="B147" s="142">
        <v>3249.5</v>
      </c>
      <c r="C147" s="142">
        <v>36610.400000000001</v>
      </c>
      <c r="D147" s="142">
        <v>12830.8</v>
      </c>
      <c r="E147" s="142">
        <v>26416.1</v>
      </c>
      <c r="F147" s="143">
        <v>-9704.9</v>
      </c>
      <c r="G147" s="144">
        <v>-3983.1</v>
      </c>
      <c r="H147" s="144">
        <v>39641.4</v>
      </c>
      <c r="I147" s="144">
        <v>35658.300000000003</v>
      </c>
      <c r="J147" s="144">
        <v>-1129.8</v>
      </c>
      <c r="K147" s="145">
        <v>9114</v>
      </c>
    </row>
    <row r="148" spans="1:11" ht="15" customHeight="1">
      <c r="A148" s="401" t="s">
        <v>440</v>
      </c>
      <c r="B148" s="142">
        <v>187.6</v>
      </c>
      <c r="C148" s="142">
        <v>963.9</v>
      </c>
      <c r="D148" s="142">
        <v>50.9</v>
      </c>
      <c r="E148" s="142">
        <v>8</v>
      </c>
      <c r="F148" s="143">
        <v>8501.6</v>
      </c>
      <c r="G148" s="144">
        <v>8501.5</v>
      </c>
      <c r="H148" s="144"/>
      <c r="I148" s="144">
        <v>8501.5</v>
      </c>
      <c r="J148" s="144">
        <v>4836.2</v>
      </c>
      <c r="K148" s="145">
        <v>607</v>
      </c>
    </row>
    <row r="149" spans="1:11" ht="15" customHeight="1">
      <c r="A149" s="401" t="s">
        <v>441</v>
      </c>
      <c r="B149" s="142">
        <v>42</v>
      </c>
      <c r="C149" s="142">
        <v>235.9</v>
      </c>
      <c r="D149" s="142">
        <v>108.5</v>
      </c>
      <c r="E149" s="142">
        <v>74.7</v>
      </c>
      <c r="F149" s="143">
        <v>946.8</v>
      </c>
      <c r="G149" s="144">
        <v>933.5</v>
      </c>
      <c r="H149" s="144"/>
      <c r="I149" s="144">
        <v>933.5</v>
      </c>
      <c r="J149" s="144">
        <v>318.60000000000002</v>
      </c>
      <c r="K149" s="145">
        <v>420</v>
      </c>
    </row>
    <row r="150" spans="1:11" ht="15" customHeight="1">
      <c r="A150" s="401" t="s">
        <v>442</v>
      </c>
      <c r="B150" s="142">
        <v>74661.899999999994</v>
      </c>
      <c r="C150" s="142">
        <v>137189.29999999999</v>
      </c>
      <c r="D150" s="142">
        <v>47329.7</v>
      </c>
      <c r="E150" s="142">
        <v>41108.400000000001</v>
      </c>
      <c r="F150" s="143">
        <v>229882.7</v>
      </c>
      <c r="G150" s="144">
        <v>231712.6</v>
      </c>
      <c r="H150" s="144">
        <v>12640.8</v>
      </c>
      <c r="I150" s="144">
        <v>244353.4</v>
      </c>
      <c r="J150" s="144">
        <v>77829.399999999994</v>
      </c>
      <c r="K150" s="145">
        <v>24818</v>
      </c>
    </row>
    <row r="151" spans="1:11" ht="15" customHeight="1">
      <c r="A151" s="401" t="s">
        <v>443</v>
      </c>
      <c r="B151" s="142">
        <v>12080.3</v>
      </c>
      <c r="C151" s="142">
        <v>21229.1</v>
      </c>
      <c r="D151" s="142">
        <v>10635.7</v>
      </c>
      <c r="E151" s="142">
        <v>10614.5</v>
      </c>
      <c r="F151" s="143">
        <v>52381.4</v>
      </c>
      <c r="G151" s="144">
        <v>52958.5</v>
      </c>
      <c r="H151" s="144">
        <v>382.8</v>
      </c>
      <c r="I151" s="144">
        <v>53341.3</v>
      </c>
      <c r="J151" s="144">
        <v>17296.099999999999</v>
      </c>
      <c r="K151" s="145">
        <v>3849</v>
      </c>
    </row>
    <row r="152" spans="1:11" ht="15" customHeight="1">
      <c r="A152" s="401" t="s">
        <v>444</v>
      </c>
      <c r="B152" s="142">
        <v>14743.4</v>
      </c>
      <c r="C152" s="142">
        <v>28790.9</v>
      </c>
      <c r="D152" s="142">
        <v>7817.4</v>
      </c>
      <c r="E152" s="142">
        <v>6292.6</v>
      </c>
      <c r="F152" s="143">
        <v>28273.3</v>
      </c>
      <c r="G152" s="144">
        <v>28225.1</v>
      </c>
      <c r="H152" s="144">
        <v>3403.4</v>
      </c>
      <c r="I152" s="144">
        <v>31628.5</v>
      </c>
      <c r="J152" s="144">
        <v>10812.1</v>
      </c>
      <c r="K152" s="145">
        <v>4626</v>
      </c>
    </row>
    <row r="153" spans="1:11" ht="15" customHeight="1">
      <c r="A153" s="401" t="s">
        <v>445</v>
      </c>
      <c r="B153" s="142">
        <v>26530.1</v>
      </c>
      <c r="C153" s="142">
        <v>47168.6</v>
      </c>
      <c r="D153" s="142">
        <v>21435.3</v>
      </c>
      <c r="E153" s="142">
        <v>19108</v>
      </c>
      <c r="F153" s="143">
        <v>101763.3</v>
      </c>
      <c r="G153" s="144">
        <v>101347.4</v>
      </c>
      <c r="H153" s="144">
        <v>5249.3</v>
      </c>
      <c r="I153" s="144">
        <v>106596.7</v>
      </c>
      <c r="J153" s="144">
        <v>29364.400000000001</v>
      </c>
      <c r="K153" s="145">
        <v>7884</v>
      </c>
    </row>
    <row r="154" spans="1:11" ht="15" customHeight="1">
      <c r="A154" s="401" t="s">
        <v>446</v>
      </c>
      <c r="B154" s="142">
        <v>4107.5</v>
      </c>
      <c r="C154" s="142">
        <v>9815.6</v>
      </c>
      <c r="D154" s="142">
        <v>3902</v>
      </c>
      <c r="E154" s="142">
        <v>2685.1</v>
      </c>
      <c r="F154" s="143">
        <v>13647.7</v>
      </c>
      <c r="G154" s="144">
        <v>14324.3</v>
      </c>
      <c r="H154" s="144">
        <v>3605.3</v>
      </c>
      <c r="I154" s="144">
        <v>17929.599999999999</v>
      </c>
      <c r="J154" s="144">
        <v>4964.5</v>
      </c>
      <c r="K154" s="145">
        <v>1567</v>
      </c>
    </row>
    <row r="155" spans="1:11" ht="15" customHeight="1">
      <c r="A155" s="401" t="s">
        <v>447</v>
      </c>
      <c r="B155" s="142">
        <v>6364.3</v>
      </c>
      <c r="C155" s="142">
        <v>13636.6</v>
      </c>
      <c r="D155" s="142">
        <v>3090.1</v>
      </c>
      <c r="E155" s="142">
        <v>1010.6</v>
      </c>
      <c r="F155" s="143">
        <v>15990.3</v>
      </c>
      <c r="G155" s="144">
        <v>16210</v>
      </c>
      <c r="H155" s="144"/>
      <c r="I155" s="144">
        <v>16210</v>
      </c>
      <c r="J155" s="144">
        <v>8568</v>
      </c>
      <c r="K155" s="145">
        <v>4300</v>
      </c>
    </row>
    <row r="156" spans="1:11" ht="15" customHeight="1">
      <c r="A156" s="401" t="s">
        <v>448</v>
      </c>
      <c r="B156" s="142">
        <v>10613.4</v>
      </c>
      <c r="C156" s="142">
        <v>16335</v>
      </c>
      <c r="D156" s="142">
        <v>398.8</v>
      </c>
      <c r="E156" s="142">
        <v>1387</v>
      </c>
      <c r="F156" s="143">
        <v>14638.2</v>
      </c>
      <c r="G156" s="144">
        <v>15458.8</v>
      </c>
      <c r="H156" s="144"/>
      <c r="I156" s="144">
        <v>15458.8</v>
      </c>
      <c r="J156" s="144">
        <v>4762.3</v>
      </c>
      <c r="K156" s="145">
        <v>2141</v>
      </c>
    </row>
    <row r="157" spans="1:11" ht="15" customHeight="1">
      <c r="A157" s="401" t="s">
        <v>449</v>
      </c>
      <c r="B157" s="142">
        <v>222.9</v>
      </c>
      <c r="C157" s="142">
        <v>213.5</v>
      </c>
      <c r="D157" s="142">
        <v>50.4</v>
      </c>
      <c r="E157" s="142">
        <v>10.6</v>
      </c>
      <c r="F157" s="143">
        <v>3188.5</v>
      </c>
      <c r="G157" s="144">
        <v>3188.5</v>
      </c>
      <c r="H157" s="144"/>
      <c r="I157" s="144">
        <v>3188.5</v>
      </c>
      <c r="J157" s="144">
        <v>2062</v>
      </c>
      <c r="K157" s="145">
        <v>451</v>
      </c>
    </row>
    <row r="158" spans="1:11" ht="15" customHeight="1">
      <c r="A158" s="401" t="s">
        <v>450</v>
      </c>
      <c r="B158" s="142">
        <v>78366</v>
      </c>
      <c r="C158" s="142">
        <v>255393.4</v>
      </c>
      <c r="D158" s="142">
        <v>-1004.8</v>
      </c>
      <c r="E158" s="142">
        <v>17960.900000000001</v>
      </c>
      <c r="F158" s="143">
        <v>1129955.1000000001</v>
      </c>
      <c r="G158" s="144">
        <v>1153719.5</v>
      </c>
      <c r="H158" s="144">
        <v>21738.799999999999</v>
      </c>
      <c r="I158" s="144">
        <v>1175458.3</v>
      </c>
      <c r="J158" s="144">
        <v>228249</v>
      </c>
      <c r="K158" s="145">
        <v>88638</v>
      </c>
    </row>
    <row r="159" spans="1:11" ht="15" customHeight="1">
      <c r="A159" s="401" t="s">
        <v>451</v>
      </c>
      <c r="B159" s="142">
        <v>3729.2</v>
      </c>
      <c r="C159" s="142">
        <v>28543.1</v>
      </c>
      <c r="D159" s="142">
        <v>-9993.7999999999993</v>
      </c>
      <c r="E159" s="142">
        <v>81.2</v>
      </c>
      <c r="F159" s="143">
        <v>345805.1</v>
      </c>
      <c r="G159" s="144">
        <v>351283.20000000001</v>
      </c>
      <c r="H159" s="144">
        <v>753</v>
      </c>
      <c r="I159" s="144">
        <v>352036.2</v>
      </c>
      <c r="J159" s="144">
        <v>91220.9</v>
      </c>
      <c r="K159" s="145">
        <v>16003</v>
      </c>
    </row>
    <row r="160" spans="1:11" ht="15" customHeight="1">
      <c r="A160" s="401" t="s">
        <v>452</v>
      </c>
      <c r="B160" s="142">
        <v>4209.5</v>
      </c>
      <c r="C160" s="142">
        <v>24015.1</v>
      </c>
      <c r="D160" s="142">
        <v>135.4</v>
      </c>
      <c r="E160" s="142">
        <v>1531</v>
      </c>
      <c r="F160" s="143">
        <v>128402.8</v>
      </c>
      <c r="G160" s="144">
        <v>126424.7</v>
      </c>
      <c r="H160" s="144">
        <v>6964</v>
      </c>
      <c r="I160" s="144">
        <v>133388.70000000001</v>
      </c>
      <c r="J160" s="144">
        <v>31879.4</v>
      </c>
      <c r="K160" s="145">
        <v>9622</v>
      </c>
    </row>
    <row r="161" spans="1:11" ht="15" customHeight="1">
      <c r="A161" s="401" t="s">
        <v>453</v>
      </c>
      <c r="B161" s="142">
        <v>4593.3</v>
      </c>
      <c r="C161" s="142">
        <v>13974.3</v>
      </c>
      <c r="D161" s="142">
        <v>-12463.8</v>
      </c>
      <c r="E161" s="142">
        <v>213.1</v>
      </c>
      <c r="F161" s="143">
        <v>26079.4</v>
      </c>
      <c r="G161" s="144">
        <v>25749.8</v>
      </c>
      <c r="H161" s="144">
        <v>4588.7</v>
      </c>
      <c r="I161" s="144">
        <v>30338.5</v>
      </c>
      <c r="J161" s="144">
        <v>637.29999999999995</v>
      </c>
      <c r="K161" s="145">
        <v>6399</v>
      </c>
    </row>
    <row r="162" spans="1:11" ht="15" customHeight="1">
      <c r="A162" s="401" t="s">
        <v>454</v>
      </c>
      <c r="B162" s="142">
        <v>8470</v>
      </c>
      <c r="C162" s="142">
        <v>43990.2</v>
      </c>
      <c r="D162" s="142">
        <v>11408.1</v>
      </c>
      <c r="E162" s="142">
        <v>5.8</v>
      </c>
      <c r="F162" s="143">
        <v>378237.6</v>
      </c>
      <c r="G162" s="144">
        <v>378313.8</v>
      </c>
      <c r="H162" s="144"/>
      <c r="I162" s="144">
        <v>378313.8</v>
      </c>
      <c r="J162" s="144">
        <v>60368</v>
      </c>
      <c r="K162" s="145">
        <v>22427</v>
      </c>
    </row>
    <row r="163" spans="1:11" ht="15" customHeight="1">
      <c r="A163" s="401" t="s">
        <v>455</v>
      </c>
      <c r="B163" s="142">
        <v>19296.599999999999</v>
      </c>
      <c r="C163" s="142">
        <v>34291.800000000003</v>
      </c>
      <c r="D163" s="142">
        <v>-13372.5</v>
      </c>
      <c r="E163" s="142">
        <v>887.9</v>
      </c>
      <c r="F163" s="143">
        <v>126608.9</v>
      </c>
      <c r="G163" s="144">
        <v>132371.4</v>
      </c>
      <c r="H163" s="144">
        <v>5894.4</v>
      </c>
      <c r="I163" s="144">
        <v>138265.79999999999</v>
      </c>
      <c r="J163" s="144">
        <v>12059.8</v>
      </c>
      <c r="K163" s="145">
        <v>16457</v>
      </c>
    </row>
    <row r="164" spans="1:11" ht="15" customHeight="1">
      <c r="A164" s="401" t="s">
        <v>456</v>
      </c>
      <c r="B164" s="142">
        <v>38052.300000000003</v>
      </c>
      <c r="C164" s="142">
        <v>110493.7</v>
      </c>
      <c r="D164" s="142">
        <v>23282.9</v>
      </c>
      <c r="E164" s="142">
        <v>15241.9</v>
      </c>
      <c r="F164" s="143">
        <v>124821</v>
      </c>
      <c r="G164" s="144">
        <v>139575.20000000001</v>
      </c>
      <c r="H164" s="144">
        <v>3538.7</v>
      </c>
      <c r="I164" s="144">
        <v>143113.90000000002</v>
      </c>
      <c r="J164" s="144">
        <v>32069.1</v>
      </c>
      <c r="K164" s="145">
        <v>17707</v>
      </c>
    </row>
    <row r="165" spans="1:11" ht="15" customHeight="1">
      <c r="A165" s="401" t="s">
        <v>457</v>
      </c>
      <c r="B165" s="142">
        <v>15.1</v>
      </c>
      <c r="C165" s="142">
        <v>85.2</v>
      </c>
      <c r="D165" s="142">
        <v>-1.1000000000000001</v>
      </c>
      <c r="E165" s="142"/>
      <c r="F165" s="143"/>
      <c r="G165" s="144">
        <v>1.4</v>
      </c>
      <c r="H165" s="144"/>
      <c r="I165" s="144">
        <v>1.4</v>
      </c>
      <c r="J165" s="144">
        <v>14.5</v>
      </c>
      <c r="K165" s="145">
        <v>23</v>
      </c>
    </row>
    <row r="166" spans="1:11" ht="15" customHeight="1">
      <c r="A166" s="401" t="s">
        <v>458</v>
      </c>
      <c r="B166" s="142">
        <v>80963.199999999997</v>
      </c>
      <c r="C166" s="142">
        <v>92666.9</v>
      </c>
      <c r="D166" s="142">
        <v>5149.3</v>
      </c>
      <c r="E166" s="142">
        <v>6533</v>
      </c>
      <c r="F166" s="143">
        <v>113399.2</v>
      </c>
      <c r="G166" s="144">
        <v>114607.5</v>
      </c>
      <c r="H166" s="144">
        <v>2606.3000000000002</v>
      </c>
      <c r="I166" s="144">
        <v>117213.8</v>
      </c>
      <c r="J166" s="144">
        <v>38131.599999999999</v>
      </c>
      <c r="K166" s="145">
        <v>14008</v>
      </c>
    </row>
    <row r="167" spans="1:11" ht="15" customHeight="1">
      <c r="A167" s="401" t="s">
        <v>459</v>
      </c>
      <c r="B167" s="142">
        <v>75809.600000000006</v>
      </c>
      <c r="C167" s="142">
        <v>85207.8</v>
      </c>
      <c r="D167" s="142">
        <v>4016.3</v>
      </c>
      <c r="E167" s="142">
        <v>5851.7</v>
      </c>
      <c r="F167" s="143">
        <v>101272.6</v>
      </c>
      <c r="G167" s="144">
        <v>102344.9</v>
      </c>
      <c r="H167" s="144">
        <v>904.7</v>
      </c>
      <c r="I167" s="144">
        <v>103249.59999999999</v>
      </c>
      <c r="J167" s="144">
        <v>35628.9</v>
      </c>
      <c r="K167" s="145">
        <v>11694</v>
      </c>
    </row>
    <row r="168" spans="1:11" ht="15" customHeight="1">
      <c r="A168" s="401" t="s">
        <v>460</v>
      </c>
      <c r="B168" s="142">
        <v>2559.9</v>
      </c>
      <c r="C168" s="142">
        <v>3396.3</v>
      </c>
      <c r="D168" s="142">
        <v>923.5</v>
      </c>
      <c r="E168" s="142">
        <v>603.5</v>
      </c>
      <c r="F168" s="143">
        <v>6169.4</v>
      </c>
      <c r="G168" s="144">
        <v>6221.9</v>
      </c>
      <c r="H168" s="144">
        <v>561.4</v>
      </c>
      <c r="I168" s="144">
        <v>6783.2999999999993</v>
      </c>
      <c r="J168" s="144">
        <v>832.1</v>
      </c>
      <c r="K168" s="145">
        <v>1005</v>
      </c>
    </row>
    <row r="169" spans="1:11" ht="15" customHeight="1">
      <c r="A169" s="401" t="s">
        <v>461</v>
      </c>
      <c r="B169" s="142">
        <v>2571.9</v>
      </c>
      <c r="C169" s="142">
        <v>4030.6</v>
      </c>
      <c r="D169" s="142">
        <v>177.1</v>
      </c>
      <c r="E169" s="142">
        <v>48.9</v>
      </c>
      <c r="F169" s="143">
        <v>-541</v>
      </c>
      <c r="G169" s="144">
        <v>-457.5</v>
      </c>
      <c r="H169" s="144">
        <v>1140.2</v>
      </c>
      <c r="I169" s="144">
        <v>682.7</v>
      </c>
      <c r="J169" s="144">
        <v>1152.9000000000001</v>
      </c>
      <c r="K169" s="145">
        <v>1022</v>
      </c>
    </row>
    <row r="170" spans="1:11" ht="15" customHeight="1">
      <c r="A170" s="401" t="s">
        <v>462</v>
      </c>
      <c r="B170" s="142">
        <v>21.8</v>
      </c>
      <c r="C170" s="142">
        <v>32.200000000000003</v>
      </c>
      <c r="D170" s="142">
        <v>32.4</v>
      </c>
      <c r="E170" s="142">
        <v>28.9</v>
      </c>
      <c r="F170" s="143">
        <v>6498.2</v>
      </c>
      <c r="G170" s="144">
        <v>6498.2</v>
      </c>
      <c r="H170" s="144"/>
      <c r="I170" s="144">
        <v>6498.2</v>
      </c>
      <c r="J170" s="144">
        <v>517.70000000000005</v>
      </c>
      <c r="K170" s="145">
        <v>287</v>
      </c>
    </row>
    <row r="171" spans="1:11" ht="15" customHeight="1">
      <c r="A171" s="401" t="s">
        <v>463</v>
      </c>
      <c r="B171" s="142">
        <v>28.5</v>
      </c>
      <c r="C171" s="142">
        <v>44.1</v>
      </c>
      <c r="D171" s="142">
        <v>20.9</v>
      </c>
      <c r="E171" s="142">
        <v>20.9</v>
      </c>
      <c r="F171" s="143">
        <v>527.70000000000005</v>
      </c>
      <c r="G171" s="144">
        <v>527.70000000000005</v>
      </c>
      <c r="H171" s="144"/>
      <c r="I171" s="144">
        <v>527.70000000000005</v>
      </c>
      <c r="J171" s="144">
        <v>10.7</v>
      </c>
      <c r="K171" s="145">
        <v>59</v>
      </c>
    </row>
    <row r="172" spans="1:11" ht="15" customHeight="1">
      <c r="A172" s="401" t="s">
        <v>464</v>
      </c>
      <c r="B172" s="142">
        <v>28.5</v>
      </c>
      <c r="C172" s="142">
        <v>44.1</v>
      </c>
      <c r="D172" s="142">
        <v>20.9</v>
      </c>
      <c r="E172" s="142">
        <v>20.9</v>
      </c>
      <c r="F172" s="143">
        <v>527.70000000000005</v>
      </c>
      <c r="G172" s="144">
        <v>527.70000000000005</v>
      </c>
      <c r="H172" s="144"/>
      <c r="I172" s="144">
        <v>527.70000000000005</v>
      </c>
      <c r="J172" s="144">
        <v>10.7</v>
      </c>
      <c r="K172" s="145">
        <v>59</v>
      </c>
    </row>
    <row r="173" spans="1:11" ht="15" customHeight="1">
      <c r="A173" s="401" t="s">
        <v>465</v>
      </c>
      <c r="B173" s="142">
        <v>1094.2</v>
      </c>
      <c r="C173" s="142">
        <v>7815.1</v>
      </c>
      <c r="D173" s="142">
        <v>1509.2</v>
      </c>
      <c r="E173" s="142">
        <v>1544.4</v>
      </c>
      <c r="F173" s="143">
        <v>15921.4</v>
      </c>
      <c r="G173" s="144">
        <v>26617.1</v>
      </c>
      <c r="H173" s="144">
        <v>2178.6999999999998</v>
      </c>
      <c r="I173" s="144">
        <v>28795.8</v>
      </c>
      <c r="J173" s="144">
        <v>5302.3</v>
      </c>
      <c r="K173" s="145">
        <v>1343</v>
      </c>
    </row>
    <row r="174" spans="1:11" ht="15" customHeight="1">
      <c r="A174" s="401" t="s">
        <v>466</v>
      </c>
      <c r="B174" s="142">
        <v>232.3</v>
      </c>
      <c r="C174" s="142">
        <v>5044.2</v>
      </c>
      <c r="D174" s="142">
        <v>689.8</v>
      </c>
      <c r="E174" s="142">
        <v>741.4</v>
      </c>
      <c r="F174" s="143">
        <v>13623.1</v>
      </c>
      <c r="G174" s="144">
        <v>23944.9</v>
      </c>
      <c r="H174" s="144">
        <v>1075.5999999999999</v>
      </c>
      <c r="I174" s="144">
        <v>25020.5</v>
      </c>
      <c r="J174" s="144">
        <v>4578.7</v>
      </c>
      <c r="K174" s="145">
        <v>870</v>
      </c>
    </row>
    <row r="175" spans="1:11" ht="15" customHeight="1">
      <c r="A175" s="401" t="s">
        <v>467</v>
      </c>
      <c r="B175" s="142">
        <v>861.9</v>
      </c>
      <c r="C175" s="142">
        <v>2770.9</v>
      </c>
      <c r="D175" s="142">
        <v>819.4</v>
      </c>
      <c r="E175" s="142">
        <v>803</v>
      </c>
      <c r="F175" s="143">
        <v>2298.3000000000002</v>
      </c>
      <c r="G175" s="144">
        <v>2672.2</v>
      </c>
      <c r="H175" s="144">
        <v>1103.0999999999999</v>
      </c>
      <c r="I175" s="144">
        <v>3775.2999999999997</v>
      </c>
      <c r="J175" s="144">
        <v>723.6</v>
      </c>
      <c r="K175" s="145">
        <v>473</v>
      </c>
    </row>
    <row r="176" spans="1:11" ht="15" customHeight="1">
      <c r="A176" s="401" t="s">
        <v>468</v>
      </c>
      <c r="B176" s="142"/>
      <c r="C176" s="142">
        <v>306.8</v>
      </c>
      <c r="D176" s="142"/>
      <c r="E176" s="142"/>
      <c r="F176" s="143">
        <v>-904.3</v>
      </c>
      <c r="G176" s="144">
        <v>-913.3</v>
      </c>
      <c r="H176" s="144">
        <v>913.3</v>
      </c>
      <c r="I176" s="144"/>
      <c r="J176" s="144">
        <v>231.9</v>
      </c>
      <c r="K176" s="145">
        <v>620</v>
      </c>
    </row>
    <row r="177" spans="1:11" ht="15" customHeight="1">
      <c r="A177" s="401" t="s">
        <v>469</v>
      </c>
      <c r="B177" s="142"/>
      <c r="C177" s="142">
        <v>306.8</v>
      </c>
      <c r="D177" s="142"/>
      <c r="E177" s="142"/>
      <c r="F177" s="143">
        <v>-904.3</v>
      </c>
      <c r="G177" s="144">
        <v>-913.3</v>
      </c>
      <c r="H177" s="144">
        <v>913.3</v>
      </c>
      <c r="I177" s="144"/>
      <c r="J177" s="144">
        <v>231.9</v>
      </c>
      <c r="K177" s="145">
        <v>620</v>
      </c>
    </row>
    <row r="178" spans="1:11" ht="15" customHeight="1">
      <c r="A178" s="401" t="s">
        <v>470</v>
      </c>
      <c r="B178" s="142">
        <v>14297.8</v>
      </c>
      <c r="C178" s="142">
        <v>73131.899999999994</v>
      </c>
      <c r="D178" s="142">
        <v>80853.5</v>
      </c>
      <c r="E178" s="142">
        <v>71658.2</v>
      </c>
      <c r="F178" s="143">
        <v>139840.1</v>
      </c>
      <c r="G178" s="144">
        <v>173658.3</v>
      </c>
      <c r="H178" s="144">
        <v>39834</v>
      </c>
      <c r="I178" s="144">
        <v>213492.3</v>
      </c>
      <c r="J178" s="144">
        <v>60531.3</v>
      </c>
      <c r="K178" s="145">
        <v>15248</v>
      </c>
    </row>
    <row r="179" spans="1:11" ht="15" customHeight="1">
      <c r="A179" s="401" t="s">
        <v>471</v>
      </c>
      <c r="B179" s="142">
        <v>5183.3999999999996</v>
      </c>
      <c r="C179" s="142">
        <v>53629.7</v>
      </c>
      <c r="D179" s="142">
        <v>75194.2</v>
      </c>
      <c r="E179" s="142">
        <v>68424.7</v>
      </c>
      <c r="F179" s="143">
        <v>110749.8</v>
      </c>
      <c r="G179" s="144">
        <v>141444.29999999999</v>
      </c>
      <c r="H179" s="144">
        <v>34078.9</v>
      </c>
      <c r="I179" s="144">
        <v>175523.19999999998</v>
      </c>
      <c r="J179" s="144">
        <v>49107.199999999997</v>
      </c>
      <c r="K179" s="145">
        <v>11819</v>
      </c>
    </row>
    <row r="180" spans="1:11" ht="15" customHeight="1">
      <c r="A180" s="401" t="s">
        <v>472</v>
      </c>
      <c r="B180" s="142">
        <v>689.4</v>
      </c>
      <c r="C180" s="142">
        <v>31113.7</v>
      </c>
      <c r="D180" s="142">
        <v>66047.199999999997</v>
      </c>
      <c r="E180" s="142">
        <v>58941.1</v>
      </c>
      <c r="F180" s="143">
        <v>96450</v>
      </c>
      <c r="G180" s="144">
        <v>110439.7</v>
      </c>
      <c r="H180" s="144">
        <v>26617.7</v>
      </c>
      <c r="I180" s="144">
        <v>137057.4</v>
      </c>
      <c r="J180" s="144">
        <v>41080.800000000003</v>
      </c>
      <c r="K180" s="145">
        <v>7895</v>
      </c>
    </row>
    <row r="181" spans="1:11" ht="15" customHeight="1">
      <c r="A181" s="401" t="s">
        <v>473</v>
      </c>
      <c r="B181" s="142">
        <v>158.80000000000001</v>
      </c>
      <c r="C181" s="142">
        <v>4407.1000000000004</v>
      </c>
      <c r="D181" s="142">
        <v>-84.6</v>
      </c>
      <c r="E181" s="142"/>
      <c r="F181" s="143">
        <v>2891</v>
      </c>
      <c r="G181" s="144">
        <v>2882.9</v>
      </c>
      <c r="H181" s="144"/>
      <c r="I181" s="144">
        <v>2882.9</v>
      </c>
      <c r="J181" s="144">
        <v>1127.5</v>
      </c>
      <c r="K181" s="145">
        <v>130</v>
      </c>
    </row>
    <row r="182" spans="1:11" ht="15" customHeight="1">
      <c r="A182" s="401" t="s">
        <v>474</v>
      </c>
      <c r="B182" s="142">
        <v>4335.2</v>
      </c>
      <c r="C182" s="142">
        <v>18108.900000000001</v>
      </c>
      <c r="D182" s="142">
        <v>9231.6</v>
      </c>
      <c r="E182" s="142">
        <v>9483.6</v>
      </c>
      <c r="F182" s="143">
        <v>11408.8</v>
      </c>
      <c r="G182" s="144">
        <v>28121.7</v>
      </c>
      <c r="H182" s="144">
        <v>7461.2</v>
      </c>
      <c r="I182" s="144">
        <v>35582.9</v>
      </c>
      <c r="J182" s="144">
        <v>6898.9</v>
      </c>
      <c r="K182" s="145">
        <v>3794</v>
      </c>
    </row>
    <row r="183" spans="1:11" ht="15" customHeight="1">
      <c r="A183" s="401" t="s">
        <v>475</v>
      </c>
      <c r="B183" s="142">
        <v>7548</v>
      </c>
      <c r="C183" s="142">
        <v>10202.9</v>
      </c>
      <c r="D183" s="142">
        <v>4176.3999999999996</v>
      </c>
      <c r="E183" s="142">
        <v>2791.5</v>
      </c>
      <c r="F183" s="143">
        <v>33283.9</v>
      </c>
      <c r="G183" s="144">
        <v>33665.599999999999</v>
      </c>
      <c r="H183" s="144">
        <v>2561.6999999999998</v>
      </c>
      <c r="I183" s="144">
        <v>36227.299999999996</v>
      </c>
      <c r="J183" s="144">
        <v>8680.2000000000007</v>
      </c>
      <c r="K183" s="145">
        <v>1545</v>
      </c>
    </row>
    <row r="184" spans="1:11" ht="15" customHeight="1">
      <c r="A184" s="401" t="s">
        <v>476</v>
      </c>
      <c r="B184" s="142">
        <v>7548</v>
      </c>
      <c r="C184" s="142">
        <v>10202.9</v>
      </c>
      <c r="D184" s="142">
        <v>4176.3999999999996</v>
      </c>
      <c r="E184" s="142">
        <v>2791.5</v>
      </c>
      <c r="F184" s="143">
        <v>33283.9</v>
      </c>
      <c r="G184" s="144">
        <v>33665.599999999999</v>
      </c>
      <c r="H184" s="144">
        <v>2561.6999999999998</v>
      </c>
      <c r="I184" s="144">
        <v>36227.299999999996</v>
      </c>
      <c r="J184" s="144">
        <v>8680.2000000000007</v>
      </c>
      <c r="K184" s="145">
        <v>1545</v>
      </c>
    </row>
    <row r="185" spans="1:11" ht="15" customHeight="1">
      <c r="A185" s="401" t="s">
        <v>477</v>
      </c>
      <c r="B185" s="142">
        <v>1566.4</v>
      </c>
      <c r="C185" s="142">
        <v>9299.2999999999993</v>
      </c>
      <c r="D185" s="142">
        <v>1482.9</v>
      </c>
      <c r="E185" s="142">
        <v>442</v>
      </c>
      <c r="F185" s="143">
        <v>-4193.6000000000004</v>
      </c>
      <c r="G185" s="144">
        <v>-1451.6</v>
      </c>
      <c r="H185" s="144">
        <v>3193.4</v>
      </c>
      <c r="I185" s="144">
        <v>1741.8000000000002</v>
      </c>
      <c r="J185" s="144">
        <v>2743.9</v>
      </c>
      <c r="K185" s="145">
        <v>1884</v>
      </c>
    </row>
    <row r="186" spans="1:11" ht="15" customHeight="1">
      <c r="A186" s="168" t="s">
        <v>478</v>
      </c>
      <c r="B186" s="138">
        <v>1566.4</v>
      </c>
      <c r="C186" s="138">
        <v>9299.2999999999993</v>
      </c>
      <c r="D186" s="138">
        <v>1482.9</v>
      </c>
      <c r="E186" s="138">
        <v>442</v>
      </c>
      <c r="F186" s="146">
        <v>-4193.6000000000004</v>
      </c>
      <c r="G186" s="147">
        <v>-1451.6</v>
      </c>
      <c r="H186" s="147">
        <v>3193.4</v>
      </c>
      <c r="I186" s="147">
        <v>1741.8000000000002</v>
      </c>
      <c r="J186" s="147">
        <v>2743.9</v>
      </c>
      <c r="K186" s="148">
        <v>1884</v>
      </c>
    </row>
  </sheetData>
  <mergeCells count="11">
    <mergeCell ref="A1:F1"/>
    <mergeCell ref="A3:A4"/>
    <mergeCell ref="B3:B4"/>
    <mergeCell ref="C3:C4"/>
    <mergeCell ref="D3:D4"/>
    <mergeCell ref="F3:F4"/>
    <mergeCell ref="G3:G4"/>
    <mergeCell ref="H3:H4"/>
    <mergeCell ref="I3:I4"/>
    <mergeCell ref="J3:J4"/>
    <mergeCell ref="K3:K4"/>
  </mergeCells>
  <phoneticPr fontId="20" type="noConversion"/>
  <pageMargins left="0.35416666666666702" right="0.35416666666666702" top="0.39305555555555599" bottom="0.39305555555555599" header="0.31388888888888899" footer="0.31388888888888899"/>
  <pageSetup paperSize="39" orientation="portrait" horizontalDpi="180" verticalDpi="180" r:id="rId1"/>
  <headerFooter alignWithMargins="0">
    <oddFooter>&amp;C第 &amp;P 页，共 &amp;N 页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IL102"/>
  <sheetViews>
    <sheetView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J38" sqref="J38"/>
    </sheetView>
  </sheetViews>
  <sheetFormatPr defaultColWidth="10.28515625" defaultRowHeight="15.75"/>
  <cols>
    <col min="1" max="1" width="28" style="13" customWidth="1"/>
    <col min="2" max="2" width="15.5703125" style="13" customWidth="1"/>
    <col min="3" max="4" width="15.42578125" style="13" customWidth="1"/>
    <col min="5" max="5" width="15.5703125" style="13" customWidth="1"/>
    <col min="6" max="6" width="11.140625" style="13" customWidth="1"/>
    <col min="7" max="7" width="2.28515625" style="13" customWidth="1"/>
    <col min="8" max="8" width="2.42578125" style="13" customWidth="1"/>
    <col min="9" max="246" width="10.28515625" style="13"/>
  </cols>
  <sheetData>
    <row r="1" spans="1:246" ht="25.7" customHeight="1">
      <c r="A1" s="504" t="s">
        <v>296</v>
      </c>
      <c r="B1" s="504"/>
      <c r="C1" s="504"/>
      <c r="D1" s="504"/>
      <c r="E1" s="504"/>
      <c r="F1" s="504"/>
    </row>
    <row r="2" spans="1:246" ht="9.6" customHeight="1">
      <c r="A2" s="14"/>
      <c r="B2" s="14"/>
      <c r="C2" s="14"/>
      <c r="D2" s="505"/>
      <c r="E2" s="505"/>
      <c r="F2" s="505"/>
    </row>
    <row r="3" spans="1:246" ht="16.5" customHeight="1">
      <c r="A3" s="15"/>
      <c r="B3" s="15"/>
      <c r="C3" s="15"/>
      <c r="D3" s="15"/>
      <c r="E3" s="15"/>
      <c r="F3" s="15"/>
    </row>
    <row r="4" spans="1:246" s="566" customFormat="1" ht="42.75" customHeight="1">
      <c r="A4" s="565" t="s">
        <v>33</v>
      </c>
      <c r="B4" s="185" t="s">
        <v>260</v>
      </c>
      <c r="C4" s="185" t="s">
        <v>261</v>
      </c>
      <c r="D4" s="185" t="s">
        <v>259</v>
      </c>
      <c r="E4" s="185" t="s">
        <v>262</v>
      </c>
      <c r="F4" s="186" t="s">
        <v>263</v>
      </c>
    </row>
    <row r="5" spans="1:246" s="12" customFormat="1" ht="15" customHeight="1">
      <c r="A5" s="73">
        <v>2000</v>
      </c>
      <c r="B5" s="74">
        <v>11.5326058150352</v>
      </c>
      <c r="C5" s="74">
        <v>57.292287328073598</v>
      </c>
      <c r="D5" s="74">
        <v>1.9793608197435599</v>
      </c>
      <c r="E5" s="74">
        <v>7.0629920191846596</v>
      </c>
      <c r="F5" s="75">
        <v>96.8403715563568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</row>
    <row r="6" spans="1:246" s="12" customFormat="1" ht="15" customHeight="1">
      <c r="A6" s="16">
        <v>2001</v>
      </c>
      <c r="B6" s="17">
        <v>11.205895132862899</v>
      </c>
      <c r="C6" s="17">
        <v>56.595274900080703</v>
      </c>
      <c r="D6" s="17">
        <v>2.00982931491574</v>
      </c>
      <c r="E6" s="17">
        <v>6.5532616425909698</v>
      </c>
      <c r="F6" s="18">
        <v>96.589361927315906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</row>
    <row r="7" spans="1:246" s="12" customFormat="1" ht="15" customHeight="1">
      <c r="A7" s="16">
        <v>2002</v>
      </c>
      <c r="B7" s="17">
        <v>11.0965685573487</v>
      </c>
      <c r="C7" s="17">
        <v>56.735602538421503</v>
      </c>
      <c r="D7" s="17">
        <v>2.1370511422246801</v>
      </c>
      <c r="E7" s="17">
        <v>6.1121155006286001</v>
      </c>
      <c r="F7" s="18">
        <v>97.197689547981099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</row>
    <row r="8" spans="1:246" s="12" customFormat="1" ht="15" customHeight="1">
      <c r="A8" s="16">
        <v>2003</v>
      </c>
      <c r="B8" s="17">
        <v>14.098443091721601</v>
      </c>
      <c r="C8" s="17">
        <v>57.763102081125702</v>
      </c>
      <c r="D8" s="17">
        <v>2.5185391527282701</v>
      </c>
      <c r="E8" s="17">
        <v>7.4570662991060397</v>
      </c>
      <c r="F8" s="18">
        <v>97.4055632475593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</row>
    <row r="9" spans="1:246" s="12" customFormat="1" ht="15" customHeight="1">
      <c r="A9" s="16">
        <v>2004</v>
      </c>
      <c r="B9" s="17">
        <v>17.607715981152001</v>
      </c>
      <c r="C9" s="17">
        <v>61.652110917983002</v>
      </c>
      <c r="D9" s="17">
        <v>2.8488851591331201</v>
      </c>
      <c r="E9" s="17">
        <v>8.5598528783197292</v>
      </c>
      <c r="F9" s="18">
        <v>97.203401645477697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</row>
    <row r="10" spans="1:246" s="12" customFormat="1" ht="15" customHeight="1">
      <c r="A10" s="16">
        <v>2005</v>
      </c>
      <c r="B10" s="17">
        <v>20.619514876789601</v>
      </c>
      <c r="C10" s="17">
        <v>56.468443333073999</v>
      </c>
      <c r="D10" s="17">
        <v>3.7499957875564198</v>
      </c>
      <c r="E10" s="17">
        <v>8.6739592597610198</v>
      </c>
      <c r="F10" s="18">
        <v>97.825595010570098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</row>
    <row r="11" spans="1:246" s="12" customFormat="1" ht="15" customHeight="1">
      <c r="A11" s="16">
        <v>2006</v>
      </c>
      <c r="B11" s="17">
        <v>21.236832314829002</v>
      </c>
      <c r="C11" s="17">
        <v>53.4489093478551</v>
      </c>
      <c r="D11" s="17">
        <v>4.1812823413113103</v>
      </c>
      <c r="E11" s="17">
        <v>8.3493168979338606</v>
      </c>
      <c r="F11" s="18">
        <v>98.691946590871297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</row>
    <row r="12" spans="1:246" s="12" customFormat="1" ht="15" customHeight="1">
      <c r="A12" s="16">
        <v>2007</v>
      </c>
      <c r="B12" s="17">
        <v>19.842445130710999</v>
      </c>
      <c r="C12" s="17">
        <v>54.176528540505601</v>
      </c>
      <c r="D12" s="17">
        <v>4.4550898729441197</v>
      </c>
      <c r="E12" s="17">
        <v>7.9772738295673902</v>
      </c>
      <c r="F12" s="18">
        <v>98.703267837060395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</row>
    <row r="13" spans="1:246" s="12" customFormat="1" ht="15" customHeight="1">
      <c r="A13" s="16">
        <v>2008</v>
      </c>
      <c r="B13" s="17">
        <v>19.885296313393599</v>
      </c>
      <c r="C13" s="17">
        <v>51.222356517075703</v>
      </c>
      <c r="D13" s="17">
        <v>4.4491546189237097</v>
      </c>
      <c r="E13" s="17">
        <v>7.3992169499860001</v>
      </c>
      <c r="F13" s="18">
        <v>98.397236693128605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</row>
    <row r="14" spans="1:246" s="12" customFormat="1" ht="15" customHeight="1">
      <c r="A14" s="16">
        <v>2009</v>
      </c>
      <c r="B14" s="17">
        <v>19.022964076049899</v>
      </c>
      <c r="C14" s="17">
        <v>48.799347692759603</v>
      </c>
      <c r="D14" s="17">
        <v>4.6740397966192102</v>
      </c>
      <c r="E14" s="17">
        <v>7.5023686123210398</v>
      </c>
      <c r="F14" s="18">
        <v>98.926116104055097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</row>
    <row r="15" spans="1:246" s="12" customFormat="1" ht="15" customHeight="1">
      <c r="A15" s="16">
        <v>2010</v>
      </c>
      <c r="B15" s="17">
        <v>20.162681063345101</v>
      </c>
      <c r="C15" s="17">
        <v>48.943699735145202</v>
      </c>
      <c r="D15" s="17">
        <v>4.0185839274880797</v>
      </c>
      <c r="E15" s="17">
        <v>8.6986690509765694</v>
      </c>
      <c r="F15" s="18">
        <v>98.731393058706104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</row>
    <row r="16" spans="1:246" s="12" customFormat="1" ht="15" customHeight="1">
      <c r="A16" s="16">
        <v>2011</v>
      </c>
      <c r="B16" s="17">
        <v>20.83</v>
      </c>
      <c r="C16" s="17">
        <v>48.895917113000799</v>
      </c>
      <c r="D16" s="17">
        <v>3.9630051396341601</v>
      </c>
      <c r="E16" s="17">
        <v>8.8378052809714003</v>
      </c>
      <c r="F16" s="18">
        <v>98.989667051899005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</row>
    <row r="17" spans="1:246" s="12" customFormat="1" ht="15" customHeight="1">
      <c r="A17" s="16">
        <v>2012</v>
      </c>
      <c r="B17" s="17">
        <v>20.76</v>
      </c>
      <c r="C17" s="17">
        <v>49.647468716069497</v>
      </c>
      <c r="D17" s="17">
        <v>3.9085583208117498</v>
      </c>
      <c r="E17" s="17">
        <v>8.4640163142559999</v>
      </c>
      <c r="F17" s="18">
        <v>98.943730621205901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</row>
    <row r="18" spans="1:246" s="12" customFormat="1" ht="15" customHeight="1">
      <c r="A18" s="16">
        <v>2013</v>
      </c>
      <c r="B18" s="17">
        <v>20.28</v>
      </c>
      <c r="C18" s="17">
        <v>51.438790287631399</v>
      </c>
      <c r="D18" s="17">
        <v>3.8572500268807701</v>
      </c>
      <c r="E18" s="17">
        <v>8.19433650562884</v>
      </c>
      <c r="F18" s="18">
        <v>98.901106315734907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</row>
    <row r="19" spans="1:246" s="12" customFormat="1" ht="15" customHeight="1">
      <c r="A19" s="16" t="s">
        <v>12</v>
      </c>
      <c r="B19" s="17">
        <v>17.93</v>
      </c>
      <c r="C19" s="17">
        <v>50.96</v>
      </c>
      <c r="D19" s="17">
        <v>3.47</v>
      </c>
      <c r="E19" s="17">
        <v>7.86</v>
      </c>
      <c r="F19" s="18">
        <v>99.04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</row>
    <row r="20" spans="1:246" s="12" customFormat="1" ht="15" customHeight="1">
      <c r="A20" s="16" t="s">
        <v>22</v>
      </c>
      <c r="B20" s="17">
        <v>17.16</v>
      </c>
      <c r="C20" s="17">
        <v>50.39</v>
      </c>
      <c r="D20" s="17">
        <v>3.63</v>
      </c>
      <c r="E20" s="17">
        <v>7.81</v>
      </c>
      <c r="F20" s="18">
        <v>99.05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</row>
    <row r="21" spans="1:246" s="12" customFormat="1" ht="18" customHeight="1">
      <c r="A21" s="16" t="s">
        <v>14</v>
      </c>
      <c r="B21" s="17">
        <v>17.190000000000001</v>
      </c>
      <c r="C21" s="17">
        <v>49.8</v>
      </c>
      <c r="D21" s="17">
        <v>3.71</v>
      </c>
      <c r="E21" s="17">
        <v>7.87</v>
      </c>
      <c r="F21" s="18">
        <v>99.04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</row>
    <row r="22" spans="1:246" ht="18" customHeight="1">
      <c r="A22" s="16" t="s">
        <v>497</v>
      </c>
      <c r="B22" s="17">
        <v>14.9</v>
      </c>
      <c r="C22" s="17">
        <v>51.17</v>
      </c>
      <c r="D22" s="17">
        <v>2.91</v>
      </c>
      <c r="E22" s="17">
        <v>8.0500000000000007</v>
      </c>
      <c r="F22" s="18">
        <v>99.02</v>
      </c>
      <c r="G22" s="136"/>
    </row>
    <row r="23" spans="1:246">
      <c r="A23" s="124" t="s">
        <v>120</v>
      </c>
      <c r="B23" s="17"/>
      <c r="C23" s="17"/>
      <c r="D23" s="17"/>
      <c r="E23" s="17"/>
      <c r="F23" s="18"/>
      <c r="G23" s="136"/>
    </row>
    <row r="24" spans="1:246">
      <c r="A24" s="124" t="s">
        <v>121</v>
      </c>
      <c r="B24" s="17">
        <v>4.62</v>
      </c>
      <c r="C24" s="17">
        <v>61.04</v>
      </c>
      <c r="D24" s="17">
        <v>1.99</v>
      </c>
      <c r="E24" s="17">
        <v>2.42</v>
      </c>
      <c r="F24" s="18">
        <v>93.36</v>
      </c>
      <c r="G24" s="136"/>
    </row>
    <row r="25" spans="1:246">
      <c r="A25" s="124" t="s">
        <v>122</v>
      </c>
      <c r="B25" s="17">
        <v>15.23</v>
      </c>
      <c r="C25" s="17">
        <v>50.86</v>
      </c>
      <c r="D25" s="17">
        <v>2.93</v>
      </c>
      <c r="E25" s="17">
        <v>8.1</v>
      </c>
      <c r="F25" s="18">
        <v>99.08</v>
      </c>
      <c r="G25" s="136"/>
    </row>
    <row r="26" spans="1:246">
      <c r="A26" s="124" t="s">
        <v>123</v>
      </c>
      <c r="B26" s="17">
        <v>7.54</v>
      </c>
      <c r="C26" s="17">
        <v>66.63</v>
      </c>
      <c r="D26" s="17">
        <v>4.09</v>
      </c>
      <c r="E26" s="17">
        <v>3.6</v>
      </c>
      <c r="F26" s="18">
        <v>97.25</v>
      </c>
      <c r="G26" s="136"/>
    </row>
    <row r="27" spans="1:246">
      <c r="A27" s="124" t="s">
        <v>124</v>
      </c>
      <c r="B27" s="17">
        <v>18.72</v>
      </c>
      <c r="C27" s="17">
        <v>55.07</v>
      </c>
      <c r="D27" s="17">
        <v>1.59</v>
      </c>
      <c r="E27" s="17">
        <v>24.48</v>
      </c>
      <c r="F27" s="18">
        <v>97.84</v>
      </c>
      <c r="G27" s="136"/>
    </row>
    <row r="28" spans="1:246">
      <c r="A28" s="124" t="s">
        <v>498</v>
      </c>
      <c r="B28" s="17">
        <v>10.69</v>
      </c>
      <c r="C28" s="17">
        <v>45.67</v>
      </c>
      <c r="D28" s="17">
        <v>3.06</v>
      </c>
      <c r="E28" s="17">
        <v>6.78</v>
      </c>
      <c r="F28" s="18">
        <v>99.76</v>
      </c>
      <c r="G28" s="136"/>
    </row>
    <row r="29" spans="1:246">
      <c r="A29" s="124" t="s">
        <v>499</v>
      </c>
      <c r="B29" s="17">
        <v>16.63</v>
      </c>
      <c r="C29" s="17">
        <v>49.74</v>
      </c>
      <c r="D29" s="17">
        <v>3.04</v>
      </c>
      <c r="E29" s="17">
        <v>7.5</v>
      </c>
      <c r="F29" s="18">
        <v>99.17</v>
      </c>
      <c r="G29" s="136"/>
    </row>
    <row r="30" spans="1:246">
      <c r="A30" s="124" t="s">
        <v>125</v>
      </c>
      <c r="B30" s="17"/>
      <c r="C30" s="17"/>
      <c r="D30" s="17"/>
      <c r="E30" s="17"/>
      <c r="F30" s="18"/>
      <c r="G30" s="136"/>
    </row>
    <row r="31" spans="1:246">
      <c r="A31" s="124" t="s">
        <v>126</v>
      </c>
      <c r="B31" s="17">
        <v>7.04</v>
      </c>
      <c r="C31" s="17">
        <v>87.1</v>
      </c>
      <c r="D31" s="17">
        <v>2.19</v>
      </c>
      <c r="E31" s="17">
        <v>5.0199999999999996</v>
      </c>
      <c r="F31" s="18">
        <v>99.94</v>
      </c>
      <c r="G31" s="136"/>
    </row>
    <row r="32" spans="1:246">
      <c r="A32" s="124" t="s">
        <v>127</v>
      </c>
      <c r="B32" s="17">
        <v>30.07</v>
      </c>
      <c r="C32" s="17">
        <v>40.17</v>
      </c>
      <c r="D32" s="17">
        <v>4.26</v>
      </c>
      <c r="E32" s="17">
        <v>10.38</v>
      </c>
      <c r="F32" s="18">
        <v>100.56</v>
      </c>
      <c r="G32" s="136"/>
    </row>
    <row r="33" spans="1:7">
      <c r="A33" s="124" t="s">
        <v>128</v>
      </c>
      <c r="B33" s="17">
        <v>32.28</v>
      </c>
      <c r="C33" s="17">
        <v>9.48</v>
      </c>
      <c r="D33" s="17">
        <v>13.72</v>
      </c>
      <c r="E33" s="17">
        <v>8.2200000000000006</v>
      </c>
      <c r="F33" s="18">
        <v>97.2</v>
      </c>
      <c r="G33" s="136"/>
    </row>
    <row r="34" spans="1:7">
      <c r="A34" s="124" t="s">
        <v>129</v>
      </c>
      <c r="B34" s="17">
        <v>0</v>
      </c>
      <c r="C34" s="17">
        <v>0</v>
      </c>
      <c r="D34" s="17">
        <v>0</v>
      </c>
      <c r="E34" s="17">
        <v>0</v>
      </c>
      <c r="F34" s="18">
        <v>0</v>
      </c>
      <c r="G34" s="136"/>
    </row>
    <row r="35" spans="1:7">
      <c r="A35" s="124" t="s">
        <v>130</v>
      </c>
      <c r="B35" s="17">
        <v>9.6999999999999993</v>
      </c>
      <c r="C35" s="17">
        <v>53.29</v>
      </c>
      <c r="D35" s="17">
        <v>2.4700000000000002</v>
      </c>
      <c r="E35" s="17">
        <v>6.76</v>
      </c>
      <c r="F35" s="18">
        <v>99.51</v>
      </c>
      <c r="G35" s="136"/>
    </row>
    <row r="36" spans="1:7">
      <c r="A36" s="124" t="s">
        <v>131</v>
      </c>
      <c r="B36" s="17">
        <v>17.53</v>
      </c>
      <c r="C36" s="17">
        <v>52.94</v>
      </c>
      <c r="D36" s="17">
        <v>2.54</v>
      </c>
      <c r="E36" s="17">
        <v>14.72</v>
      </c>
      <c r="F36" s="18">
        <v>97.02</v>
      </c>
      <c r="G36" s="136"/>
    </row>
    <row r="37" spans="1:7">
      <c r="A37" s="124" t="s">
        <v>132</v>
      </c>
      <c r="B37" s="17">
        <v>17.899999999999999</v>
      </c>
      <c r="C37" s="17">
        <v>40.15</v>
      </c>
      <c r="D37" s="17">
        <v>3.31</v>
      </c>
      <c r="E37" s="17">
        <v>8.34</v>
      </c>
      <c r="F37" s="18">
        <v>98.48</v>
      </c>
      <c r="G37" s="136"/>
    </row>
    <row r="38" spans="1:7">
      <c r="A38" s="124" t="s">
        <v>494</v>
      </c>
      <c r="B38" s="17">
        <v>0</v>
      </c>
      <c r="C38" s="17">
        <v>0</v>
      </c>
      <c r="D38" s="17">
        <v>0</v>
      </c>
      <c r="E38" s="17">
        <v>0</v>
      </c>
      <c r="F38" s="18">
        <v>0</v>
      </c>
      <c r="G38" s="136"/>
    </row>
    <row r="39" spans="1:7">
      <c r="A39" s="124" t="s">
        <v>133</v>
      </c>
      <c r="B39" s="17">
        <v>16.05</v>
      </c>
      <c r="C39" s="17">
        <v>50.64</v>
      </c>
      <c r="D39" s="17">
        <v>2.37</v>
      </c>
      <c r="E39" s="17">
        <v>9.7100000000000009</v>
      </c>
      <c r="F39" s="18">
        <v>97.96</v>
      </c>
      <c r="G39" s="136"/>
    </row>
    <row r="40" spans="1:7">
      <c r="A40" s="124" t="s">
        <v>495</v>
      </c>
      <c r="B40" s="17">
        <v>17.79</v>
      </c>
      <c r="C40" s="17">
        <v>60.31</v>
      </c>
      <c r="D40" s="17">
        <v>3.23</v>
      </c>
      <c r="E40" s="17">
        <v>6.32</v>
      </c>
      <c r="F40" s="18">
        <v>99.86</v>
      </c>
      <c r="G40" s="136"/>
    </row>
    <row r="41" spans="1:7">
      <c r="A41" s="124" t="s">
        <v>134</v>
      </c>
      <c r="B41" s="17"/>
      <c r="C41" s="17"/>
      <c r="D41" s="17"/>
      <c r="E41" s="17"/>
      <c r="F41" s="18"/>
      <c r="G41" s="136"/>
    </row>
    <row r="42" spans="1:7">
      <c r="A42" s="124" t="s">
        <v>135</v>
      </c>
      <c r="B42" s="17">
        <v>17.02</v>
      </c>
      <c r="C42" s="17">
        <v>40.42</v>
      </c>
      <c r="D42" s="17">
        <v>2.99</v>
      </c>
      <c r="E42" s="17">
        <v>8.5</v>
      </c>
      <c r="F42" s="18">
        <v>99.42</v>
      </c>
      <c r="G42" s="136"/>
    </row>
    <row r="43" spans="1:7">
      <c r="A43" s="124" t="s">
        <v>136</v>
      </c>
      <c r="B43" s="17">
        <v>14.3</v>
      </c>
      <c r="C43" s="17">
        <v>54.24</v>
      </c>
      <c r="D43" s="17">
        <v>2.89</v>
      </c>
      <c r="E43" s="17">
        <v>7.91</v>
      </c>
      <c r="F43" s="18">
        <v>98.9</v>
      </c>
      <c r="G43" s="136"/>
    </row>
    <row r="44" spans="1:7">
      <c r="A44" s="124" t="s">
        <v>137</v>
      </c>
      <c r="B44" s="17"/>
      <c r="C44" s="17"/>
      <c r="D44" s="17"/>
      <c r="E44" s="17"/>
      <c r="F44" s="18"/>
      <c r="G44" s="136"/>
    </row>
    <row r="45" spans="1:7">
      <c r="A45" s="124" t="s">
        <v>500</v>
      </c>
      <c r="B45" s="17">
        <v>14.7</v>
      </c>
      <c r="C45" s="17">
        <v>52.1</v>
      </c>
      <c r="D45" s="17">
        <v>2.61</v>
      </c>
      <c r="E45" s="17">
        <v>8.89</v>
      </c>
      <c r="F45" s="18">
        <v>98.97</v>
      </c>
      <c r="G45" s="136"/>
    </row>
    <row r="46" spans="1:7">
      <c r="A46" s="124" t="s">
        <v>139</v>
      </c>
      <c r="B46" s="17">
        <v>11.72</v>
      </c>
      <c r="C46" s="17">
        <v>53.36</v>
      </c>
      <c r="D46" s="17">
        <v>2.5</v>
      </c>
      <c r="E46" s="17">
        <v>6.05</v>
      </c>
      <c r="F46" s="18">
        <v>98.77</v>
      </c>
      <c r="G46" s="136"/>
    </row>
    <row r="47" spans="1:7">
      <c r="A47" s="19" t="s">
        <v>140</v>
      </c>
      <c r="B47" s="149">
        <v>18.100000000000001</v>
      </c>
      <c r="C47" s="149">
        <v>47.07</v>
      </c>
      <c r="D47" s="149">
        <v>4.22</v>
      </c>
      <c r="E47" s="149">
        <v>7.77</v>
      </c>
      <c r="F47" s="150">
        <v>99.27</v>
      </c>
      <c r="G47" s="136"/>
    </row>
    <row r="48" spans="1:7">
      <c r="B48" s="7"/>
      <c r="C48" s="7"/>
      <c r="D48" s="7"/>
      <c r="E48" s="7"/>
      <c r="F48" s="7"/>
      <c r="G48" s="7"/>
    </row>
    <row r="49" spans="2:7">
      <c r="B49" s="7"/>
      <c r="C49" s="7"/>
      <c r="D49" s="7"/>
      <c r="E49" s="7"/>
      <c r="F49" s="7"/>
      <c r="G49" s="7"/>
    </row>
    <row r="50" spans="2:7">
      <c r="B50" s="7"/>
      <c r="C50" s="7"/>
      <c r="D50" s="7"/>
      <c r="E50" s="7"/>
      <c r="F50" s="7"/>
      <c r="G50" s="7"/>
    </row>
    <row r="51" spans="2:7">
      <c r="B51" s="7"/>
      <c r="C51" s="7"/>
      <c r="D51" s="7"/>
      <c r="E51" s="7"/>
      <c r="F51" s="7"/>
      <c r="G51" s="7"/>
    </row>
    <row r="52" spans="2:7">
      <c r="B52" s="7"/>
      <c r="C52" s="7"/>
      <c r="D52" s="7"/>
      <c r="E52" s="7"/>
      <c r="F52" s="7"/>
      <c r="G52" s="7"/>
    </row>
    <row r="53" spans="2:7">
      <c r="B53" s="7"/>
      <c r="C53" s="7"/>
      <c r="D53" s="7"/>
      <c r="E53" s="7"/>
      <c r="F53" s="7"/>
      <c r="G53" s="7"/>
    </row>
    <row r="54" spans="2:7">
      <c r="B54" s="7"/>
      <c r="C54" s="7"/>
      <c r="D54" s="7"/>
      <c r="E54" s="7"/>
      <c r="F54" s="7"/>
      <c r="G54" s="7"/>
    </row>
    <row r="55" spans="2:7">
      <c r="B55" s="7"/>
      <c r="C55" s="7"/>
      <c r="D55" s="7"/>
      <c r="E55" s="7"/>
      <c r="F55" s="7"/>
      <c r="G55" s="7"/>
    </row>
    <row r="56" spans="2:7">
      <c r="B56" s="7"/>
      <c r="C56" s="7"/>
      <c r="D56" s="7"/>
      <c r="E56" s="7"/>
      <c r="F56" s="7"/>
      <c r="G56" s="7"/>
    </row>
    <row r="57" spans="2:7">
      <c r="B57" s="7"/>
      <c r="C57" s="7"/>
      <c r="D57" s="7"/>
      <c r="E57" s="7"/>
      <c r="F57" s="7"/>
      <c r="G57" s="7"/>
    </row>
    <row r="58" spans="2:7">
      <c r="B58" s="7"/>
      <c r="C58" s="7"/>
      <c r="D58" s="7"/>
      <c r="E58" s="7"/>
      <c r="F58" s="7"/>
      <c r="G58" s="7"/>
    </row>
    <row r="59" spans="2:7">
      <c r="B59" s="7"/>
      <c r="C59" s="7"/>
      <c r="D59" s="7"/>
      <c r="E59" s="7"/>
      <c r="F59" s="7"/>
      <c r="G59" s="7"/>
    </row>
    <row r="60" spans="2:7">
      <c r="B60" s="7"/>
      <c r="C60" s="7"/>
      <c r="D60" s="7"/>
      <c r="E60" s="7"/>
      <c r="F60" s="7"/>
      <c r="G60" s="7"/>
    </row>
    <row r="61" spans="2:7">
      <c r="B61" s="7"/>
      <c r="C61" s="7"/>
      <c r="D61" s="7"/>
      <c r="E61" s="7"/>
      <c r="F61" s="7"/>
      <c r="G61" s="7"/>
    </row>
    <row r="62" spans="2:7">
      <c r="B62" s="7"/>
      <c r="C62" s="7"/>
      <c r="D62" s="7"/>
      <c r="E62" s="7"/>
      <c r="F62" s="7"/>
      <c r="G62" s="7"/>
    </row>
    <row r="63" spans="2:7">
      <c r="B63" s="7"/>
      <c r="C63" s="7"/>
      <c r="D63" s="7"/>
      <c r="E63" s="7"/>
      <c r="F63" s="7"/>
      <c r="G63" s="7"/>
    </row>
    <row r="64" spans="2:7">
      <c r="B64" s="7"/>
      <c r="C64" s="7"/>
      <c r="D64" s="7"/>
      <c r="E64" s="7"/>
      <c r="F64" s="7"/>
      <c r="G64" s="7"/>
    </row>
    <row r="65" spans="2:7">
      <c r="B65" s="7"/>
      <c r="C65" s="7"/>
      <c r="D65" s="7"/>
      <c r="E65" s="7"/>
      <c r="F65" s="7"/>
      <c r="G65" s="7"/>
    </row>
    <row r="66" spans="2:7">
      <c r="B66" s="7"/>
      <c r="C66" s="7"/>
      <c r="D66" s="7"/>
      <c r="E66" s="7"/>
      <c r="F66" s="7"/>
      <c r="G66" s="7"/>
    </row>
    <row r="67" spans="2:7">
      <c r="B67" s="7"/>
      <c r="C67" s="7"/>
      <c r="D67" s="7"/>
      <c r="E67" s="7"/>
      <c r="F67" s="7"/>
      <c r="G67" s="7"/>
    </row>
    <row r="68" spans="2:7">
      <c r="B68" s="7"/>
      <c r="C68" s="7"/>
      <c r="D68" s="7"/>
      <c r="E68" s="7"/>
      <c r="F68" s="7"/>
      <c r="G68" s="7"/>
    </row>
    <row r="69" spans="2:7">
      <c r="B69" s="7"/>
      <c r="C69" s="7"/>
      <c r="D69" s="7"/>
      <c r="E69" s="7"/>
      <c r="F69" s="7"/>
      <c r="G69" s="7"/>
    </row>
    <row r="70" spans="2:7">
      <c r="B70" s="7"/>
      <c r="C70" s="7"/>
      <c r="D70" s="7"/>
      <c r="E70" s="7"/>
      <c r="F70" s="7"/>
      <c r="G70" s="7"/>
    </row>
    <row r="71" spans="2:7">
      <c r="B71" s="7"/>
      <c r="C71" s="7"/>
      <c r="D71" s="7"/>
      <c r="E71" s="7"/>
      <c r="F71" s="7"/>
      <c r="G71" s="7"/>
    </row>
    <row r="72" spans="2:7">
      <c r="B72" s="7"/>
      <c r="C72" s="7"/>
      <c r="D72" s="7"/>
      <c r="E72" s="7"/>
      <c r="F72" s="7"/>
      <c r="G72" s="7"/>
    </row>
    <row r="73" spans="2:7">
      <c r="B73" s="7"/>
      <c r="C73" s="7"/>
      <c r="D73" s="7"/>
      <c r="E73" s="7"/>
      <c r="F73" s="7"/>
      <c r="G73" s="7"/>
    </row>
    <row r="74" spans="2:7">
      <c r="B74" s="7"/>
      <c r="C74" s="7"/>
      <c r="D74" s="7"/>
      <c r="E74" s="7"/>
      <c r="F74" s="7"/>
      <c r="G74" s="7"/>
    </row>
    <row r="75" spans="2:7">
      <c r="B75" s="7"/>
      <c r="C75" s="7"/>
      <c r="D75" s="7"/>
      <c r="E75" s="7"/>
      <c r="F75" s="7"/>
      <c r="G75" s="7"/>
    </row>
    <row r="76" spans="2:7">
      <c r="B76" s="7"/>
      <c r="C76" s="7"/>
      <c r="D76" s="7"/>
      <c r="E76" s="7"/>
      <c r="F76" s="7"/>
      <c r="G76" s="7"/>
    </row>
    <row r="77" spans="2:7">
      <c r="B77" s="7"/>
      <c r="C77" s="7"/>
      <c r="D77" s="7"/>
      <c r="E77" s="7"/>
      <c r="F77" s="7"/>
      <c r="G77" s="7"/>
    </row>
    <row r="78" spans="2:7">
      <c r="G78" s="7"/>
    </row>
    <row r="79" spans="2:7">
      <c r="G79" s="7"/>
    </row>
    <row r="80" spans="2:7">
      <c r="G80" s="7"/>
    </row>
    <row r="81" spans="7:7">
      <c r="G81" s="7"/>
    </row>
    <row r="82" spans="7:7">
      <c r="G82" s="7"/>
    </row>
    <row r="83" spans="7:7">
      <c r="G83" s="7"/>
    </row>
    <row r="84" spans="7:7">
      <c r="G84" s="7"/>
    </row>
    <row r="85" spans="7:7">
      <c r="G85" s="7"/>
    </row>
    <row r="86" spans="7:7">
      <c r="G86" s="7"/>
    </row>
    <row r="87" spans="7:7">
      <c r="G87" s="7"/>
    </row>
    <row r="88" spans="7:7">
      <c r="G88" s="7"/>
    </row>
    <row r="89" spans="7:7">
      <c r="G89" s="7"/>
    </row>
    <row r="90" spans="7:7">
      <c r="G90" s="7"/>
    </row>
    <row r="91" spans="7:7">
      <c r="G91" s="7"/>
    </row>
    <row r="92" spans="7:7">
      <c r="G92" s="7"/>
    </row>
    <row r="93" spans="7:7">
      <c r="G93" s="7"/>
    </row>
    <row r="94" spans="7:7">
      <c r="G94" s="7"/>
    </row>
    <row r="95" spans="7:7">
      <c r="G95" s="7"/>
    </row>
    <row r="96" spans="7:7">
      <c r="G96" s="7"/>
    </row>
    <row r="97" spans="7:7">
      <c r="G97" s="7"/>
    </row>
    <row r="98" spans="7:7">
      <c r="G98" s="7"/>
    </row>
    <row r="99" spans="7:7">
      <c r="G99" s="7"/>
    </row>
    <row r="100" spans="7:7">
      <c r="G100" s="7"/>
    </row>
    <row r="101" spans="7:7">
      <c r="G101" s="7"/>
    </row>
    <row r="102" spans="7:7">
      <c r="G102" s="7"/>
    </row>
  </sheetData>
  <mergeCells count="2">
    <mergeCell ref="A1:F1"/>
    <mergeCell ref="D2:F2"/>
  </mergeCells>
  <phoneticPr fontId="20" type="noConversion"/>
  <pageMargins left="0.75" right="0.75" top="1" bottom="1" header="0.5" footer="0.5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84"/>
  <sheetViews>
    <sheetView topLeftCell="A152" workbookViewId="0">
      <selection activeCell="J193" sqref="J193"/>
    </sheetView>
  </sheetViews>
  <sheetFormatPr defaultColWidth="9" defaultRowHeight="12.75"/>
  <cols>
    <col min="1" max="1" width="47.140625" style="136" customWidth="1"/>
    <col min="2" max="2" width="9" style="136"/>
    <col min="3" max="3" width="11.5703125" style="136" customWidth="1"/>
    <col min="4" max="16384" width="9" style="136"/>
  </cols>
  <sheetData>
    <row r="1" spans="1:6" ht="20.25" customHeight="1">
      <c r="A1" s="506" t="s">
        <v>297</v>
      </c>
      <c r="B1" s="506"/>
      <c r="C1" s="506"/>
      <c r="D1" s="506"/>
      <c r="E1" s="506"/>
      <c r="F1" s="506"/>
    </row>
    <row r="2" spans="1:6" ht="44.25" customHeight="1">
      <c r="A2" s="8" t="s">
        <v>33</v>
      </c>
      <c r="B2" s="9" t="s">
        <v>260</v>
      </c>
      <c r="C2" s="9" t="s">
        <v>261</v>
      </c>
      <c r="D2" s="9" t="s">
        <v>259</v>
      </c>
      <c r="E2" s="9" t="s">
        <v>262</v>
      </c>
      <c r="F2" s="10" t="s">
        <v>263</v>
      </c>
    </row>
    <row r="3" spans="1:6" s="3" customFormat="1" ht="15" customHeight="1">
      <c r="A3" s="11" t="s">
        <v>541</v>
      </c>
      <c r="B3" s="567"/>
      <c r="C3" s="568"/>
      <c r="D3" s="568"/>
      <c r="E3" s="568"/>
      <c r="F3" s="569"/>
    </row>
    <row r="4" spans="1:6" s="3" customFormat="1" ht="15" customHeight="1">
      <c r="A4" s="401" t="s">
        <v>298</v>
      </c>
      <c r="B4" s="567">
        <v>9.07</v>
      </c>
      <c r="C4" s="568">
        <v>62.92</v>
      </c>
      <c r="D4" s="568">
        <v>3.73</v>
      </c>
      <c r="E4" s="568">
        <v>5.62</v>
      </c>
      <c r="F4" s="569">
        <v>99.52</v>
      </c>
    </row>
    <row r="5" spans="1:6" s="3" customFormat="1" ht="15" customHeight="1">
      <c r="A5" s="401" t="s">
        <v>299</v>
      </c>
      <c r="B5" s="567">
        <v>6.03</v>
      </c>
      <c r="C5" s="568">
        <v>65.510000000000005</v>
      </c>
      <c r="D5" s="568">
        <v>1.85</v>
      </c>
      <c r="E5" s="568">
        <v>1.1200000000000001</v>
      </c>
      <c r="F5" s="569">
        <v>100</v>
      </c>
    </row>
    <row r="6" spans="1:6" s="3" customFormat="1" ht="15" customHeight="1">
      <c r="A6" s="401" t="s">
        <v>300</v>
      </c>
      <c r="B6" s="567">
        <v>6.03</v>
      </c>
      <c r="C6" s="568">
        <v>65.510000000000005</v>
      </c>
      <c r="D6" s="568">
        <v>1.85</v>
      </c>
      <c r="E6" s="568">
        <v>1.1200000000000001</v>
      </c>
      <c r="F6" s="569">
        <v>100</v>
      </c>
    </row>
    <row r="7" spans="1:6" s="3" customFormat="1" ht="15" customHeight="1">
      <c r="A7" s="401" t="s">
        <v>301</v>
      </c>
      <c r="B7" s="567">
        <v>9.82</v>
      </c>
      <c r="C7" s="568">
        <v>64.3</v>
      </c>
      <c r="D7" s="568">
        <v>4.08</v>
      </c>
      <c r="E7" s="568">
        <v>5.85</v>
      </c>
      <c r="F7" s="569">
        <v>99.63</v>
      </c>
    </row>
    <row r="8" spans="1:6" s="3" customFormat="1" ht="15" customHeight="1">
      <c r="A8" s="401" t="s">
        <v>302</v>
      </c>
      <c r="B8" s="567">
        <v>9.82</v>
      </c>
      <c r="C8" s="568">
        <v>64.3</v>
      </c>
      <c r="D8" s="568">
        <v>4.08</v>
      </c>
      <c r="E8" s="568">
        <v>5.85</v>
      </c>
      <c r="F8" s="569">
        <v>99.63</v>
      </c>
    </row>
    <row r="9" spans="1:6" s="3" customFormat="1" ht="15" customHeight="1">
      <c r="A9" s="401" t="s">
        <v>303</v>
      </c>
      <c r="B9" s="567">
        <v>10.53</v>
      </c>
      <c r="C9" s="568">
        <v>29.5</v>
      </c>
      <c r="D9" s="568">
        <v>3.19</v>
      </c>
      <c r="E9" s="568">
        <v>8.33</v>
      </c>
      <c r="F9" s="569">
        <v>96.17</v>
      </c>
    </row>
    <row r="10" spans="1:6" s="3" customFormat="1" ht="15" customHeight="1">
      <c r="A10" s="401" t="s">
        <v>304</v>
      </c>
      <c r="B10" s="567">
        <v>53.06</v>
      </c>
      <c r="C10" s="568">
        <v>43.15</v>
      </c>
      <c r="D10" s="568">
        <v>18.690000000000001</v>
      </c>
      <c r="E10" s="568">
        <v>10.07</v>
      </c>
      <c r="F10" s="569">
        <v>94.73</v>
      </c>
    </row>
    <row r="11" spans="1:6" s="3" customFormat="1" ht="15" customHeight="1">
      <c r="A11" s="401" t="s">
        <v>305</v>
      </c>
      <c r="B11" s="567">
        <v>33.81</v>
      </c>
      <c r="C11" s="568">
        <v>5.07</v>
      </c>
      <c r="D11" s="568">
        <v>11.82</v>
      </c>
      <c r="E11" s="568">
        <v>14.3</v>
      </c>
      <c r="F11" s="569">
        <v>100</v>
      </c>
    </row>
    <row r="12" spans="1:6" s="3" customFormat="1" ht="15" customHeight="1">
      <c r="A12" s="401" t="s">
        <v>306</v>
      </c>
      <c r="B12" s="567">
        <v>3.47</v>
      </c>
      <c r="C12" s="568">
        <v>23.82</v>
      </c>
      <c r="D12" s="568">
        <v>0.48</v>
      </c>
      <c r="E12" s="568">
        <v>12.15</v>
      </c>
      <c r="F12" s="569">
        <v>85.29</v>
      </c>
    </row>
    <row r="13" spans="1:6" s="3" customFormat="1" ht="15" customHeight="1">
      <c r="A13" s="401" t="s">
        <v>307</v>
      </c>
      <c r="B13" s="567">
        <v>8.56</v>
      </c>
      <c r="C13" s="568">
        <v>46.71</v>
      </c>
      <c r="D13" s="568">
        <v>8.17</v>
      </c>
      <c r="E13" s="568">
        <v>3.54</v>
      </c>
      <c r="F13" s="569">
        <v>102.29</v>
      </c>
    </row>
    <row r="14" spans="1:6" s="3" customFormat="1" ht="15" customHeight="1">
      <c r="A14" s="401" t="s">
        <v>308</v>
      </c>
      <c r="B14" s="567">
        <v>16.329999999999998</v>
      </c>
      <c r="C14" s="568">
        <v>48.65</v>
      </c>
      <c r="D14" s="568">
        <v>2.89</v>
      </c>
      <c r="E14" s="568">
        <v>8.27</v>
      </c>
      <c r="F14" s="569">
        <v>98.97</v>
      </c>
    </row>
    <row r="15" spans="1:6" s="3" customFormat="1" ht="15" customHeight="1">
      <c r="A15" s="401" t="s">
        <v>309</v>
      </c>
      <c r="B15" s="567">
        <v>15.47</v>
      </c>
      <c r="C15" s="568">
        <v>40.869999999999997</v>
      </c>
      <c r="D15" s="568">
        <v>2.91</v>
      </c>
      <c r="E15" s="568">
        <v>7.45</v>
      </c>
      <c r="F15" s="569">
        <v>98.81</v>
      </c>
    </row>
    <row r="16" spans="1:6" s="3" customFormat="1" ht="15" customHeight="1">
      <c r="A16" s="401" t="s">
        <v>310</v>
      </c>
      <c r="B16" s="567">
        <v>4.6100000000000003</v>
      </c>
      <c r="C16" s="568">
        <v>89.57</v>
      </c>
      <c r="D16" s="568">
        <v>1.66</v>
      </c>
      <c r="E16" s="568">
        <v>2.34</v>
      </c>
      <c r="F16" s="569">
        <v>101.34</v>
      </c>
    </row>
    <row r="17" spans="1:6" s="3" customFormat="1" ht="15" customHeight="1">
      <c r="A17" s="401" t="s">
        <v>311</v>
      </c>
      <c r="B17" s="567">
        <v>5.21</v>
      </c>
      <c r="C17" s="568">
        <v>35.270000000000003</v>
      </c>
      <c r="D17" s="568">
        <v>3.03</v>
      </c>
      <c r="E17" s="568">
        <v>3.04</v>
      </c>
      <c r="F17" s="569">
        <v>99.9</v>
      </c>
    </row>
    <row r="18" spans="1:6" s="3" customFormat="1" ht="15" customHeight="1">
      <c r="A18" s="401" t="s">
        <v>312</v>
      </c>
      <c r="B18" s="567">
        <v>19.86</v>
      </c>
      <c r="C18" s="568">
        <v>38.17</v>
      </c>
      <c r="D18" s="568">
        <v>2.09</v>
      </c>
      <c r="E18" s="568">
        <v>10.59</v>
      </c>
      <c r="F18" s="569">
        <v>99.45</v>
      </c>
    </row>
    <row r="19" spans="1:6" s="3" customFormat="1" ht="15" customHeight="1">
      <c r="A19" s="401" t="s">
        <v>313</v>
      </c>
      <c r="B19" s="567">
        <v>43.38</v>
      </c>
      <c r="C19" s="568">
        <v>24.07</v>
      </c>
      <c r="D19" s="568">
        <v>25.55</v>
      </c>
      <c r="E19" s="568">
        <v>13.06</v>
      </c>
      <c r="F19" s="569">
        <v>99.25</v>
      </c>
    </row>
    <row r="20" spans="1:6" s="3" customFormat="1" ht="15" customHeight="1">
      <c r="A20" s="401" t="s">
        <v>314</v>
      </c>
      <c r="B20" s="567">
        <v>8.56</v>
      </c>
      <c r="C20" s="568">
        <v>45.81</v>
      </c>
      <c r="D20" s="568">
        <v>2.72</v>
      </c>
      <c r="E20" s="568">
        <v>3.41</v>
      </c>
      <c r="F20" s="569">
        <v>99.56</v>
      </c>
    </row>
    <row r="21" spans="1:6" s="3" customFormat="1" ht="15" customHeight="1">
      <c r="A21" s="401" t="s">
        <v>315</v>
      </c>
      <c r="B21" s="567">
        <v>11.53</v>
      </c>
      <c r="C21" s="568">
        <v>50.02</v>
      </c>
      <c r="D21" s="568">
        <v>2.2999999999999998</v>
      </c>
      <c r="E21" s="568">
        <v>6.87</v>
      </c>
      <c r="F21" s="569">
        <v>97.65</v>
      </c>
    </row>
    <row r="22" spans="1:6" s="3" customFormat="1" ht="15" customHeight="1">
      <c r="A22" s="401" t="s">
        <v>316</v>
      </c>
      <c r="B22" s="567">
        <v>20.69</v>
      </c>
      <c r="C22" s="568">
        <v>30.9</v>
      </c>
      <c r="D22" s="568">
        <v>7.76</v>
      </c>
      <c r="E22" s="568">
        <v>7.3</v>
      </c>
      <c r="F22" s="569">
        <v>98.35</v>
      </c>
    </row>
    <row r="23" spans="1:6" s="3" customFormat="1" ht="15" customHeight="1">
      <c r="A23" s="401" t="s">
        <v>317</v>
      </c>
      <c r="B23" s="567">
        <v>27.71</v>
      </c>
      <c r="C23" s="568">
        <v>25.85</v>
      </c>
      <c r="D23" s="568">
        <v>3.53</v>
      </c>
      <c r="E23" s="568">
        <v>12.3</v>
      </c>
      <c r="F23" s="569">
        <v>98.03</v>
      </c>
    </row>
    <row r="24" spans="1:6" s="3" customFormat="1" ht="15" customHeight="1">
      <c r="A24" s="401" t="s">
        <v>318</v>
      </c>
      <c r="B24" s="567">
        <v>35.18</v>
      </c>
      <c r="C24" s="568">
        <v>41.09</v>
      </c>
      <c r="D24" s="568">
        <v>5.39</v>
      </c>
      <c r="E24" s="568">
        <v>11.72</v>
      </c>
      <c r="F24" s="569">
        <v>100.54</v>
      </c>
    </row>
    <row r="25" spans="1:6" s="3" customFormat="1" ht="15" customHeight="1">
      <c r="A25" s="401" t="s">
        <v>319</v>
      </c>
      <c r="B25" s="567">
        <v>17.170000000000002</v>
      </c>
      <c r="C25" s="568">
        <v>41.75</v>
      </c>
      <c r="D25" s="568">
        <v>6.98</v>
      </c>
      <c r="E25" s="568">
        <v>6.23</v>
      </c>
      <c r="F25" s="569">
        <v>101.06</v>
      </c>
    </row>
    <row r="26" spans="1:6" s="3" customFormat="1" ht="15" customHeight="1">
      <c r="A26" s="401" t="s">
        <v>320</v>
      </c>
      <c r="B26" s="567">
        <v>31.8</v>
      </c>
      <c r="C26" s="568">
        <v>32.03</v>
      </c>
      <c r="D26" s="568">
        <v>9.01</v>
      </c>
      <c r="E26" s="568">
        <v>9.01</v>
      </c>
      <c r="F26" s="569">
        <v>94.86</v>
      </c>
    </row>
    <row r="27" spans="1:6" s="3" customFormat="1" ht="15" customHeight="1">
      <c r="A27" s="401" t="s">
        <v>321</v>
      </c>
      <c r="B27" s="567">
        <v>15.47</v>
      </c>
      <c r="C27" s="568">
        <v>19.21</v>
      </c>
      <c r="D27" s="568">
        <v>2.58</v>
      </c>
      <c r="E27" s="568">
        <v>6.02</v>
      </c>
      <c r="F27" s="569">
        <v>99.91</v>
      </c>
    </row>
    <row r="28" spans="1:6" s="3" customFormat="1" ht="15" customHeight="1">
      <c r="A28" s="401" t="s">
        <v>322</v>
      </c>
      <c r="B28" s="567">
        <v>6.88</v>
      </c>
      <c r="C28" s="568">
        <v>47.46</v>
      </c>
      <c r="D28" s="568">
        <v>1.28</v>
      </c>
      <c r="E28" s="568">
        <v>7.57</v>
      </c>
      <c r="F28" s="569">
        <v>99.9</v>
      </c>
    </row>
    <row r="29" spans="1:6" s="3" customFormat="1" ht="15" customHeight="1">
      <c r="A29" s="401" t="s">
        <v>323</v>
      </c>
      <c r="B29" s="567">
        <v>5.34</v>
      </c>
      <c r="C29" s="568">
        <v>57.97</v>
      </c>
      <c r="D29" s="568">
        <v>2.14</v>
      </c>
      <c r="E29" s="568">
        <v>2.33</v>
      </c>
      <c r="F29" s="569">
        <v>95.37</v>
      </c>
    </row>
    <row r="30" spans="1:6" s="3" customFormat="1" ht="15" customHeight="1">
      <c r="A30" s="401" t="s">
        <v>324</v>
      </c>
      <c r="B30" s="567">
        <v>33.19</v>
      </c>
      <c r="C30" s="568">
        <v>29.34</v>
      </c>
      <c r="D30" s="568">
        <v>4.25</v>
      </c>
      <c r="E30" s="568">
        <v>13.6</v>
      </c>
      <c r="F30" s="569">
        <v>100.13</v>
      </c>
    </row>
    <row r="31" spans="1:6" s="3" customFormat="1" ht="15" customHeight="1">
      <c r="A31" s="401" t="s">
        <v>325</v>
      </c>
      <c r="B31" s="567">
        <v>55.84</v>
      </c>
      <c r="C31" s="568">
        <v>53.57</v>
      </c>
      <c r="D31" s="568">
        <v>7.93</v>
      </c>
      <c r="E31" s="568">
        <v>12.99</v>
      </c>
      <c r="F31" s="569">
        <v>102.55</v>
      </c>
    </row>
    <row r="32" spans="1:6" s="3" customFormat="1" ht="15" customHeight="1">
      <c r="A32" s="401" t="s">
        <v>326</v>
      </c>
      <c r="B32" s="567">
        <v>16.62</v>
      </c>
      <c r="C32" s="568">
        <v>41.71</v>
      </c>
      <c r="D32" s="568">
        <v>2.44</v>
      </c>
      <c r="E32" s="568">
        <v>12.23</v>
      </c>
      <c r="F32" s="569">
        <v>100.28</v>
      </c>
    </row>
    <row r="33" spans="1:6" s="3" customFormat="1" ht="15" customHeight="1">
      <c r="A33" s="401" t="s">
        <v>327</v>
      </c>
      <c r="B33" s="567">
        <v>17.36</v>
      </c>
      <c r="C33" s="568">
        <v>42.41</v>
      </c>
      <c r="D33" s="568">
        <v>2.48</v>
      </c>
      <c r="E33" s="568">
        <v>12.68</v>
      </c>
      <c r="F33" s="569">
        <v>98.47</v>
      </c>
    </row>
    <row r="34" spans="1:6" s="3" customFormat="1" ht="15" customHeight="1">
      <c r="A34" s="401" t="s">
        <v>328</v>
      </c>
      <c r="B34" s="567">
        <v>9.31</v>
      </c>
      <c r="C34" s="568">
        <v>34.79</v>
      </c>
      <c r="D34" s="568">
        <v>2.11</v>
      </c>
      <c r="E34" s="568">
        <v>8.2100000000000009</v>
      </c>
      <c r="F34" s="569">
        <v>111.32</v>
      </c>
    </row>
    <row r="35" spans="1:6" s="3" customFormat="1" ht="15" customHeight="1">
      <c r="A35" s="401" t="s">
        <v>329</v>
      </c>
      <c r="B35" s="567">
        <v>23.15</v>
      </c>
      <c r="C35" s="568">
        <v>53.19</v>
      </c>
      <c r="D35" s="568">
        <v>6.48</v>
      </c>
      <c r="E35" s="568">
        <v>8.1999999999999993</v>
      </c>
      <c r="F35" s="569">
        <v>99.01</v>
      </c>
    </row>
    <row r="36" spans="1:6" s="3" customFormat="1" ht="15" customHeight="1">
      <c r="A36" s="401" t="s">
        <v>330</v>
      </c>
      <c r="B36" s="567">
        <v>19.12</v>
      </c>
      <c r="C36" s="568">
        <v>43.89</v>
      </c>
      <c r="D36" s="568">
        <v>9.5399999999999991</v>
      </c>
      <c r="E36" s="568">
        <v>7.97</v>
      </c>
      <c r="F36" s="569">
        <v>97.82</v>
      </c>
    </row>
    <row r="37" spans="1:6" s="3" customFormat="1" ht="15" customHeight="1">
      <c r="A37" s="401" t="s">
        <v>331</v>
      </c>
      <c r="B37" s="567">
        <v>35.81</v>
      </c>
      <c r="C37" s="568">
        <v>43.46</v>
      </c>
      <c r="D37" s="568">
        <v>7.75</v>
      </c>
      <c r="E37" s="568">
        <v>11.25</v>
      </c>
      <c r="F37" s="569">
        <v>99.58</v>
      </c>
    </row>
    <row r="38" spans="1:6" s="3" customFormat="1" ht="15" customHeight="1">
      <c r="A38" s="401" t="s">
        <v>332</v>
      </c>
      <c r="B38" s="567">
        <v>37.01</v>
      </c>
      <c r="C38" s="568">
        <v>51.39</v>
      </c>
      <c r="D38" s="568">
        <v>42.68</v>
      </c>
      <c r="E38" s="568">
        <v>6.37</v>
      </c>
      <c r="F38" s="569">
        <v>100</v>
      </c>
    </row>
    <row r="39" spans="1:6" s="3" customFormat="1" ht="15" customHeight="1">
      <c r="A39" s="401" t="s">
        <v>333</v>
      </c>
      <c r="B39" s="567">
        <v>207.47</v>
      </c>
      <c r="C39" s="568">
        <v>81.099999999999994</v>
      </c>
      <c r="D39" s="568">
        <v>100.24</v>
      </c>
      <c r="E39" s="568">
        <v>3.99</v>
      </c>
      <c r="F39" s="569">
        <v>98.85</v>
      </c>
    </row>
    <row r="40" spans="1:6" s="3" customFormat="1" ht="15" customHeight="1">
      <c r="A40" s="401" t="s">
        <v>334</v>
      </c>
      <c r="B40" s="567">
        <v>51.28</v>
      </c>
      <c r="C40" s="568">
        <v>46.72</v>
      </c>
      <c r="D40" s="568">
        <v>10.29</v>
      </c>
      <c r="E40" s="568">
        <v>15.84</v>
      </c>
      <c r="F40" s="569">
        <v>99.32</v>
      </c>
    </row>
    <row r="41" spans="1:6" s="3" customFormat="1" ht="15" customHeight="1">
      <c r="A41" s="401" t="s">
        <v>335</v>
      </c>
      <c r="B41" s="567">
        <v>10.64</v>
      </c>
      <c r="C41" s="568">
        <v>65.55</v>
      </c>
      <c r="D41" s="568">
        <v>3.02</v>
      </c>
      <c r="E41" s="568">
        <v>5.05</v>
      </c>
      <c r="F41" s="569">
        <v>99.55</v>
      </c>
    </row>
    <row r="42" spans="1:6" s="3" customFormat="1" ht="15" customHeight="1">
      <c r="A42" s="401" t="s">
        <v>336</v>
      </c>
      <c r="B42" s="567">
        <v>15.71</v>
      </c>
      <c r="C42" s="568">
        <v>40.49</v>
      </c>
      <c r="D42" s="568">
        <v>4.6900000000000004</v>
      </c>
      <c r="E42" s="568">
        <v>8.52</v>
      </c>
      <c r="F42" s="569">
        <v>97.93</v>
      </c>
    </row>
    <row r="43" spans="1:6" s="3" customFormat="1" ht="15" customHeight="1">
      <c r="A43" s="401" t="s">
        <v>337</v>
      </c>
      <c r="B43" s="567">
        <v>14.63</v>
      </c>
      <c r="C43" s="568">
        <v>35.54</v>
      </c>
      <c r="D43" s="568">
        <v>3.26</v>
      </c>
      <c r="E43" s="568">
        <v>6.54</v>
      </c>
      <c r="F43" s="569">
        <v>98.69</v>
      </c>
    </row>
    <row r="44" spans="1:6" s="3" customFormat="1" ht="15" customHeight="1">
      <c r="A44" s="401" t="s">
        <v>338</v>
      </c>
      <c r="B44" s="567">
        <v>12.99</v>
      </c>
      <c r="C44" s="568">
        <v>18.84</v>
      </c>
      <c r="D44" s="568">
        <v>2.75</v>
      </c>
      <c r="E44" s="568">
        <v>6.87</v>
      </c>
      <c r="F44" s="569">
        <v>98.02</v>
      </c>
    </row>
    <row r="45" spans="1:6" s="3" customFormat="1" ht="15" customHeight="1">
      <c r="A45" s="401" t="s">
        <v>339</v>
      </c>
      <c r="B45" s="567">
        <v>4.79</v>
      </c>
      <c r="C45" s="568">
        <v>20.74</v>
      </c>
      <c r="D45" s="568">
        <v>2.5299999999999998</v>
      </c>
      <c r="E45" s="568">
        <v>2.81</v>
      </c>
      <c r="F45" s="569">
        <v>99.24</v>
      </c>
    </row>
    <row r="46" spans="1:6" s="3" customFormat="1" ht="15" customHeight="1">
      <c r="A46" s="401" t="s">
        <v>340</v>
      </c>
      <c r="B46" s="567">
        <v>6.56</v>
      </c>
      <c r="C46" s="568">
        <v>73.19</v>
      </c>
      <c r="D46" s="568">
        <v>2.09</v>
      </c>
      <c r="E46" s="568">
        <v>3.84</v>
      </c>
      <c r="F46" s="569">
        <v>99.26</v>
      </c>
    </row>
    <row r="47" spans="1:6" s="3" customFormat="1" ht="15" customHeight="1">
      <c r="A47" s="401" t="s">
        <v>341</v>
      </c>
      <c r="B47" s="567">
        <v>-27.61</v>
      </c>
      <c r="C47" s="568">
        <v>377.24</v>
      </c>
      <c r="D47" s="568">
        <v>3.03</v>
      </c>
      <c r="E47" s="568">
        <v>-17.86</v>
      </c>
      <c r="F47" s="569">
        <v>98.42</v>
      </c>
    </row>
    <row r="48" spans="1:6" s="3" customFormat="1" ht="15" customHeight="1">
      <c r="A48" s="401" t="s">
        <v>342</v>
      </c>
      <c r="B48" s="567">
        <v>3.93</v>
      </c>
      <c r="C48" s="568">
        <v>81.69</v>
      </c>
      <c r="D48" s="568">
        <v>1.04</v>
      </c>
      <c r="E48" s="568">
        <v>3.06</v>
      </c>
      <c r="F48" s="569">
        <v>99.27</v>
      </c>
    </row>
    <row r="49" spans="1:6" s="3" customFormat="1" ht="15" customHeight="1">
      <c r="A49" s="401" t="s">
        <v>343</v>
      </c>
      <c r="B49" s="567">
        <v>88.17</v>
      </c>
      <c r="C49" s="568">
        <v>86.95</v>
      </c>
      <c r="D49" s="568">
        <v>11.63</v>
      </c>
      <c r="E49" s="568">
        <v>5.66</v>
      </c>
      <c r="F49" s="569">
        <v>100</v>
      </c>
    </row>
    <row r="50" spans="1:6" s="3" customFormat="1" ht="15" customHeight="1">
      <c r="A50" s="401" t="s">
        <v>344</v>
      </c>
      <c r="B50" s="567">
        <v>2.37</v>
      </c>
      <c r="C50" s="568">
        <v>46.96</v>
      </c>
      <c r="D50" s="568">
        <v>1.39</v>
      </c>
      <c r="E50" s="568">
        <v>0.86</v>
      </c>
      <c r="F50" s="569">
        <v>100</v>
      </c>
    </row>
    <row r="51" spans="1:6" s="3" customFormat="1" ht="15" customHeight="1">
      <c r="A51" s="401" t="s">
        <v>345</v>
      </c>
      <c r="B51" s="567">
        <v>11.84</v>
      </c>
      <c r="C51" s="568">
        <v>41.76</v>
      </c>
      <c r="D51" s="568">
        <v>9.99</v>
      </c>
      <c r="E51" s="568">
        <v>5.84</v>
      </c>
      <c r="F51" s="569">
        <v>99.17</v>
      </c>
    </row>
    <row r="52" spans="1:6" s="3" customFormat="1" ht="15" customHeight="1">
      <c r="A52" s="401" t="s">
        <v>346</v>
      </c>
      <c r="B52" s="570">
        <v>27.03</v>
      </c>
      <c r="C52" s="571">
        <v>47.66</v>
      </c>
      <c r="D52" s="571">
        <v>9.43</v>
      </c>
      <c r="E52" s="571">
        <v>9.9700000000000006</v>
      </c>
      <c r="F52" s="572">
        <v>100.6</v>
      </c>
    </row>
    <row r="53" spans="1:6" s="3" customFormat="1" ht="15" customHeight="1">
      <c r="A53" s="401" t="s">
        <v>347</v>
      </c>
      <c r="B53" s="570">
        <v>30.26</v>
      </c>
      <c r="C53" s="571">
        <v>29.33</v>
      </c>
      <c r="D53" s="571">
        <v>15.42</v>
      </c>
      <c r="E53" s="571">
        <v>9.9600000000000009</v>
      </c>
      <c r="F53" s="572">
        <v>99.85</v>
      </c>
    </row>
    <row r="54" spans="1:6" s="3" customFormat="1" ht="15" customHeight="1">
      <c r="A54" s="401" t="s">
        <v>348</v>
      </c>
      <c r="B54" s="570">
        <v>9.98</v>
      </c>
      <c r="C54" s="571">
        <v>144.41999999999999</v>
      </c>
      <c r="D54" s="571">
        <v>1.21</v>
      </c>
      <c r="E54" s="571">
        <v>10.19</v>
      </c>
      <c r="F54" s="572">
        <v>116.08</v>
      </c>
    </row>
    <row r="55" spans="1:6" s="3" customFormat="1" ht="15" customHeight="1">
      <c r="A55" s="401" t="s">
        <v>349</v>
      </c>
      <c r="B55" s="570">
        <v>33.42</v>
      </c>
      <c r="C55" s="571">
        <v>14.71</v>
      </c>
      <c r="D55" s="571">
        <v>8.14</v>
      </c>
      <c r="E55" s="571">
        <v>10.47</v>
      </c>
      <c r="F55" s="572">
        <v>99.01</v>
      </c>
    </row>
    <row r="56" spans="1:6" s="3" customFormat="1" ht="15" customHeight="1">
      <c r="A56" s="401" t="s">
        <v>350</v>
      </c>
      <c r="B56" s="570">
        <v>28.89</v>
      </c>
      <c r="C56" s="571">
        <v>19.02</v>
      </c>
      <c r="D56" s="571">
        <v>17.18</v>
      </c>
      <c r="E56" s="571">
        <v>8.49</v>
      </c>
      <c r="F56" s="572">
        <v>99.62</v>
      </c>
    </row>
    <row r="57" spans="1:6" s="3" customFormat="1" ht="15" customHeight="1">
      <c r="A57" s="401" t="s">
        <v>351</v>
      </c>
      <c r="B57" s="570">
        <v>34.99</v>
      </c>
      <c r="C57" s="571">
        <v>13.22</v>
      </c>
      <c r="D57" s="571">
        <v>6.59</v>
      </c>
      <c r="E57" s="571">
        <v>11.39</v>
      </c>
      <c r="F57" s="572">
        <v>98.73</v>
      </c>
    </row>
    <row r="58" spans="1:6" s="3" customFormat="1" ht="15" customHeight="1">
      <c r="A58" s="401" t="s">
        <v>352</v>
      </c>
      <c r="B58" s="570">
        <v>23.97</v>
      </c>
      <c r="C58" s="571">
        <v>42.58</v>
      </c>
      <c r="D58" s="571">
        <v>5.62</v>
      </c>
      <c r="E58" s="571">
        <v>7.48</v>
      </c>
      <c r="F58" s="572">
        <v>103.05</v>
      </c>
    </row>
    <row r="59" spans="1:6" s="3" customFormat="1" ht="15" customHeight="1">
      <c r="A59" s="401" t="s">
        <v>353</v>
      </c>
      <c r="B59" s="570">
        <v>14.4</v>
      </c>
      <c r="C59" s="571">
        <v>50.03</v>
      </c>
      <c r="D59" s="571">
        <v>2.74</v>
      </c>
      <c r="E59" s="571">
        <v>5.58</v>
      </c>
      <c r="F59" s="572">
        <v>111.32</v>
      </c>
    </row>
    <row r="60" spans="1:6" s="3" customFormat="1" ht="15" customHeight="1">
      <c r="A60" s="401" t="s">
        <v>354</v>
      </c>
      <c r="B60" s="570">
        <v>34.32</v>
      </c>
      <c r="C60" s="571">
        <v>34.520000000000003</v>
      </c>
      <c r="D60" s="571">
        <v>11.31</v>
      </c>
      <c r="E60" s="571">
        <v>8.41</v>
      </c>
      <c r="F60" s="572">
        <v>99.54</v>
      </c>
    </row>
    <row r="61" spans="1:6" s="3" customFormat="1" ht="15" customHeight="1">
      <c r="A61" s="401" t="s">
        <v>355</v>
      </c>
      <c r="B61" s="570">
        <v>22.19</v>
      </c>
      <c r="C61" s="571">
        <v>27.54</v>
      </c>
      <c r="D61" s="571">
        <v>5.14</v>
      </c>
      <c r="E61" s="571">
        <v>7.8</v>
      </c>
      <c r="F61" s="572">
        <v>98.89</v>
      </c>
    </row>
    <row r="62" spans="1:6" s="3" customFormat="1" ht="15" customHeight="1">
      <c r="A62" s="401" t="s">
        <v>356</v>
      </c>
      <c r="B62" s="570">
        <v>22.19</v>
      </c>
      <c r="C62" s="571">
        <v>27.54</v>
      </c>
      <c r="D62" s="571">
        <v>5.14</v>
      </c>
      <c r="E62" s="571">
        <v>7.8</v>
      </c>
      <c r="F62" s="572">
        <v>98.89</v>
      </c>
    </row>
    <row r="63" spans="1:6" s="3" customFormat="1" ht="15" customHeight="1">
      <c r="A63" s="401" t="s">
        <v>357</v>
      </c>
      <c r="B63" s="570">
        <v>27.39</v>
      </c>
      <c r="C63" s="571">
        <v>24</v>
      </c>
      <c r="D63" s="571">
        <v>6.9</v>
      </c>
      <c r="E63" s="571">
        <v>9.02</v>
      </c>
      <c r="F63" s="572">
        <v>98.5</v>
      </c>
    </row>
    <row r="64" spans="1:6" s="3" customFormat="1" ht="15" customHeight="1">
      <c r="A64" s="401" t="s">
        <v>358</v>
      </c>
      <c r="B64" s="570">
        <v>18.13</v>
      </c>
      <c r="C64" s="571">
        <v>11.3</v>
      </c>
      <c r="D64" s="571">
        <v>8.68</v>
      </c>
      <c r="E64" s="571">
        <v>8.42</v>
      </c>
      <c r="F64" s="572">
        <v>99.49</v>
      </c>
    </row>
    <row r="65" spans="1:6" s="3" customFormat="1" ht="15" customHeight="1">
      <c r="A65" s="401" t="s">
        <v>359</v>
      </c>
      <c r="B65" s="570">
        <v>53.66</v>
      </c>
      <c r="C65" s="571">
        <v>34.630000000000003</v>
      </c>
      <c r="D65" s="571">
        <v>14.4</v>
      </c>
      <c r="E65" s="571">
        <v>5.58</v>
      </c>
      <c r="F65" s="572">
        <v>96.25</v>
      </c>
    </row>
    <row r="66" spans="1:6" s="3" customFormat="1" ht="15" customHeight="1">
      <c r="A66" s="401" t="s">
        <v>360</v>
      </c>
      <c r="B66" s="570">
        <v>23.96</v>
      </c>
      <c r="C66" s="571">
        <v>27.72</v>
      </c>
      <c r="D66" s="571">
        <v>5.03</v>
      </c>
      <c r="E66" s="571">
        <v>10.24</v>
      </c>
      <c r="F66" s="572">
        <v>99.33</v>
      </c>
    </row>
    <row r="67" spans="1:6" s="3" customFormat="1" ht="15" customHeight="1">
      <c r="A67" s="401" t="s">
        <v>361</v>
      </c>
      <c r="B67" s="570">
        <v>16.239999999999998</v>
      </c>
      <c r="C67" s="571">
        <v>19.04</v>
      </c>
      <c r="D67" s="571">
        <v>10.89</v>
      </c>
      <c r="E67" s="571">
        <v>6.4</v>
      </c>
      <c r="F67" s="572">
        <v>97.15</v>
      </c>
    </row>
    <row r="68" spans="1:6" s="3" customFormat="1" ht="15" customHeight="1">
      <c r="A68" s="401" t="s">
        <v>362</v>
      </c>
      <c r="B68" s="570">
        <v>57.85</v>
      </c>
      <c r="C68" s="571">
        <v>13.47</v>
      </c>
      <c r="D68" s="571">
        <v>7.03</v>
      </c>
      <c r="E68" s="571">
        <v>16.54</v>
      </c>
      <c r="F68" s="572">
        <v>98.98</v>
      </c>
    </row>
    <row r="69" spans="1:6" s="3" customFormat="1" ht="15" customHeight="1">
      <c r="A69" s="401" t="s">
        <v>363</v>
      </c>
      <c r="B69" s="570">
        <v>8.66</v>
      </c>
      <c r="C69" s="571">
        <v>39.93</v>
      </c>
      <c r="D69" s="571">
        <v>4.49</v>
      </c>
      <c r="E69" s="571">
        <v>3.59</v>
      </c>
      <c r="F69" s="572">
        <v>100</v>
      </c>
    </row>
    <row r="70" spans="1:6" s="3" customFormat="1" ht="15" customHeight="1">
      <c r="A70" s="401" t="s">
        <v>364</v>
      </c>
      <c r="B70" s="570">
        <v>21.02</v>
      </c>
      <c r="C70" s="571">
        <v>44.63</v>
      </c>
      <c r="D70" s="571">
        <v>3.57</v>
      </c>
      <c r="E70" s="571">
        <v>0.41</v>
      </c>
      <c r="F70" s="572">
        <v>93.81</v>
      </c>
    </row>
    <row r="71" spans="1:6" s="3" customFormat="1" ht="15" customHeight="1">
      <c r="A71" s="401" t="s">
        <v>365</v>
      </c>
      <c r="B71" s="570">
        <v>21.02</v>
      </c>
      <c r="C71" s="571">
        <v>44.63</v>
      </c>
      <c r="D71" s="571">
        <v>3.57</v>
      </c>
      <c r="E71" s="571">
        <v>0.41</v>
      </c>
      <c r="F71" s="572">
        <v>93.81</v>
      </c>
    </row>
    <row r="72" spans="1:6" s="3" customFormat="1" ht="15" customHeight="1">
      <c r="A72" s="401" t="s">
        <v>366</v>
      </c>
      <c r="B72" s="570">
        <v>25.13</v>
      </c>
      <c r="C72" s="571">
        <v>55.27</v>
      </c>
      <c r="D72" s="571">
        <v>2.44</v>
      </c>
      <c r="E72" s="571">
        <v>25.58</v>
      </c>
      <c r="F72" s="572">
        <v>98.24</v>
      </c>
    </row>
    <row r="73" spans="1:6" s="3" customFormat="1" ht="15" customHeight="1">
      <c r="A73" s="401" t="s">
        <v>367</v>
      </c>
      <c r="B73" s="570">
        <v>12.3</v>
      </c>
      <c r="C73" s="571">
        <v>77.069999999999993</v>
      </c>
      <c r="D73" s="571">
        <v>2.36</v>
      </c>
      <c r="E73" s="571">
        <v>8.58</v>
      </c>
      <c r="F73" s="572">
        <v>99.49</v>
      </c>
    </row>
    <row r="74" spans="1:6" s="3" customFormat="1" ht="15" customHeight="1">
      <c r="A74" s="401" t="s">
        <v>368</v>
      </c>
      <c r="B74" s="570">
        <v>4.2699999999999996</v>
      </c>
      <c r="C74" s="571">
        <v>72.91</v>
      </c>
      <c r="D74" s="571">
        <v>1.76</v>
      </c>
      <c r="E74" s="571">
        <v>2.81</v>
      </c>
      <c r="F74" s="572">
        <v>98.89</v>
      </c>
    </row>
    <row r="75" spans="1:6" s="3" customFormat="1" ht="15" customHeight="1">
      <c r="A75" s="401" t="s">
        <v>369</v>
      </c>
      <c r="B75" s="570">
        <v>54.37</v>
      </c>
      <c r="C75" s="571">
        <v>32.15</v>
      </c>
      <c r="D75" s="571">
        <v>9.66</v>
      </c>
      <c r="E75" s="571">
        <v>16.46</v>
      </c>
      <c r="F75" s="572">
        <v>99.94</v>
      </c>
    </row>
    <row r="76" spans="1:6" s="3" customFormat="1" ht="15" customHeight="1">
      <c r="A76" s="401" t="s">
        <v>370</v>
      </c>
      <c r="B76" s="570">
        <v>11.99</v>
      </c>
      <c r="C76" s="571">
        <v>57</v>
      </c>
      <c r="D76" s="571">
        <v>1.64</v>
      </c>
      <c r="E76" s="571">
        <v>9.76</v>
      </c>
      <c r="F76" s="572">
        <v>105.02</v>
      </c>
    </row>
    <row r="77" spans="1:6" s="3" customFormat="1" ht="15" customHeight="1">
      <c r="A77" s="401" t="s">
        <v>371</v>
      </c>
      <c r="B77" s="570">
        <v>28.25</v>
      </c>
      <c r="C77" s="571">
        <v>55.43</v>
      </c>
      <c r="D77" s="571">
        <v>2.25</v>
      </c>
      <c r="E77" s="571">
        <v>39.25</v>
      </c>
      <c r="F77" s="572">
        <v>95.63</v>
      </c>
    </row>
    <row r="78" spans="1:6" s="3" customFormat="1" ht="15" customHeight="1">
      <c r="A78" s="401" t="s">
        <v>372</v>
      </c>
      <c r="B78" s="570">
        <v>24.62</v>
      </c>
      <c r="C78" s="571">
        <v>42.59</v>
      </c>
      <c r="D78" s="571">
        <v>2.82</v>
      </c>
      <c r="E78" s="571">
        <v>15.03</v>
      </c>
      <c r="F78" s="572">
        <v>99.9</v>
      </c>
    </row>
    <row r="79" spans="1:6" s="3" customFormat="1" ht="15" customHeight="1">
      <c r="A79" s="401" t="s">
        <v>373</v>
      </c>
      <c r="B79" s="570">
        <v>38.93</v>
      </c>
      <c r="C79" s="571">
        <v>42.01</v>
      </c>
      <c r="D79" s="571">
        <v>16.13</v>
      </c>
      <c r="E79" s="571">
        <v>7.95</v>
      </c>
      <c r="F79" s="572">
        <v>104.18</v>
      </c>
    </row>
    <row r="80" spans="1:6" s="3" customFormat="1" ht="15" customHeight="1">
      <c r="A80" s="401" t="s">
        <v>374</v>
      </c>
      <c r="B80" s="570">
        <v>10.94</v>
      </c>
      <c r="C80" s="571">
        <v>39.19</v>
      </c>
      <c r="D80" s="571">
        <v>1.02</v>
      </c>
      <c r="E80" s="571">
        <v>12.22</v>
      </c>
      <c r="F80" s="572">
        <v>98.35</v>
      </c>
    </row>
    <row r="81" spans="1:6" s="3" customFormat="1" ht="15" customHeight="1">
      <c r="A81" s="401" t="s">
        <v>375</v>
      </c>
      <c r="B81" s="570">
        <v>7.62</v>
      </c>
      <c r="C81" s="571">
        <v>24.95</v>
      </c>
      <c r="D81" s="571">
        <v>1.1000000000000001</v>
      </c>
      <c r="E81" s="571">
        <v>13.92</v>
      </c>
      <c r="F81" s="572">
        <v>91.29</v>
      </c>
    </row>
    <row r="82" spans="1:6" s="3" customFormat="1" ht="15" customHeight="1">
      <c r="A82" s="401" t="s">
        <v>376</v>
      </c>
      <c r="B82" s="570">
        <v>9.7200000000000006</v>
      </c>
      <c r="C82" s="571">
        <v>48.41</v>
      </c>
      <c r="D82" s="571">
        <v>0.86</v>
      </c>
      <c r="E82" s="571">
        <v>9.84</v>
      </c>
      <c r="F82" s="572">
        <v>100.79</v>
      </c>
    </row>
    <row r="83" spans="1:6" s="3" customFormat="1" ht="15" customHeight="1">
      <c r="A83" s="401" t="s">
        <v>377</v>
      </c>
      <c r="B83" s="570">
        <v>9.2799999999999994</v>
      </c>
      <c r="C83" s="571">
        <v>21.43</v>
      </c>
      <c r="D83" s="571">
        <v>0.79</v>
      </c>
      <c r="E83" s="571">
        <v>10.08</v>
      </c>
      <c r="F83" s="572">
        <v>93.79</v>
      </c>
    </row>
    <row r="84" spans="1:6" s="3" customFormat="1" ht="15" customHeight="1">
      <c r="A84" s="401" t="s">
        <v>378</v>
      </c>
      <c r="B84" s="570">
        <v>30.81</v>
      </c>
      <c r="C84" s="571">
        <v>16.8</v>
      </c>
      <c r="D84" s="571">
        <v>2.37</v>
      </c>
      <c r="E84" s="571">
        <v>20.38</v>
      </c>
      <c r="F84" s="572">
        <v>97.15</v>
      </c>
    </row>
    <row r="85" spans="1:6" s="3" customFormat="1" ht="15" customHeight="1">
      <c r="A85" s="401" t="s">
        <v>379</v>
      </c>
      <c r="B85" s="570">
        <v>21.33</v>
      </c>
      <c r="C85" s="571">
        <v>43.01</v>
      </c>
      <c r="D85" s="571">
        <v>1.77</v>
      </c>
      <c r="E85" s="571">
        <v>12.68</v>
      </c>
      <c r="F85" s="572">
        <v>97.9</v>
      </c>
    </row>
    <row r="86" spans="1:6" s="3" customFormat="1" ht="15" customHeight="1">
      <c r="A86" s="401" t="s">
        <v>380</v>
      </c>
      <c r="B86" s="570">
        <v>7.29</v>
      </c>
      <c r="C86" s="571">
        <v>24.37</v>
      </c>
      <c r="D86" s="571">
        <v>1.26</v>
      </c>
      <c r="E86" s="571">
        <v>6.91</v>
      </c>
      <c r="F86" s="572">
        <v>100.71</v>
      </c>
    </row>
    <row r="87" spans="1:6" s="3" customFormat="1" ht="15" customHeight="1">
      <c r="A87" s="401" t="s">
        <v>381</v>
      </c>
      <c r="B87" s="570">
        <v>7.29</v>
      </c>
      <c r="C87" s="571">
        <v>24.37</v>
      </c>
      <c r="D87" s="571">
        <v>1.26</v>
      </c>
      <c r="E87" s="571">
        <v>6.91</v>
      </c>
      <c r="F87" s="572">
        <v>100.71</v>
      </c>
    </row>
    <row r="88" spans="1:6" s="3" customFormat="1" ht="15" customHeight="1">
      <c r="A88" s="401" t="s">
        <v>382</v>
      </c>
      <c r="B88" s="570">
        <v>13.09</v>
      </c>
      <c r="C88" s="571">
        <v>50.93</v>
      </c>
      <c r="D88" s="571">
        <v>2.97</v>
      </c>
      <c r="E88" s="571">
        <v>6.58</v>
      </c>
      <c r="F88" s="572">
        <v>92.81</v>
      </c>
    </row>
    <row r="89" spans="1:6" s="3" customFormat="1" ht="15" customHeight="1">
      <c r="A89" s="401" t="s">
        <v>383</v>
      </c>
      <c r="B89" s="570">
        <v>6.89</v>
      </c>
      <c r="C89" s="571">
        <v>55.23</v>
      </c>
      <c r="D89" s="571">
        <v>1.76</v>
      </c>
      <c r="E89" s="571">
        <v>4.37</v>
      </c>
      <c r="F89" s="572">
        <v>86.46</v>
      </c>
    </row>
    <row r="90" spans="1:6" s="3" customFormat="1" ht="15" customHeight="1">
      <c r="A90" s="401" t="s">
        <v>384</v>
      </c>
      <c r="B90" s="570">
        <v>27.85</v>
      </c>
      <c r="C90" s="571">
        <v>40.659999999999997</v>
      </c>
      <c r="D90" s="571">
        <v>6.8</v>
      </c>
      <c r="E90" s="571">
        <v>8.4600000000000009</v>
      </c>
      <c r="F90" s="572">
        <v>97.77</v>
      </c>
    </row>
    <row r="91" spans="1:6" s="3" customFormat="1" ht="15" customHeight="1">
      <c r="A91" s="401" t="s">
        <v>385</v>
      </c>
      <c r="B91" s="570">
        <v>19.11</v>
      </c>
      <c r="C91" s="571">
        <v>44.12</v>
      </c>
      <c r="D91" s="571">
        <v>4.32</v>
      </c>
      <c r="E91" s="571">
        <v>9.4</v>
      </c>
      <c r="F91" s="572">
        <v>99.94</v>
      </c>
    </row>
    <row r="92" spans="1:6" s="3" customFormat="1" ht="15" customHeight="1">
      <c r="A92" s="401" t="s">
        <v>386</v>
      </c>
      <c r="B92" s="570">
        <v>9.56</v>
      </c>
      <c r="C92" s="571">
        <v>68.41</v>
      </c>
      <c r="D92" s="571">
        <v>2.2799999999999998</v>
      </c>
      <c r="E92" s="571">
        <v>7.03</v>
      </c>
      <c r="F92" s="572">
        <v>100.07</v>
      </c>
    </row>
    <row r="93" spans="1:6" s="3" customFormat="1" ht="15" customHeight="1">
      <c r="A93" s="401" t="s">
        <v>387</v>
      </c>
      <c r="B93" s="570">
        <v>18.5</v>
      </c>
      <c r="C93" s="571">
        <v>46.92</v>
      </c>
      <c r="D93" s="571">
        <v>3.18</v>
      </c>
      <c r="E93" s="571">
        <v>8.84</v>
      </c>
      <c r="F93" s="572">
        <v>99.11</v>
      </c>
    </row>
    <row r="94" spans="1:6" s="3" customFormat="1" ht="15" customHeight="1">
      <c r="A94" s="401" t="s">
        <v>388</v>
      </c>
      <c r="B94" s="570">
        <v>26.68</v>
      </c>
      <c r="C94" s="571">
        <v>21.12</v>
      </c>
      <c r="D94" s="571">
        <v>10.11</v>
      </c>
      <c r="E94" s="571">
        <v>11.37</v>
      </c>
      <c r="F94" s="572">
        <v>99.06</v>
      </c>
    </row>
    <row r="95" spans="1:6" s="3" customFormat="1" ht="15" customHeight="1">
      <c r="A95" s="401" t="s">
        <v>389</v>
      </c>
      <c r="B95" s="570">
        <v>7.48</v>
      </c>
      <c r="C95" s="571">
        <v>63.89</v>
      </c>
      <c r="D95" s="571">
        <v>1.0900000000000001</v>
      </c>
      <c r="E95" s="571">
        <v>3.11</v>
      </c>
      <c r="F95" s="572">
        <v>93.98</v>
      </c>
    </row>
    <row r="96" spans="1:6" s="3" customFormat="1" ht="15" customHeight="1">
      <c r="A96" s="401" t="s">
        <v>390</v>
      </c>
      <c r="B96" s="570">
        <v>17.149999999999999</v>
      </c>
      <c r="C96" s="571">
        <v>62.12</v>
      </c>
      <c r="D96" s="571">
        <v>3.06</v>
      </c>
      <c r="E96" s="571">
        <v>8.5299999999999994</v>
      </c>
      <c r="F96" s="572">
        <v>104.06</v>
      </c>
    </row>
    <row r="97" spans="1:6" s="3" customFormat="1" ht="15" customHeight="1">
      <c r="A97" s="401" t="s">
        <v>391</v>
      </c>
      <c r="B97" s="570">
        <v>19.920000000000002</v>
      </c>
      <c r="C97" s="571">
        <v>-1.39</v>
      </c>
      <c r="D97" s="571">
        <v>2.77</v>
      </c>
      <c r="E97" s="571">
        <v>12.9</v>
      </c>
      <c r="F97" s="572">
        <v>99.91</v>
      </c>
    </row>
    <row r="98" spans="1:6" s="3" customFormat="1" ht="15" customHeight="1">
      <c r="A98" s="401" t="s">
        <v>392</v>
      </c>
      <c r="B98" s="570">
        <v>2.2200000000000002</v>
      </c>
      <c r="C98" s="571">
        <v>29.47</v>
      </c>
      <c r="D98" s="571">
        <v>0.66</v>
      </c>
      <c r="E98" s="571">
        <v>-5.66</v>
      </c>
      <c r="F98" s="572">
        <v>104.97</v>
      </c>
    </row>
    <row r="99" spans="1:6" s="3" customFormat="1" ht="15" customHeight="1">
      <c r="A99" s="401" t="s">
        <v>393</v>
      </c>
      <c r="B99" s="570">
        <v>20.75</v>
      </c>
      <c r="C99" s="571">
        <v>47.97</v>
      </c>
      <c r="D99" s="571">
        <v>10.55</v>
      </c>
      <c r="E99" s="571">
        <v>4.22</v>
      </c>
      <c r="F99" s="572">
        <v>94.24</v>
      </c>
    </row>
    <row r="100" spans="1:6" s="3" customFormat="1" ht="15" customHeight="1">
      <c r="A100" s="401" t="s">
        <v>394</v>
      </c>
      <c r="B100" s="570">
        <v>40.57</v>
      </c>
      <c r="C100" s="571">
        <v>24.46</v>
      </c>
      <c r="D100" s="571">
        <v>11.52</v>
      </c>
      <c r="E100" s="571">
        <v>10.220000000000001</v>
      </c>
      <c r="F100" s="572">
        <v>99.99</v>
      </c>
    </row>
    <row r="101" spans="1:6" s="3" customFormat="1" ht="15" customHeight="1">
      <c r="A101" s="401" t="s">
        <v>395</v>
      </c>
      <c r="B101" s="570">
        <v>-3.54</v>
      </c>
      <c r="C101" s="571">
        <v>57.53</v>
      </c>
      <c r="D101" s="571">
        <v>2.0499999999999998</v>
      </c>
      <c r="E101" s="571">
        <v>-5.49</v>
      </c>
      <c r="F101" s="572">
        <v>89.81</v>
      </c>
    </row>
    <row r="102" spans="1:6" s="3" customFormat="1" ht="15" customHeight="1">
      <c r="A102" s="401" t="s">
        <v>396</v>
      </c>
      <c r="B102" s="570">
        <v>3.02</v>
      </c>
      <c r="C102" s="571">
        <v>2.1800000000000002</v>
      </c>
      <c r="D102" s="571">
        <v>8.5399999999999991</v>
      </c>
      <c r="E102" s="571">
        <v>0.12</v>
      </c>
      <c r="F102" s="572">
        <v>99.87</v>
      </c>
    </row>
    <row r="103" spans="1:6" s="3" customFormat="1" ht="15" customHeight="1">
      <c r="A103" s="401" t="s">
        <v>397</v>
      </c>
      <c r="B103" s="570">
        <v>-3.61</v>
      </c>
      <c r="C103" s="571">
        <v>58.12</v>
      </c>
      <c r="D103" s="571">
        <v>1.96</v>
      </c>
      <c r="E103" s="571">
        <v>-5.82</v>
      </c>
      <c r="F103" s="572">
        <v>89.2</v>
      </c>
    </row>
    <row r="104" spans="1:6" s="3" customFormat="1" ht="15" customHeight="1">
      <c r="A104" s="401" t="s">
        <v>398</v>
      </c>
      <c r="B104" s="570">
        <v>11.22</v>
      </c>
      <c r="C104" s="571">
        <v>38.85</v>
      </c>
      <c r="D104" s="571">
        <v>3.27</v>
      </c>
      <c r="E104" s="571">
        <v>5.68</v>
      </c>
      <c r="F104" s="572">
        <v>99.88</v>
      </c>
    </row>
    <row r="105" spans="1:6" s="3" customFormat="1" ht="15" customHeight="1">
      <c r="A105" s="401" t="s">
        <v>399</v>
      </c>
      <c r="B105" s="570">
        <v>6.59</v>
      </c>
      <c r="C105" s="571">
        <v>94.51</v>
      </c>
      <c r="D105" s="571">
        <v>2.68</v>
      </c>
      <c r="E105" s="571">
        <v>0.31</v>
      </c>
      <c r="F105" s="572">
        <v>100.06</v>
      </c>
    </row>
    <row r="106" spans="1:6" s="3" customFormat="1" ht="15" customHeight="1">
      <c r="A106" s="401" t="s">
        <v>400</v>
      </c>
      <c r="B106" s="570">
        <v>5.94</v>
      </c>
      <c r="C106" s="571">
        <v>68.06</v>
      </c>
      <c r="D106" s="571">
        <v>5.78</v>
      </c>
      <c r="E106" s="571">
        <v>0.86</v>
      </c>
      <c r="F106" s="572">
        <v>100.24</v>
      </c>
    </row>
    <row r="107" spans="1:6" s="3" customFormat="1" ht="15" customHeight="1">
      <c r="A107" s="401" t="s">
        <v>401</v>
      </c>
      <c r="B107" s="570">
        <v>15.57</v>
      </c>
      <c r="C107" s="571">
        <v>60.21</v>
      </c>
      <c r="D107" s="571">
        <v>2.17</v>
      </c>
      <c r="E107" s="571">
        <v>7.25</v>
      </c>
      <c r="F107" s="572">
        <v>96.15</v>
      </c>
    </row>
    <row r="108" spans="1:6" s="3" customFormat="1" ht="15" customHeight="1">
      <c r="A108" s="401" t="s">
        <v>402</v>
      </c>
      <c r="B108" s="570">
        <v>12.25</v>
      </c>
      <c r="C108" s="571">
        <v>31.68</v>
      </c>
      <c r="D108" s="571">
        <v>2.56</v>
      </c>
      <c r="E108" s="571">
        <v>9.48</v>
      </c>
      <c r="F108" s="572">
        <v>99.74</v>
      </c>
    </row>
    <row r="109" spans="1:6" s="3" customFormat="1" ht="15" customHeight="1">
      <c r="A109" s="401" t="s">
        <v>403</v>
      </c>
      <c r="B109" s="570">
        <v>18.89</v>
      </c>
      <c r="C109" s="571">
        <v>50.04</v>
      </c>
      <c r="D109" s="571">
        <v>3.52</v>
      </c>
      <c r="E109" s="571">
        <v>7.87</v>
      </c>
      <c r="F109" s="572">
        <v>99.13</v>
      </c>
    </row>
    <row r="110" spans="1:6" s="3" customFormat="1" ht="15" customHeight="1">
      <c r="A110" s="401" t="s">
        <v>404</v>
      </c>
      <c r="B110" s="570">
        <v>14.73</v>
      </c>
      <c r="C110" s="571">
        <v>69.58</v>
      </c>
      <c r="D110" s="571">
        <v>2.99</v>
      </c>
      <c r="E110" s="571">
        <v>6.37</v>
      </c>
      <c r="F110" s="572">
        <v>97.13</v>
      </c>
    </row>
    <row r="111" spans="1:6" s="3" customFormat="1" ht="15" customHeight="1">
      <c r="A111" s="401" t="s">
        <v>405</v>
      </c>
      <c r="B111" s="570">
        <v>63.94</v>
      </c>
      <c r="C111" s="571">
        <v>34.549999999999997</v>
      </c>
      <c r="D111" s="571">
        <v>14.56</v>
      </c>
      <c r="E111" s="571">
        <v>10.24</v>
      </c>
      <c r="F111" s="572">
        <v>101.8</v>
      </c>
    </row>
    <row r="112" spans="1:6" s="3" customFormat="1" ht="15" customHeight="1">
      <c r="A112" s="401" t="s">
        <v>406</v>
      </c>
      <c r="B112" s="570">
        <v>19.2</v>
      </c>
      <c r="C112" s="571">
        <v>66.010000000000005</v>
      </c>
      <c r="D112" s="571">
        <v>2.92</v>
      </c>
      <c r="E112" s="571">
        <v>8.61</v>
      </c>
      <c r="F112" s="572">
        <v>91.01</v>
      </c>
    </row>
    <row r="113" spans="1:6" s="3" customFormat="1" ht="15" customHeight="1">
      <c r="A113" s="401" t="s">
        <v>407</v>
      </c>
      <c r="B113" s="570">
        <v>1.9</v>
      </c>
      <c r="C113" s="571">
        <v>63.22</v>
      </c>
      <c r="D113" s="571">
        <v>0.97</v>
      </c>
      <c r="E113" s="571">
        <v>0.59</v>
      </c>
      <c r="F113" s="572">
        <v>99</v>
      </c>
    </row>
    <row r="114" spans="1:6" s="3" customFormat="1" ht="15" customHeight="1">
      <c r="A114" s="401" t="s">
        <v>408</v>
      </c>
      <c r="B114" s="570">
        <v>33.28</v>
      </c>
      <c r="C114" s="571">
        <v>38.31</v>
      </c>
      <c r="D114" s="571">
        <v>4.83</v>
      </c>
      <c r="E114" s="571">
        <v>8.94</v>
      </c>
      <c r="F114" s="572">
        <v>100.25</v>
      </c>
    </row>
    <row r="115" spans="1:6" s="3" customFormat="1" ht="15" customHeight="1">
      <c r="A115" s="401" t="s">
        <v>409</v>
      </c>
      <c r="B115" s="570">
        <v>6.08</v>
      </c>
      <c r="C115" s="571">
        <v>59.94</v>
      </c>
      <c r="D115" s="571">
        <v>1.58</v>
      </c>
      <c r="E115" s="571">
        <v>3.63</v>
      </c>
      <c r="F115" s="572">
        <v>99.98</v>
      </c>
    </row>
    <row r="116" spans="1:6" s="3" customFormat="1" ht="15" customHeight="1">
      <c r="A116" s="401" t="s">
        <v>410</v>
      </c>
      <c r="B116" s="570">
        <v>13.11</v>
      </c>
      <c r="C116" s="571">
        <v>48.31</v>
      </c>
      <c r="D116" s="571">
        <v>2.88</v>
      </c>
      <c r="E116" s="571">
        <v>8.24</v>
      </c>
      <c r="F116" s="572">
        <v>100.13</v>
      </c>
    </row>
    <row r="117" spans="1:6" s="3" customFormat="1" ht="15" customHeight="1">
      <c r="A117" s="401" t="s">
        <v>411</v>
      </c>
      <c r="B117" s="570">
        <v>16.79</v>
      </c>
      <c r="C117" s="571">
        <v>43.63</v>
      </c>
      <c r="D117" s="571">
        <v>3.32</v>
      </c>
      <c r="E117" s="571">
        <v>7.7</v>
      </c>
      <c r="F117" s="572">
        <v>100.39</v>
      </c>
    </row>
    <row r="118" spans="1:6" s="3" customFormat="1" ht="15" customHeight="1">
      <c r="A118" s="401" t="s">
        <v>412</v>
      </c>
      <c r="B118" s="570">
        <v>17.34</v>
      </c>
      <c r="C118" s="571">
        <v>46.31</v>
      </c>
      <c r="D118" s="571">
        <v>2.36</v>
      </c>
      <c r="E118" s="571">
        <v>10.97</v>
      </c>
      <c r="F118" s="572">
        <v>97.21</v>
      </c>
    </row>
    <row r="119" spans="1:6" s="3" customFormat="1" ht="15" customHeight="1">
      <c r="A119" s="401" t="s">
        <v>413</v>
      </c>
      <c r="B119" s="570">
        <v>19.739999999999998</v>
      </c>
      <c r="C119" s="571">
        <v>60.07</v>
      </c>
      <c r="D119" s="571">
        <v>2.0099999999999998</v>
      </c>
      <c r="E119" s="571">
        <v>16.309999999999999</v>
      </c>
      <c r="F119" s="572">
        <v>96.66</v>
      </c>
    </row>
    <row r="120" spans="1:6" s="3" customFormat="1" ht="15" customHeight="1">
      <c r="A120" s="401" t="s">
        <v>414</v>
      </c>
      <c r="B120" s="570">
        <v>30.59</v>
      </c>
      <c r="C120" s="571">
        <v>33.43</v>
      </c>
      <c r="D120" s="571">
        <v>10.27</v>
      </c>
      <c r="E120" s="571">
        <v>8.11</v>
      </c>
      <c r="F120" s="572">
        <v>99.47</v>
      </c>
    </row>
    <row r="121" spans="1:6" s="3" customFormat="1" ht="15" customHeight="1">
      <c r="A121" s="401" t="s">
        <v>415</v>
      </c>
      <c r="B121" s="570">
        <v>11.97</v>
      </c>
      <c r="C121" s="571">
        <v>30.62</v>
      </c>
      <c r="D121" s="571">
        <v>1.51</v>
      </c>
      <c r="E121" s="571">
        <v>10.65</v>
      </c>
      <c r="F121" s="572">
        <v>94.41</v>
      </c>
    </row>
    <row r="122" spans="1:6" s="3" customFormat="1" ht="15" customHeight="1">
      <c r="A122" s="401" t="s">
        <v>416</v>
      </c>
      <c r="B122" s="570">
        <v>17.14</v>
      </c>
      <c r="C122" s="571">
        <v>36.69</v>
      </c>
      <c r="D122" s="571">
        <v>3.63</v>
      </c>
      <c r="E122" s="571">
        <v>9.0299999999999994</v>
      </c>
      <c r="F122" s="572">
        <v>98.89</v>
      </c>
    </row>
    <row r="123" spans="1:6" s="3" customFormat="1" ht="15" customHeight="1">
      <c r="A123" s="401" t="s">
        <v>417</v>
      </c>
      <c r="B123" s="570">
        <v>11.06</v>
      </c>
      <c r="C123" s="571">
        <v>38.340000000000003</v>
      </c>
      <c r="D123" s="571">
        <v>1.7</v>
      </c>
      <c r="E123" s="571">
        <v>6.77</v>
      </c>
      <c r="F123" s="572">
        <v>97.69</v>
      </c>
    </row>
    <row r="124" spans="1:6" s="3" customFormat="1" ht="15" customHeight="1">
      <c r="A124" s="401" t="s">
        <v>418</v>
      </c>
      <c r="B124" s="570">
        <v>15.83</v>
      </c>
      <c r="C124" s="571">
        <v>46.27</v>
      </c>
      <c r="D124" s="571">
        <v>1.6</v>
      </c>
      <c r="E124" s="571">
        <v>12.12</v>
      </c>
      <c r="F124" s="572">
        <v>96.31</v>
      </c>
    </row>
    <row r="125" spans="1:6" s="3" customFormat="1" ht="15" customHeight="1">
      <c r="A125" s="401" t="s">
        <v>419</v>
      </c>
      <c r="B125" s="570">
        <v>17.54</v>
      </c>
      <c r="C125" s="571">
        <v>41.24</v>
      </c>
      <c r="D125" s="571">
        <v>3.16</v>
      </c>
      <c r="E125" s="571">
        <v>8.32</v>
      </c>
      <c r="F125" s="572">
        <v>95.32</v>
      </c>
    </row>
    <row r="126" spans="1:6" s="3" customFormat="1" ht="15" customHeight="1">
      <c r="A126" s="401" t="s">
        <v>420</v>
      </c>
      <c r="B126" s="570">
        <v>18.98</v>
      </c>
      <c r="C126" s="571">
        <v>33.65</v>
      </c>
      <c r="D126" s="571">
        <v>8.0500000000000007</v>
      </c>
      <c r="E126" s="571">
        <v>6.01</v>
      </c>
      <c r="F126" s="572">
        <v>98.86</v>
      </c>
    </row>
    <row r="127" spans="1:6" s="3" customFormat="1" ht="15" customHeight="1">
      <c r="A127" s="401" t="s">
        <v>421</v>
      </c>
      <c r="B127" s="570">
        <v>15.92</v>
      </c>
      <c r="C127" s="571">
        <v>32.18</v>
      </c>
      <c r="D127" s="571">
        <v>2.36</v>
      </c>
      <c r="E127" s="571">
        <v>9.81</v>
      </c>
      <c r="F127" s="572">
        <v>99.29</v>
      </c>
    </row>
    <row r="128" spans="1:6" s="3" customFormat="1" ht="15" customHeight="1">
      <c r="A128" s="401" t="s">
        <v>422</v>
      </c>
      <c r="B128" s="570">
        <v>15.75</v>
      </c>
      <c r="C128" s="571">
        <v>30.73</v>
      </c>
      <c r="D128" s="571">
        <v>2.09</v>
      </c>
      <c r="E128" s="571">
        <v>10.75</v>
      </c>
      <c r="F128" s="572">
        <v>99.22</v>
      </c>
    </row>
    <row r="129" spans="1:6" s="3" customFormat="1" ht="15" customHeight="1">
      <c r="A129" s="401" t="s">
        <v>423</v>
      </c>
      <c r="B129" s="570">
        <v>9.64</v>
      </c>
      <c r="C129" s="571">
        <v>51.46</v>
      </c>
      <c r="D129" s="571">
        <v>2.2000000000000002</v>
      </c>
      <c r="E129" s="571">
        <v>5.82</v>
      </c>
      <c r="F129" s="572">
        <v>99.64</v>
      </c>
    </row>
    <row r="130" spans="1:6" s="3" customFormat="1" ht="15" customHeight="1">
      <c r="A130" s="401" t="s">
        <v>424</v>
      </c>
      <c r="B130" s="570">
        <v>9.91</v>
      </c>
      <c r="C130" s="571">
        <v>25.88</v>
      </c>
      <c r="D130" s="571">
        <v>3.89</v>
      </c>
      <c r="E130" s="571">
        <v>6.43</v>
      </c>
      <c r="F130" s="572">
        <v>99.92</v>
      </c>
    </row>
    <row r="131" spans="1:6" s="3" customFormat="1" ht="15" customHeight="1">
      <c r="A131" s="401" t="s">
        <v>425</v>
      </c>
      <c r="B131" s="570">
        <v>31.68</v>
      </c>
      <c r="C131" s="571">
        <v>16.09</v>
      </c>
      <c r="D131" s="571">
        <v>12.98</v>
      </c>
      <c r="E131" s="571">
        <v>8.9600000000000009</v>
      </c>
      <c r="F131" s="572">
        <v>99.59</v>
      </c>
    </row>
    <row r="132" spans="1:6" s="3" customFormat="1" ht="15" customHeight="1">
      <c r="A132" s="401" t="s">
        <v>426</v>
      </c>
      <c r="B132" s="570">
        <v>14.85</v>
      </c>
      <c r="C132" s="571">
        <v>20.66</v>
      </c>
      <c r="D132" s="571">
        <v>1.29</v>
      </c>
      <c r="E132" s="571">
        <v>17.46</v>
      </c>
      <c r="F132" s="572">
        <v>102.46</v>
      </c>
    </row>
    <row r="133" spans="1:6" s="3" customFormat="1" ht="15" customHeight="1">
      <c r="A133" s="401" t="s">
        <v>427</v>
      </c>
      <c r="B133" s="570">
        <v>45.97</v>
      </c>
      <c r="C133" s="571">
        <v>11.05</v>
      </c>
      <c r="D133" s="571">
        <v>20.75</v>
      </c>
      <c r="E133" s="571">
        <v>6.04</v>
      </c>
      <c r="F133" s="572">
        <v>100.27</v>
      </c>
    </row>
    <row r="134" spans="1:6" s="3" customFormat="1" ht="15" customHeight="1">
      <c r="A134" s="401" t="s">
        <v>428</v>
      </c>
      <c r="B134" s="570">
        <v>9.65</v>
      </c>
      <c r="C134" s="571">
        <v>29.71</v>
      </c>
      <c r="D134" s="571">
        <v>1.58</v>
      </c>
      <c r="E134" s="571">
        <v>9.09</v>
      </c>
      <c r="F134" s="572">
        <v>96.87</v>
      </c>
    </row>
    <row r="135" spans="1:6" s="3" customFormat="1" ht="15" customHeight="1">
      <c r="A135" s="401" t="s">
        <v>429</v>
      </c>
      <c r="B135" s="570">
        <v>26</v>
      </c>
      <c r="C135" s="571">
        <v>31.78</v>
      </c>
      <c r="D135" s="571">
        <v>3.19</v>
      </c>
      <c r="E135" s="571">
        <v>9.5</v>
      </c>
      <c r="F135" s="572">
        <v>99.35</v>
      </c>
    </row>
    <row r="136" spans="1:6" s="3" customFormat="1" ht="15" customHeight="1">
      <c r="A136" s="401" t="s">
        <v>430</v>
      </c>
      <c r="B136" s="570">
        <v>22.7</v>
      </c>
      <c r="C136" s="571">
        <v>42.98</v>
      </c>
      <c r="D136" s="571">
        <v>5.97</v>
      </c>
      <c r="E136" s="571">
        <v>7.11</v>
      </c>
      <c r="F136" s="572">
        <v>99.16</v>
      </c>
    </row>
    <row r="137" spans="1:6" s="3" customFormat="1" ht="15" customHeight="1">
      <c r="A137" s="401" t="s">
        <v>431</v>
      </c>
      <c r="B137" s="570">
        <v>21.43</v>
      </c>
      <c r="C137" s="571">
        <v>58.16</v>
      </c>
      <c r="D137" s="571">
        <v>3.22</v>
      </c>
      <c r="E137" s="571">
        <v>8.18</v>
      </c>
      <c r="F137" s="572">
        <v>98.83</v>
      </c>
    </row>
    <row r="138" spans="1:6" s="3" customFormat="1" ht="15" customHeight="1">
      <c r="A138" s="401" t="s">
        <v>432</v>
      </c>
      <c r="B138" s="570">
        <v>42.37</v>
      </c>
      <c r="C138" s="571">
        <v>84.99</v>
      </c>
      <c r="D138" s="571">
        <v>5.8</v>
      </c>
      <c r="E138" s="571">
        <v>7.89</v>
      </c>
      <c r="F138" s="572">
        <v>100</v>
      </c>
    </row>
    <row r="139" spans="1:6" s="3" customFormat="1" ht="15" customHeight="1">
      <c r="A139" s="401" t="s">
        <v>433</v>
      </c>
      <c r="B139" s="570">
        <v>18.87</v>
      </c>
      <c r="C139" s="571">
        <v>35.92</v>
      </c>
      <c r="D139" s="571">
        <v>2.31</v>
      </c>
      <c r="E139" s="571">
        <v>12.12</v>
      </c>
      <c r="F139" s="572">
        <v>99.61</v>
      </c>
    </row>
    <row r="140" spans="1:6" s="3" customFormat="1" ht="15" customHeight="1">
      <c r="A140" s="401" t="s">
        <v>434</v>
      </c>
      <c r="B140" s="570">
        <v>5.07</v>
      </c>
      <c r="C140" s="571">
        <v>89.08</v>
      </c>
      <c r="D140" s="571">
        <v>0.86</v>
      </c>
      <c r="E140" s="571">
        <v>3.94</v>
      </c>
      <c r="F140" s="572">
        <v>92.87</v>
      </c>
    </row>
    <row r="141" spans="1:6" s="3" customFormat="1" ht="15" customHeight="1">
      <c r="A141" s="401" t="s">
        <v>435</v>
      </c>
      <c r="B141" s="570">
        <v>22.84</v>
      </c>
      <c r="C141" s="571">
        <v>30.87</v>
      </c>
      <c r="D141" s="571">
        <v>5.71</v>
      </c>
      <c r="E141" s="571">
        <v>8.4600000000000009</v>
      </c>
      <c r="F141" s="572">
        <v>99</v>
      </c>
    </row>
    <row r="142" spans="1:6" s="3" customFormat="1" ht="15" customHeight="1">
      <c r="A142" s="401" t="s">
        <v>436</v>
      </c>
      <c r="B142" s="570">
        <v>17.350000000000001</v>
      </c>
      <c r="C142" s="571">
        <v>51.21</v>
      </c>
      <c r="D142" s="571">
        <v>2.93</v>
      </c>
      <c r="E142" s="571">
        <v>7.96</v>
      </c>
      <c r="F142" s="572">
        <v>98.22</v>
      </c>
    </row>
    <row r="143" spans="1:6" s="3" customFormat="1" ht="15" customHeight="1">
      <c r="A143" s="401" t="s">
        <v>437</v>
      </c>
      <c r="B143" s="570">
        <v>2.4700000000000002</v>
      </c>
      <c r="C143" s="571">
        <v>72.180000000000007</v>
      </c>
      <c r="D143" s="571">
        <v>0.91</v>
      </c>
      <c r="E143" s="571">
        <v>1.1499999999999999</v>
      </c>
      <c r="F143" s="572">
        <v>100.56</v>
      </c>
    </row>
    <row r="144" spans="1:6" s="3" customFormat="1" ht="15" customHeight="1">
      <c r="A144" s="401" t="s">
        <v>438</v>
      </c>
      <c r="B144" s="570">
        <v>3.82</v>
      </c>
      <c r="C144" s="571">
        <v>28.37</v>
      </c>
      <c r="D144" s="571">
        <v>0.71</v>
      </c>
      <c r="E144" s="571">
        <v>9.82</v>
      </c>
      <c r="F144" s="572">
        <v>111.59</v>
      </c>
    </row>
    <row r="145" spans="1:6" s="3" customFormat="1" ht="15" customHeight="1">
      <c r="A145" s="401" t="s">
        <v>439</v>
      </c>
      <c r="B145" s="570">
        <v>1.46</v>
      </c>
      <c r="C145" s="571">
        <v>78.75</v>
      </c>
      <c r="D145" s="571">
        <v>0.82</v>
      </c>
      <c r="E145" s="571">
        <v>-0.46</v>
      </c>
      <c r="F145" s="572">
        <v>99.95</v>
      </c>
    </row>
    <row r="146" spans="1:6" s="3" customFormat="1" ht="15" customHeight="1">
      <c r="A146" s="401" t="s">
        <v>440</v>
      </c>
      <c r="B146" s="570">
        <v>58.78</v>
      </c>
      <c r="C146" s="571">
        <v>48.08</v>
      </c>
      <c r="D146" s="571">
        <v>18.03</v>
      </c>
      <c r="E146" s="571">
        <v>7.78</v>
      </c>
      <c r="F146" s="572">
        <v>97.28</v>
      </c>
    </row>
    <row r="147" spans="1:6" s="3" customFormat="1" ht="15" customHeight="1">
      <c r="A147" s="401" t="s">
        <v>441</v>
      </c>
      <c r="B147" s="570">
        <v>11.53</v>
      </c>
      <c r="C147" s="571">
        <v>49.02</v>
      </c>
      <c r="D147" s="571">
        <v>2.69</v>
      </c>
      <c r="E147" s="571">
        <v>5.19</v>
      </c>
      <c r="F147" s="572">
        <v>103</v>
      </c>
    </row>
    <row r="148" spans="1:6" s="3" customFormat="1" ht="15" customHeight="1">
      <c r="A148" s="401" t="s">
        <v>442</v>
      </c>
      <c r="B148" s="570">
        <v>20.11</v>
      </c>
      <c r="C148" s="571">
        <v>44.61</v>
      </c>
      <c r="D148" s="571">
        <v>3.69</v>
      </c>
      <c r="E148" s="571">
        <v>6.62</v>
      </c>
      <c r="F148" s="572">
        <v>98.71</v>
      </c>
    </row>
    <row r="149" spans="1:6" s="3" customFormat="1" ht="15" customHeight="1">
      <c r="A149" s="401" t="s">
        <v>443</v>
      </c>
      <c r="B149" s="570">
        <v>19.170000000000002</v>
      </c>
      <c r="C149" s="571">
        <v>50.32</v>
      </c>
      <c r="D149" s="571">
        <v>3.31</v>
      </c>
      <c r="E149" s="571">
        <v>8.3699999999999992</v>
      </c>
      <c r="F149" s="572">
        <v>97.49</v>
      </c>
    </row>
    <row r="150" spans="1:6" s="3" customFormat="1" ht="15" customHeight="1">
      <c r="A150" s="401" t="s">
        <v>444</v>
      </c>
      <c r="B150" s="570">
        <v>11.4</v>
      </c>
      <c r="C150" s="571">
        <v>55.82</v>
      </c>
      <c r="D150" s="571">
        <v>3.03</v>
      </c>
      <c r="E150" s="571">
        <v>3.4</v>
      </c>
      <c r="F150" s="572">
        <v>100.14</v>
      </c>
    </row>
    <row r="151" spans="1:6" s="3" customFormat="1" ht="15" customHeight="1">
      <c r="A151" s="401" t="s">
        <v>445</v>
      </c>
      <c r="B151" s="570">
        <v>29.59</v>
      </c>
      <c r="C151" s="571">
        <v>28.14</v>
      </c>
      <c r="D151" s="571">
        <v>5.37</v>
      </c>
      <c r="E151" s="571">
        <v>8.66</v>
      </c>
      <c r="F151" s="572">
        <v>98.43</v>
      </c>
    </row>
    <row r="152" spans="1:6" s="3" customFormat="1" ht="15" customHeight="1">
      <c r="A152" s="401" t="s">
        <v>446</v>
      </c>
      <c r="B152" s="570">
        <v>35.18</v>
      </c>
      <c r="C152" s="571">
        <v>63.82</v>
      </c>
      <c r="D152" s="571">
        <v>6.25</v>
      </c>
      <c r="E152" s="571">
        <v>6.79</v>
      </c>
      <c r="F152" s="572">
        <v>98.09</v>
      </c>
    </row>
    <row r="153" spans="1:6" s="3" customFormat="1" ht="15" customHeight="1">
      <c r="A153" s="401" t="s">
        <v>447</v>
      </c>
      <c r="B153" s="570">
        <v>17.11</v>
      </c>
      <c r="C153" s="571">
        <v>35.89</v>
      </c>
      <c r="D153" s="571">
        <v>3.66</v>
      </c>
      <c r="E153" s="571">
        <v>5.0999999999999996</v>
      </c>
      <c r="F153" s="572">
        <v>98.85</v>
      </c>
    </row>
    <row r="154" spans="1:6" s="3" customFormat="1" ht="15" customHeight="1">
      <c r="A154" s="401" t="s">
        <v>448</v>
      </c>
      <c r="B154" s="570">
        <v>11.53</v>
      </c>
      <c r="C154" s="571">
        <v>53.45</v>
      </c>
      <c r="D154" s="571">
        <v>1.98</v>
      </c>
      <c r="E154" s="571">
        <v>5.54</v>
      </c>
      <c r="F154" s="572">
        <v>98.83</v>
      </c>
    </row>
    <row r="155" spans="1:6" s="3" customFormat="1" ht="15" customHeight="1">
      <c r="A155" s="401" t="s">
        <v>449</v>
      </c>
      <c r="B155" s="570">
        <v>17.34</v>
      </c>
      <c r="C155" s="571">
        <v>40.31</v>
      </c>
      <c r="D155" s="571">
        <v>6.52</v>
      </c>
      <c r="E155" s="571">
        <v>5.4</v>
      </c>
      <c r="F155" s="572">
        <v>98.72</v>
      </c>
    </row>
    <row r="156" spans="1:6" s="3" customFormat="1" ht="15" customHeight="1">
      <c r="A156" s="401" t="s">
        <v>450</v>
      </c>
      <c r="B156" s="570">
        <v>14.61</v>
      </c>
      <c r="C156" s="571">
        <v>69.05</v>
      </c>
      <c r="D156" s="571">
        <v>3.32</v>
      </c>
      <c r="E156" s="571">
        <v>4.75</v>
      </c>
      <c r="F156" s="572">
        <v>99.87</v>
      </c>
    </row>
    <row r="157" spans="1:6" s="3" customFormat="1" ht="15" customHeight="1">
      <c r="A157" s="401" t="s">
        <v>451</v>
      </c>
      <c r="B157" s="570">
        <v>49.98</v>
      </c>
      <c r="C157" s="571">
        <v>76.94</v>
      </c>
      <c r="D157" s="571">
        <v>12.18</v>
      </c>
      <c r="E157" s="571">
        <v>4.25</v>
      </c>
      <c r="F157" s="572">
        <v>100</v>
      </c>
    </row>
    <row r="158" spans="1:6" s="3" customFormat="1" ht="15" customHeight="1">
      <c r="A158" s="401" t="s">
        <v>452</v>
      </c>
      <c r="B158" s="570">
        <v>15.85</v>
      </c>
      <c r="C158" s="571">
        <v>82.5</v>
      </c>
      <c r="D158" s="571">
        <v>3.08</v>
      </c>
      <c r="E158" s="571">
        <v>4.54</v>
      </c>
      <c r="F158" s="572">
        <v>99.56</v>
      </c>
    </row>
    <row r="159" spans="1:6" s="3" customFormat="1" ht="15" customHeight="1">
      <c r="A159" s="401" t="s">
        <v>453</v>
      </c>
      <c r="B159" s="570">
        <v>5.21</v>
      </c>
      <c r="C159" s="571">
        <v>70.94</v>
      </c>
      <c r="D159" s="571">
        <v>1.74</v>
      </c>
      <c r="E159" s="571">
        <v>3.86</v>
      </c>
      <c r="F159" s="572">
        <v>99.85</v>
      </c>
    </row>
    <row r="160" spans="1:6" s="3" customFormat="1" ht="15" customHeight="1">
      <c r="A160" s="401" t="s">
        <v>454</v>
      </c>
      <c r="B160" s="570">
        <v>11</v>
      </c>
      <c r="C160" s="571">
        <v>78.099999999999994</v>
      </c>
      <c r="D160" s="571">
        <v>2.4</v>
      </c>
      <c r="E160" s="571">
        <v>4.8600000000000003</v>
      </c>
      <c r="F160" s="572">
        <v>100</v>
      </c>
    </row>
    <row r="161" spans="1:6" s="3" customFormat="1" ht="15" customHeight="1">
      <c r="A161" s="401" t="s">
        <v>455</v>
      </c>
      <c r="B161" s="570">
        <v>11.81</v>
      </c>
      <c r="C161" s="571">
        <v>65.84</v>
      </c>
      <c r="D161" s="571">
        <v>3.73</v>
      </c>
      <c r="E161" s="571">
        <v>3.77</v>
      </c>
      <c r="F161" s="572">
        <v>99.98</v>
      </c>
    </row>
    <row r="162" spans="1:6" s="3" customFormat="1" ht="15" customHeight="1">
      <c r="A162" s="401" t="s">
        <v>456</v>
      </c>
      <c r="B162" s="570">
        <v>9.7200000000000006</v>
      </c>
      <c r="C162" s="571">
        <v>41.6</v>
      </c>
      <c r="D162" s="571">
        <v>1.1599999999999999</v>
      </c>
      <c r="E162" s="571">
        <v>10.87</v>
      </c>
      <c r="F162" s="572">
        <v>98.87</v>
      </c>
    </row>
    <row r="163" spans="1:6" s="3" customFormat="1" ht="15" customHeight="1">
      <c r="A163" s="401" t="s">
        <v>457</v>
      </c>
      <c r="B163" s="570">
        <v>0.84</v>
      </c>
      <c r="C163" s="571">
        <v>10.4</v>
      </c>
      <c r="D163" s="571">
        <v>1.07</v>
      </c>
      <c r="E163" s="571">
        <v>7.0000000000000007E-2</v>
      </c>
      <c r="F163" s="572">
        <v>27.51</v>
      </c>
    </row>
    <row r="164" spans="1:6" s="3" customFormat="1" ht="15" customHeight="1">
      <c r="A164" s="401" t="s">
        <v>458</v>
      </c>
      <c r="B164" s="570">
        <v>9.44</v>
      </c>
      <c r="C164" s="571">
        <v>36.6</v>
      </c>
      <c r="D164" s="571">
        <v>1.35</v>
      </c>
      <c r="E164" s="571">
        <v>7.07</v>
      </c>
      <c r="F164" s="572">
        <v>98.19</v>
      </c>
    </row>
    <row r="165" spans="1:6" s="3" customFormat="1" ht="15" customHeight="1">
      <c r="A165" s="401" t="s">
        <v>459</v>
      </c>
      <c r="B165" s="570">
        <v>9.16</v>
      </c>
      <c r="C165" s="571">
        <v>36.21</v>
      </c>
      <c r="D165" s="571">
        <v>1.27</v>
      </c>
      <c r="E165" s="571">
        <v>7.09</v>
      </c>
      <c r="F165" s="572">
        <v>98.35</v>
      </c>
    </row>
    <row r="166" spans="1:6" s="3" customFormat="1" ht="15" customHeight="1">
      <c r="A166" s="401" t="s">
        <v>460</v>
      </c>
      <c r="B166" s="570">
        <v>11.03</v>
      </c>
      <c r="C166" s="571">
        <v>41.24</v>
      </c>
      <c r="D166" s="571">
        <v>1.17</v>
      </c>
      <c r="E166" s="571">
        <v>14.65</v>
      </c>
      <c r="F166" s="572">
        <v>88.93</v>
      </c>
    </row>
    <row r="167" spans="1:6" s="3" customFormat="1" ht="15" customHeight="1">
      <c r="A167" s="401" t="s">
        <v>461</v>
      </c>
      <c r="B167" s="570">
        <v>2.87</v>
      </c>
      <c r="C167" s="571">
        <v>53.25</v>
      </c>
      <c r="D167" s="571">
        <v>1.07</v>
      </c>
      <c r="E167" s="571">
        <v>-1.81</v>
      </c>
      <c r="F167" s="572">
        <v>97.05</v>
      </c>
    </row>
    <row r="168" spans="1:6" s="3" customFormat="1" ht="15" customHeight="1">
      <c r="A168" s="401" t="s">
        <v>462</v>
      </c>
      <c r="B168" s="570">
        <v>45.14</v>
      </c>
      <c r="C168" s="571">
        <v>17.670000000000002</v>
      </c>
      <c r="D168" s="571">
        <v>43.07</v>
      </c>
      <c r="E168" s="571">
        <v>5.89</v>
      </c>
      <c r="F168" s="572">
        <v>99.9</v>
      </c>
    </row>
    <row r="169" spans="1:6" s="3" customFormat="1" ht="15" customHeight="1">
      <c r="A169" s="401" t="s">
        <v>463</v>
      </c>
      <c r="B169" s="570">
        <v>10.51</v>
      </c>
      <c r="C169" s="571">
        <v>10.54</v>
      </c>
      <c r="D169" s="571">
        <v>14.71</v>
      </c>
      <c r="E169" s="571">
        <v>6.14</v>
      </c>
      <c r="F169" s="572">
        <v>100</v>
      </c>
    </row>
    <row r="170" spans="1:6" s="3" customFormat="1" ht="15" customHeight="1">
      <c r="A170" s="401" t="s">
        <v>464</v>
      </c>
      <c r="B170" s="570">
        <v>10.51</v>
      </c>
      <c r="C170" s="571">
        <v>10.54</v>
      </c>
      <c r="D170" s="571">
        <v>14.71</v>
      </c>
      <c r="E170" s="571">
        <v>6.14</v>
      </c>
      <c r="F170" s="572">
        <v>100</v>
      </c>
    </row>
    <row r="171" spans="1:6" s="3" customFormat="1" ht="15" customHeight="1">
      <c r="A171" s="401" t="s">
        <v>465</v>
      </c>
      <c r="B171" s="570">
        <v>16.600000000000001</v>
      </c>
      <c r="C171" s="571">
        <v>42.78</v>
      </c>
      <c r="D171" s="571">
        <v>1.71</v>
      </c>
      <c r="E171" s="571">
        <v>14.44</v>
      </c>
      <c r="F171" s="572">
        <v>99.87</v>
      </c>
    </row>
    <row r="172" spans="1:6" s="3" customFormat="1" ht="15" customHeight="1">
      <c r="A172" s="401" t="s">
        <v>466</v>
      </c>
      <c r="B172" s="570">
        <v>18.010000000000002</v>
      </c>
      <c r="C172" s="571">
        <v>42.76</v>
      </c>
      <c r="D172" s="571">
        <v>1.63</v>
      </c>
      <c r="E172" s="571">
        <v>16.62</v>
      </c>
      <c r="F172" s="572">
        <v>99.87</v>
      </c>
    </row>
    <row r="173" spans="1:6" s="3" customFormat="1" ht="15" customHeight="1">
      <c r="A173" s="401" t="s">
        <v>467</v>
      </c>
      <c r="B173" s="570">
        <v>11.06</v>
      </c>
      <c r="C173" s="571">
        <v>42.84</v>
      </c>
      <c r="D173" s="571">
        <v>2.12</v>
      </c>
      <c r="E173" s="571">
        <v>6.63</v>
      </c>
      <c r="F173" s="572">
        <v>99.85</v>
      </c>
    </row>
    <row r="174" spans="1:6" s="3" customFormat="1" ht="15" customHeight="1">
      <c r="A174" s="401" t="s">
        <v>468</v>
      </c>
      <c r="B174" s="570">
        <v>-21.55</v>
      </c>
      <c r="C174" s="571">
        <v>210.28</v>
      </c>
      <c r="D174" s="571">
        <v>1.62</v>
      </c>
      <c r="E174" s="571">
        <v>-18.66</v>
      </c>
      <c r="F174" s="572">
        <v>100</v>
      </c>
    </row>
    <row r="175" spans="1:6" s="3" customFormat="1" ht="15" customHeight="1">
      <c r="A175" s="401" t="s">
        <v>469</v>
      </c>
      <c r="B175" s="570">
        <v>-21.55</v>
      </c>
      <c r="C175" s="571">
        <v>210.28</v>
      </c>
      <c r="D175" s="571">
        <v>1.62</v>
      </c>
      <c r="E175" s="571">
        <v>-18.66</v>
      </c>
      <c r="F175" s="572">
        <v>100</v>
      </c>
    </row>
    <row r="176" spans="1:6" s="3" customFormat="1" ht="15" customHeight="1">
      <c r="A176" s="401" t="s">
        <v>470</v>
      </c>
      <c r="B176" s="570">
        <v>5.99</v>
      </c>
      <c r="C176" s="571">
        <v>63.8</v>
      </c>
      <c r="D176" s="571">
        <v>1.77</v>
      </c>
      <c r="E176" s="571">
        <v>7.98</v>
      </c>
      <c r="F176" s="572">
        <v>99.17</v>
      </c>
    </row>
    <row r="177" spans="1:6" s="3" customFormat="1" ht="15" customHeight="1">
      <c r="A177" s="401" t="s">
        <v>471</v>
      </c>
      <c r="B177" s="570">
        <v>5.79</v>
      </c>
      <c r="C177" s="571">
        <v>65.34</v>
      </c>
      <c r="D177" s="571">
        <v>1.67</v>
      </c>
      <c r="E177" s="571">
        <v>8.17</v>
      </c>
      <c r="F177" s="572">
        <v>99.76</v>
      </c>
    </row>
    <row r="178" spans="1:6" s="3" customFormat="1" ht="15" customHeight="1">
      <c r="A178" s="401" t="s">
        <v>472</v>
      </c>
      <c r="B178" s="570">
        <v>5.48</v>
      </c>
      <c r="C178" s="571">
        <v>64.959999999999994</v>
      </c>
      <c r="D178" s="571">
        <v>1.47</v>
      </c>
      <c r="E178" s="571">
        <v>9.58</v>
      </c>
      <c r="F178" s="572">
        <v>98.67</v>
      </c>
    </row>
    <row r="179" spans="1:6" s="3" customFormat="1" ht="15" customHeight="1">
      <c r="A179" s="401" t="s">
        <v>473</v>
      </c>
      <c r="B179" s="570">
        <v>24.87</v>
      </c>
      <c r="C179" s="571">
        <v>20.67</v>
      </c>
      <c r="D179" s="571">
        <v>7.01</v>
      </c>
      <c r="E179" s="571">
        <v>5.69</v>
      </c>
      <c r="F179" s="572">
        <v>100</v>
      </c>
    </row>
    <row r="180" spans="1:6" s="3" customFormat="1" ht="15" customHeight="1">
      <c r="A180" s="401" t="s">
        <v>474</v>
      </c>
      <c r="B180" s="570">
        <v>7.05</v>
      </c>
      <c r="C180" s="571">
        <v>68.62</v>
      </c>
      <c r="D180" s="571">
        <v>2.2000000000000002</v>
      </c>
      <c r="E180" s="571">
        <v>5.33</v>
      </c>
      <c r="F180" s="572">
        <v>102.34</v>
      </c>
    </row>
    <row r="181" spans="1:6" s="3" customFormat="1" ht="15" customHeight="1">
      <c r="A181" s="401" t="s">
        <v>475</v>
      </c>
      <c r="B181" s="570">
        <v>15.16</v>
      </c>
      <c r="C181" s="571">
        <v>56.64</v>
      </c>
      <c r="D181" s="571">
        <v>4.41</v>
      </c>
      <c r="E181" s="571">
        <v>9.4499999999999993</v>
      </c>
      <c r="F181" s="572">
        <v>97.58</v>
      </c>
    </row>
    <row r="182" spans="1:6" s="3" customFormat="1" ht="15" customHeight="1">
      <c r="A182" s="401" t="s">
        <v>476</v>
      </c>
      <c r="B182" s="570">
        <v>15.16</v>
      </c>
      <c r="C182" s="571">
        <v>56.64</v>
      </c>
      <c r="D182" s="571">
        <v>4.41</v>
      </c>
      <c r="E182" s="571">
        <v>9.4499999999999993</v>
      </c>
      <c r="F182" s="572">
        <v>97.58</v>
      </c>
    </row>
    <row r="183" spans="1:6" s="3" customFormat="1" ht="15" customHeight="1">
      <c r="A183" s="401" t="s">
        <v>477</v>
      </c>
      <c r="B183" s="570">
        <v>0.73</v>
      </c>
      <c r="C183" s="571">
        <v>50.32</v>
      </c>
      <c r="D183" s="571">
        <v>0.73</v>
      </c>
      <c r="E183" s="571">
        <v>-1.62</v>
      </c>
      <c r="F183" s="572">
        <v>92.71</v>
      </c>
    </row>
    <row r="184" spans="1:6" s="3" customFormat="1" ht="15" customHeight="1">
      <c r="A184" s="402" t="s">
        <v>478</v>
      </c>
      <c r="B184" s="573">
        <v>0.73</v>
      </c>
      <c r="C184" s="574">
        <v>50.32</v>
      </c>
      <c r="D184" s="574">
        <v>0.73</v>
      </c>
      <c r="E184" s="574">
        <v>-1.62</v>
      </c>
      <c r="F184" s="575">
        <v>92.71</v>
      </c>
    </row>
  </sheetData>
  <mergeCells count="1">
    <mergeCell ref="A1:F1"/>
  </mergeCells>
  <phoneticPr fontId="20" type="noConversion"/>
  <pageMargins left="0.75" right="0.75" top="1" bottom="1" header="0.5" footer="0.5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42"/>
  <sheetViews>
    <sheetView zoomScale="87" zoomScaleNormal="87" workbookViewId="0">
      <selection activeCell="J18" sqref="J18"/>
    </sheetView>
  </sheetViews>
  <sheetFormatPr defaultColWidth="9" defaultRowHeight="12.75"/>
  <cols>
    <col min="1" max="1" width="10.5703125" style="136" customWidth="1"/>
    <col min="2" max="2" width="14.85546875" style="136" customWidth="1"/>
    <col min="3" max="3" width="11.42578125" style="136" customWidth="1"/>
    <col min="4" max="4" width="15.5703125" style="136" customWidth="1"/>
    <col min="5" max="5" width="15.140625" style="136" customWidth="1"/>
    <col min="6" max="6" width="13.42578125" style="136" customWidth="1"/>
    <col min="7" max="7" width="12.85546875" style="136" customWidth="1"/>
    <col min="8" max="8" width="12.140625" style="136" customWidth="1"/>
    <col min="9" max="9" width="11.5703125" style="136" customWidth="1"/>
    <col min="10" max="10" width="12.85546875" style="136" customWidth="1"/>
    <col min="11" max="11" width="14.140625" style="136" customWidth="1"/>
    <col min="12" max="12" width="13" style="136" customWidth="1"/>
    <col min="13" max="13" width="14" style="136" customWidth="1"/>
    <col min="14" max="14" width="9.7109375" style="136" customWidth="1"/>
    <col min="15" max="16384" width="9" style="136"/>
  </cols>
  <sheetData>
    <row r="1" spans="1:13" ht="25.5" customHeight="1">
      <c r="A1" s="424" t="s">
        <v>502</v>
      </c>
      <c r="B1" s="424"/>
      <c r="C1" s="424"/>
      <c r="D1" s="424"/>
      <c r="E1" s="424"/>
      <c r="F1" s="424"/>
      <c r="G1" s="424"/>
      <c r="H1" s="424"/>
      <c r="I1" s="424"/>
      <c r="J1" s="424"/>
      <c r="K1" s="3"/>
      <c r="L1" s="3"/>
      <c r="M1" s="3"/>
    </row>
    <row r="2" spans="1:13" ht="24" customHeight="1">
      <c r="A2" s="151"/>
      <c r="B2" s="3"/>
      <c r="C2" s="3"/>
      <c r="D2" s="3"/>
      <c r="E2" s="3"/>
      <c r="F2" s="3"/>
      <c r="G2" s="3"/>
      <c r="H2" s="3"/>
      <c r="I2" s="3"/>
      <c r="J2" s="6"/>
      <c r="K2" s="3"/>
      <c r="L2" s="3"/>
      <c r="M2" s="6" t="s">
        <v>185</v>
      </c>
    </row>
    <row r="3" spans="1:13" ht="19.5" customHeight="1">
      <c r="A3" s="507" t="s">
        <v>264</v>
      </c>
      <c r="B3" s="502" t="s">
        <v>265</v>
      </c>
      <c r="C3" s="4"/>
      <c r="D3" s="500" t="s">
        <v>266</v>
      </c>
      <c r="E3" s="500" t="s">
        <v>267</v>
      </c>
      <c r="F3" s="500" t="s">
        <v>190</v>
      </c>
      <c r="G3" s="502" t="s">
        <v>192</v>
      </c>
      <c r="H3" s="5"/>
      <c r="I3" s="4"/>
      <c r="J3" s="507" t="s">
        <v>193</v>
      </c>
      <c r="K3" s="507" t="s">
        <v>195</v>
      </c>
      <c r="L3" s="507" t="s">
        <v>196</v>
      </c>
      <c r="M3" s="502" t="s">
        <v>257</v>
      </c>
    </row>
    <row r="4" spans="1:13" ht="12.75" customHeight="1">
      <c r="A4" s="508"/>
      <c r="B4" s="510"/>
      <c r="C4" s="500" t="s">
        <v>209</v>
      </c>
      <c r="D4" s="510"/>
      <c r="E4" s="510"/>
      <c r="F4" s="510"/>
      <c r="G4" s="510"/>
      <c r="H4" s="500" t="s">
        <v>210</v>
      </c>
      <c r="I4" s="500" t="s">
        <v>211</v>
      </c>
      <c r="J4" s="508"/>
      <c r="K4" s="508"/>
      <c r="L4" s="508"/>
      <c r="M4" s="503"/>
    </row>
    <row r="5" spans="1:13" ht="25.5" customHeight="1">
      <c r="A5" s="509"/>
      <c r="B5" s="511"/>
      <c r="C5" s="511"/>
      <c r="D5" s="511"/>
      <c r="E5" s="511"/>
      <c r="F5" s="511"/>
      <c r="G5" s="511"/>
      <c r="H5" s="511"/>
      <c r="I5" s="511"/>
      <c r="J5" s="509"/>
      <c r="K5" s="509"/>
      <c r="L5" s="509"/>
      <c r="M5" s="512"/>
    </row>
    <row r="6" spans="1:13" ht="22.5" customHeight="1">
      <c r="A6" s="152" t="s">
        <v>268</v>
      </c>
      <c r="B6" s="153">
        <v>2377</v>
      </c>
      <c r="C6" s="154">
        <v>336</v>
      </c>
      <c r="D6" s="154">
        <v>139655843.90000001</v>
      </c>
      <c r="E6" s="154">
        <v>138288399.5</v>
      </c>
      <c r="F6" s="154">
        <v>95878389.200000003</v>
      </c>
      <c r="G6" s="154">
        <v>47910650.799999997</v>
      </c>
      <c r="H6" s="154">
        <v>10535316.5</v>
      </c>
      <c r="I6" s="155">
        <v>3891863.3</v>
      </c>
      <c r="J6" s="156">
        <v>69911898</v>
      </c>
      <c r="K6" s="157">
        <v>29985914</v>
      </c>
      <c r="L6" s="158">
        <v>49065075.200000003</v>
      </c>
      <c r="M6" s="159">
        <v>42425673.299999997</v>
      </c>
    </row>
    <row r="7" spans="1:13" ht="22.5" customHeight="1">
      <c r="A7" s="160" t="s">
        <v>269</v>
      </c>
      <c r="B7" s="161">
        <v>798</v>
      </c>
      <c r="C7" s="161">
        <v>185</v>
      </c>
      <c r="D7" s="161">
        <v>61174193.700000003</v>
      </c>
      <c r="E7" s="161">
        <v>60770205.800000012</v>
      </c>
      <c r="F7" s="161">
        <v>46018784.600000001</v>
      </c>
      <c r="G7" s="161">
        <v>28108975</v>
      </c>
      <c r="H7" s="161">
        <v>7179127.9000000004</v>
      </c>
      <c r="I7" s="161">
        <v>1789411.1999999997</v>
      </c>
      <c r="J7" s="161">
        <v>36647587</v>
      </c>
      <c r="K7" s="161">
        <v>10694027.899999995</v>
      </c>
      <c r="L7" s="161">
        <v>26101446.800000004</v>
      </c>
      <c r="M7" s="166">
        <v>23854618.899999999</v>
      </c>
    </row>
    <row r="8" spans="1:13" ht="22.5" customHeight="1">
      <c r="A8" s="160" t="s">
        <v>270</v>
      </c>
      <c r="B8" s="161">
        <v>42</v>
      </c>
      <c r="C8" s="162">
        <v>9</v>
      </c>
      <c r="D8" s="162">
        <v>1311003.2</v>
      </c>
      <c r="E8" s="162">
        <v>1319381.6000000001</v>
      </c>
      <c r="F8" s="162">
        <v>1475878.5</v>
      </c>
      <c r="G8" s="162">
        <v>1042503.9</v>
      </c>
      <c r="H8" s="162">
        <v>235081.8</v>
      </c>
      <c r="I8" s="162">
        <v>112378.1</v>
      </c>
      <c r="J8" s="163">
        <v>463555.9</v>
      </c>
      <c r="K8" s="164">
        <v>257082.10000000003</v>
      </c>
      <c r="L8" s="165">
        <v>1001731.1</v>
      </c>
      <c r="M8" s="166">
        <v>962966.8</v>
      </c>
    </row>
    <row r="9" spans="1:13" ht="22.5" customHeight="1">
      <c r="A9" s="160" t="s">
        <v>271</v>
      </c>
      <c r="B9" s="161">
        <v>151</v>
      </c>
      <c r="C9" s="162">
        <v>36</v>
      </c>
      <c r="D9" s="162">
        <v>3378039.9</v>
      </c>
      <c r="E9" s="162">
        <v>3401352.5</v>
      </c>
      <c r="F9" s="162">
        <v>3656655.9</v>
      </c>
      <c r="G9" s="162">
        <v>2227678.6</v>
      </c>
      <c r="H9" s="162">
        <v>866105.1</v>
      </c>
      <c r="I9" s="162">
        <v>149378.20000000001</v>
      </c>
      <c r="J9" s="163">
        <v>2058339.7</v>
      </c>
      <c r="K9" s="164">
        <v>1136790</v>
      </c>
      <c r="L9" s="165">
        <v>2193513</v>
      </c>
      <c r="M9" s="166">
        <v>1943991.3</v>
      </c>
    </row>
    <row r="10" spans="1:13" ht="22.5" customHeight="1">
      <c r="A10" s="160" t="s">
        <v>272</v>
      </c>
      <c r="B10" s="161">
        <v>155</v>
      </c>
      <c r="C10" s="162">
        <v>24</v>
      </c>
      <c r="D10" s="162">
        <v>6621897.9000000004</v>
      </c>
      <c r="E10" s="162">
        <v>6613349.2000000002</v>
      </c>
      <c r="F10" s="162">
        <v>4118326.9</v>
      </c>
      <c r="G10" s="162">
        <v>2254274.2999999998</v>
      </c>
      <c r="H10" s="162">
        <v>314765.59999999998</v>
      </c>
      <c r="I10" s="162">
        <v>301961.7</v>
      </c>
      <c r="J10" s="163">
        <v>1895873.9</v>
      </c>
      <c r="K10" s="164">
        <v>1236930.7999999998</v>
      </c>
      <c r="L10" s="165">
        <v>2200616.4</v>
      </c>
      <c r="M10" s="166">
        <v>2016494.1</v>
      </c>
    </row>
    <row r="11" spans="1:13" ht="22.5" customHeight="1">
      <c r="A11" s="160" t="s">
        <v>273</v>
      </c>
      <c r="B11" s="161">
        <v>99</v>
      </c>
      <c r="C11" s="162">
        <v>25</v>
      </c>
      <c r="D11" s="162">
        <v>2766460</v>
      </c>
      <c r="E11" s="162">
        <v>2694229.9</v>
      </c>
      <c r="F11" s="162">
        <v>4775084.0999999996</v>
      </c>
      <c r="G11" s="162">
        <v>2938007.3</v>
      </c>
      <c r="H11" s="162">
        <v>732222</v>
      </c>
      <c r="I11" s="162">
        <v>207841.3</v>
      </c>
      <c r="J11" s="163">
        <v>1390808.4</v>
      </c>
      <c r="K11" s="164">
        <v>913020.29999999993</v>
      </c>
      <c r="L11" s="165">
        <v>1840924.9</v>
      </c>
      <c r="M11" s="166">
        <v>1594074.9</v>
      </c>
    </row>
    <row r="12" spans="1:13" ht="22.5" customHeight="1">
      <c r="A12" s="160" t="s">
        <v>274</v>
      </c>
      <c r="B12" s="161">
        <v>275</v>
      </c>
      <c r="C12" s="162">
        <v>64</v>
      </c>
      <c r="D12" s="162">
        <v>40687391.799999997</v>
      </c>
      <c r="E12" s="162">
        <v>40605305.600000001</v>
      </c>
      <c r="F12" s="162">
        <v>20223276.399999999</v>
      </c>
      <c r="G12" s="162">
        <v>13881342.1</v>
      </c>
      <c r="H12" s="162">
        <v>4447615.2</v>
      </c>
      <c r="I12" s="162">
        <v>619747.6</v>
      </c>
      <c r="J12" s="163">
        <v>25990513</v>
      </c>
      <c r="K12" s="164">
        <v>3748318.700000003</v>
      </c>
      <c r="L12" s="165">
        <v>12235623</v>
      </c>
      <c r="M12" s="166">
        <v>11754849.6</v>
      </c>
    </row>
    <row r="13" spans="1:13" ht="22.5" customHeight="1">
      <c r="A13" s="160" t="s">
        <v>275</v>
      </c>
      <c r="B13" s="161">
        <v>35</v>
      </c>
      <c r="C13" s="162">
        <v>14</v>
      </c>
      <c r="D13" s="162">
        <v>434371.1</v>
      </c>
      <c r="E13" s="162">
        <v>419844.9</v>
      </c>
      <c r="F13" s="162">
        <v>1238786.3</v>
      </c>
      <c r="G13" s="162">
        <v>762215</v>
      </c>
      <c r="H13" s="162">
        <v>104987.5</v>
      </c>
      <c r="I13" s="162">
        <v>29720.7</v>
      </c>
      <c r="J13" s="163">
        <v>286297.40000000002</v>
      </c>
      <c r="K13" s="164">
        <v>178294.80000000002</v>
      </c>
      <c r="L13" s="165">
        <v>734286.7</v>
      </c>
      <c r="M13" s="166">
        <v>641169.4</v>
      </c>
    </row>
    <row r="14" spans="1:13" ht="22.5" customHeight="1">
      <c r="A14" s="160" t="s">
        <v>276</v>
      </c>
      <c r="B14" s="161">
        <v>280</v>
      </c>
      <c r="C14" s="162">
        <v>20</v>
      </c>
      <c r="D14" s="162">
        <v>24896270.899999999</v>
      </c>
      <c r="E14" s="162">
        <v>24323412.399999999</v>
      </c>
      <c r="F14" s="162">
        <v>16428979.6</v>
      </c>
      <c r="G14" s="162">
        <v>6528044.7000000002</v>
      </c>
      <c r="H14" s="162">
        <v>1131604</v>
      </c>
      <c r="I14" s="167">
        <v>641977.4</v>
      </c>
      <c r="J14" s="163">
        <v>11274089.9</v>
      </c>
      <c r="K14" s="164">
        <v>6307679.5</v>
      </c>
      <c r="L14" s="165">
        <v>6525192.2000000002</v>
      </c>
      <c r="M14" s="166">
        <v>4923196.9000000004</v>
      </c>
    </row>
    <row r="15" spans="1:13" ht="22.5" customHeight="1">
      <c r="A15" s="160" t="s">
        <v>277</v>
      </c>
      <c r="B15" s="161">
        <v>189</v>
      </c>
      <c r="C15" s="162">
        <v>20</v>
      </c>
      <c r="D15" s="162">
        <v>8872706.0999999996</v>
      </c>
      <c r="E15" s="162">
        <v>8785869.6999999993</v>
      </c>
      <c r="F15" s="162">
        <v>5623276.9000000004</v>
      </c>
      <c r="G15" s="162">
        <v>3136624.5</v>
      </c>
      <c r="H15" s="162">
        <v>409926</v>
      </c>
      <c r="I15" s="167">
        <v>418933.9</v>
      </c>
      <c r="J15" s="163">
        <v>3808488.6</v>
      </c>
      <c r="K15" s="164">
        <v>1828929.9000000001</v>
      </c>
      <c r="L15" s="165">
        <v>2007173.6</v>
      </c>
      <c r="M15" s="166">
        <v>1837706</v>
      </c>
    </row>
    <row r="16" spans="1:13" ht="22.5" customHeight="1">
      <c r="A16" s="160" t="s">
        <v>278</v>
      </c>
      <c r="B16" s="161">
        <v>255</v>
      </c>
      <c r="C16" s="162">
        <v>28</v>
      </c>
      <c r="D16" s="162">
        <v>9042416.9000000004</v>
      </c>
      <c r="E16" s="162">
        <v>9004152.3000000007</v>
      </c>
      <c r="F16" s="162">
        <v>5845466.5999999996</v>
      </c>
      <c r="G16" s="162">
        <v>1772687.7</v>
      </c>
      <c r="H16" s="162">
        <v>405056.9</v>
      </c>
      <c r="I16" s="167">
        <v>295270.90000000002</v>
      </c>
      <c r="J16" s="163">
        <v>4426347.0999999996</v>
      </c>
      <c r="K16" s="164">
        <v>2669794.8999999994</v>
      </c>
      <c r="L16" s="165">
        <v>3537221.1</v>
      </c>
      <c r="M16" s="166">
        <v>2653467</v>
      </c>
    </row>
    <row r="17" spans="1:13" ht="22.5" customHeight="1">
      <c r="A17" s="160" t="s">
        <v>279</v>
      </c>
      <c r="B17" s="161">
        <v>209</v>
      </c>
      <c r="C17" s="162">
        <v>26</v>
      </c>
      <c r="D17" s="162">
        <v>12149461.199999999</v>
      </c>
      <c r="E17" s="162">
        <v>12149293.9</v>
      </c>
      <c r="F17" s="162">
        <v>5387228.5</v>
      </c>
      <c r="G17" s="162">
        <v>2034193.6</v>
      </c>
      <c r="H17" s="162">
        <v>368388.1</v>
      </c>
      <c r="I17" s="167">
        <v>162909.1</v>
      </c>
      <c r="J17" s="163">
        <v>4527148.9000000004</v>
      </c>
      <c r="K17" s="164">
        <v>2702766.8000000003</v>
      </c>
      <c r="L17" s="165">
        <v>2293691.5</v>
      </c>
      <c r="M17" s="166">
        <v>1772002.7</v>
      </c>
    </row>
    <row r="18" spans="1:13" ht="22.5" customHeight="1">
      <c r="A18" s="160" t="s">
        <v>280</v>
      </c>
      <c r="B18" s="161">
        <v>279</v>
      </c>
      <c r="C18" s="162">
        <v>9</v>
      </c>
      <c r="D18" s="162">
        <v>17325977.899999999</v>
      </c>
      <c r="E18" s="162">
        <v>17066167.800000001</v>
      </c>
      <c r="F18" s="162">
        <v>12175929.800000001</v>
      </c>
      <c r="G18" s="162">
        <v>4429562</v>
      </c>
      <c r="H18" s="162">
        <v>650445</v>
      </c>
      <c r="I18" s="167">
        <v>403353</v>
      </c>
      <c r="J18" s="163">
        <v>6212530.7999999998</v>
      </c>
      <c r="K18" s="164">
        <v>3712332.3</v>
      </c>
      <c r="L18" s="165">
        <v>6247122.0999999996</v>
      </c>
      <c r="M18" s="166">
        <v>5545044.2000000002</v>
      </c>
    </row>
    <row r="19" spans="1:13" ht="22.5" customHeight="1">
      <c r="A19" s="160" t="s">
        <v>281</v>
      </c>
      <c r="B19" s="161">
        <v>192</v>
      </c>
      <c r="C19" s="162">
        <v>23</v>
      </c>
      <c r="D19" s="162">
        <v>3190911.2</v>
      </c>
      <c r="E19" s="162">
        <v>3201446.6</v>
      </c>
      <c r="F19" s="162">
        <v>2401443.7999999998</v>
      </c>
      <c r="G19" s="162">
        <v>861501.9</v>
      </c>
      <c r="H19" s="162">
        <v>198699.3</v>
      </c>
      <c r="I19" s="167">
        <v>96229.9</v>
      </c>
      <c r="J19" s="163">
        <v>2024537.8</v>
      </c>
      <c r="K19" s="164">
        <v>1381531.6</v>
      </c>
      <c r="L19" s="165">
        <v>1181442.7</v>
      </c>
      <c r="M19" s="166">
        <v>913879.2</v>
      </c>
    </row>
    <row r="20" spans="1:13" ht="22.5" customHeight="1">
      <c r="A20" s="160" t="s">
        <v>282</v>
      </c>
      <c r="B20" s="161">
        <v>171</v>
      </c>
      <c r="C20" s="162">
        <v>24</v>
      </c>
      <c r="D20" s="162">
        <v>2981186.5</v>
      </c>
      <c r="E20" s="162">
        <v>2963892</v>
      </c>
      <c r="F20" s="162">
        <v>1978797.1</v>
      </c>
      <c r="G20" s="162">
        <v>1024342.2</v>
      </c>
      <c r="H20" s="162">
        <v>186389</v>
      </c>
      <c r="I20" s="167">
        <v>81278.899999999994</v>
      </c>
      <c r="J20" s="163">
        <v>986884.9</v>
      </c>
      <c r="K20" s="164">
        <v>686130.3</v>
      </c>
      <c r="L20" s="165">
        <v>1159157.8</v>
      </c>
      <c r="M20" s="166">
        <v>913131</v>
      </c>
    </row>
    <row r="21" spans="1:13" ht="22.5" customHeight="1">
      <c r="A21" s="168" t="s">
        <v>283</v>
      </c>
      <c r="B21" s="169">
        <v>4</v>
      </c>
      <c r="C21" s="170">
        <v>1</v>
      </c>
      <c r="D21" s="170">
        <v>22719.5</v>
      </c>
      <c r="E21" s="170">
        <v>23959</v>
      </c>
      <c r="F21" s="170">
        <v>18482.3</v>
      </c>
      <c r="G21" s="170">
        <v>14719.2</v>
      </c>
      <c r="H21" s="170">
        <v>5680.3</v>
      </c>
      <c r="I21" s="171">
        <v>2499</v>
      </c>
      <c r="J21" s="172">
        <v>4282.8999999999996</v>
      </c>
      <c r="K21" s="173">
        <v>2720.7999999999997</v>
      </c>
      <c r="L21" s="174">
        <v>12627.4</v>
      </c>
      <c r="M21" s="175">
        <v>12627.4</v>
      </c>
    </row>
    <row r="22" spans="1:13" ht="22.5" customHeight="1">
      <c r="A22" s="176"/>
      <c r="B22" s="177"/>
      <c r="C22" s="177"/>
      <c r="D22" s="177"/>
      <c r="E22" s="177"/>
      <c r="F22" s="177"/>
      <c r="G22" s="177"/>
      <c r="H22" s="177"/>
      <c r="I22" s="178"/>
      <c r="J22" s="177"/>
      <c r="K22" s="177"/>
      <c r="L22" s="177"/>
      <c r="M22" s="177"/>
    </row>
    <row r="23" spans="1:13" ht="25.5" customHeight="1">
      <c r="A23" s="3" t="s">
        <v>542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79" t="s">
        <v>185</v>
      </c>
    </row>
    <row r="24" spans="1:13">
      <c r="A24" s="513" t="s">
        <v>264</v>
      </c>
      <c r="B24" s="507" t="s">
        <v>258</v>
      </c>
      <c r="C24" s="500" t="s">
        <v>284</v>
      </c>
      <c r="D24" s="500" t="s">
        <v>285</v>
      </c>
      <c r="E24" s="500" t="s">
        <v>286</v>
      </c>
      <c r="F24" s="500" t="s">
        <v>216</v>
      </c>
      <c r="G24" s="500" t="s">
        <v>200</v>
      </c>
      <c r="H24" s="500" t="s">
        <v>201</v>
      </c>
      <c r="I24" s="500" t="s">
        <v>202</v>
      </c>
      <c r="J24" s="500" t="s">
        <v>204</v>
      </c>
      <c r="K24" s="500" t="s">
        <v>205</v>
      </c>
      <c r="L24" s="502" t="s">
        <v>287</v>
      </c>
    </row>
    <row r="25" spans="1:13">
      <c r="A25" s="514"/>
      <c r="B25" s="508"/>
      <c r="C25" s="510"/>
      <c r="D25" s="510"/>
      <c r="E25" s="510"/>
      <c r="F25" s="510"/>
      <c r="G25" s="510"/>
      <c r="H25" s="510"/>
      <c r="I25" s="510"/>
      <c r="J25" s="510"/>
      <c r="K25" s="510"/>
      <c r="L25" s="503"/>
    </row>
    <row r="26" spans="1:13">
      <c r="A26" s="515"/>
      <c r="B26" s="509"/>
      <c r="C26" s="511"/>
      <c r="D26" s="511"/>
      <c r="E26" s="511"/>
      <c r="F26" s="511"/>
      <c r="G26" s="511"/>
      <c r="H26" s="511"/>
      <c r="I26" s="511"/>
      <c r="J26" s="511"/>
      <c r="K26" s="511"/>
      <c r="L26" s="512"/>
    </row>
    <row r="27" spans="1:13" ht="22.5" customHeight="1">
      <c r="A27" s="152" t="s">
        <v>268</v>
      </c>
      <c r="B27" s="158">
        <v>5680270.0999999996</v>
      </c>
      <c r="C27" s="154">
        <v>138702451.30000001</v>
      </c>
      <c r="D27" s="154">
        <v>121456178.90000001</v>
      </c>
      <c r="E27" s="154">
        <v>741230.7</v>
      </c>
      <c r="F27" s="154">
        <v>16505041.700000007</v>
      </c>
      <c r="G27" s="154">
        <v>2488836.2999999998</v>
      </c>
      <c r="H27" s="154">
        <v>3453360.9</v>
      </c>
      <c r="I27" s="154">
        <v>987344.6</v>
      </c>
      <c r="J27" s="154">
        <v>10381247.4</v>
      </c>
      <c r="K27" s="154">
        <v>378739.1</v>
      </c>
      <c r="L27" s="159">
        <v>740458</v>
      </c>
    </row>
    <row r="28" spans="1:13" ht="22.5" customHeight="1">
      <c r="A28" s="160" t="s">
        <v>269</v>
      </c>
      <c r="B28" s="165">
        <v>1887894.4999999991</v>
      </c>
      <c r="C28" s="165">
        <v>61104859.900000006</v>
      </c>
      <c r="D28" s="165">
        <v>53402663.200000003</v>
      </c>
      <c r="E28" s="165">
        <v>399015.6</v>
      </c>
      <c r="F28" s="165">
        <v>7303181.1000000071</v>
      </c>
      <c r="G28" s="165">
        <v>1283123.1999999997</v>
      </c>
      <c r="H28" s="165">
        <v>1663177.5</v>
      </c>
      <c r="I28" s="165">
        <v>294443.49999999977</v>
      </c>
      <c r="J28" s="165">
        <v>4832813.9000000004</v>
      </c>
      <c r="K28" s="165">
        <v>256652.39999999997</v>
      </c>
      <c r="L28" s="166">
        <v>300889</v>
      </c>
    </row>
    <row r="29" spans="1:13" ht="22.5" customHeight="1">
      <c r="A29" s="160" t="s">
        <v>270</v>
      </c>
      <c r="B29" s="165">
        <v>22065</v>
      </c>
      <c r="C29" s="162">
        <v>1273487.6000000001</v>
      </c>
      <c r="D29" s="162">
        <v>1116782.5</v>
      </c>
      <c r="E29" s="162">
        <v>4919.6000000000004</v>
      </c>
      <c r="F29" s="162">
        <v>151785.50000000009</v>
      </c>
      <c r="G29" s="162">
        <v>37184.1</v>
      </c>
      <c r="H29" s="162">
        <v>55553</v>
      </c>
      <c r="I29" s="162">
        <v>25584.2</v>
      </c>
      <c r="J29" s="162">
        <v>37758.199999999997</v>
      </c>
      <c r="K29" s="162">
        <v>7920.3</v>
      </c>
      <c r="L29" s="166">
        <v>11872</v>
      </c>
    </row>
    <row r="30" spans="1:13" ht="22.5" customHeight="1">
      <c r="A30" s="160" t="s">
        <v>271</v>
      </c>
      <c r="B30" s="165">
        <v>118215.6</v>
      </c>
      <c r="C30" s="162">
        <v>3282907.3</v>
      </c>
      <c r="D30" s="162">
        <v>2724320</v>
      </c>
      <c r="E30" s="162">
        <v>21944.2</v>
      </c>
      <c r="F30" s="162">
        <v>536643.09999999986</v>
      </c>
      <c r="G30" s="162">
        <v>81451.600000000006</v>
      </c>
      <c r="H30" s="162">
        <v>249861.8</v>
      </c>
      <c r="I30" s="162">
        <v>22797.5</v>
      </c>
      <c r="J30" s="162">
        <v>112963.4</v>
      </c>
      <c r="K30" s="162">
        <v>85405.3</v>
      </c>
      <c r="L30" s="166">
        <v>37256</v>
      </c>
    </row>
    <row r="31" spans="1:13" ht="22.5" customHeight="1">
      <c r="A31" s="160" t="s">
        <v>272</v>
      </c>
      <c r="B31" s="165">
        <v>135057.1</v>
      </c>
      <c r="C31" s="162">
        <v>5566851.5</v>
      </c>
      <c r="D31" s="162">
        <v>5072141.2</v>
      </c>
      <c r="E31" s="162">
        <v>9201.7000000000007</v>
      </c>
      <c r="F31" s="162">
        <v>485508.5999999998</v>
      </c>
      <c r="G31" s="162">
        <v>88017.7</v>
      </c>
      <c r="H31" s="162">
        <v>131992.6</v>
      </c>
      <c r="I31" s="162">
        <v>57594.1</v>
      </c>
      <c r="J31" s="162">
        <v>208386.3</v>
      </c>
      <c r="K31" s="162">
        <v>30561.7</v>
      </c>
      <c r="L31" s="166">
        <v>39683</v>
      </c>
    </row>
    <row r="32" spans="1:13" ht="22.5" customHeight="1">
      <c r="A32" s="160" t="s">
        <v>273</v>
      </c>
      <c r="B32" s="165">
        <v>223747.7</v>
      </c>
      <c r="C32" s="162">
        <v>2706001</v>
      </c>
      <c r="D32" s="162">
        <v>1931968.4</v>
      </c>
      <c r="E32" s="162">
        <v>24282.400000000001</v>
      </c>
      <c r="F32" s="162">
        <v>749750.20000000007</v>
      </c>
      <c r="G32" s="162">
        <v>228713.3</v>
      </c>
      <c r="H32" s="162">
        <v>172432.2</v>
      </c>
      <c r="I32" s="162">
        <v>48797.4</v>
      </c>
      <c r="J32" s="162">
        <v>322727.5</v>
      </c>
      <c r="K32" s="162">
        <v>10642</v>
      </c>
      <c r="L32" s="166">
        <v>26291</v>
      </c>
    </row>
    <row r="33" spans="1:12" ht="22.5" customHeight="1">
      <c r="A33" s="160" t="s">
        <v>274</v>
      </c>
      <c r="B33" s="165">
        <v>409555.1</v>
      </c>
      <c r="C33" s="162">
        <v>40168988.399999999</v>
      </c>
      <c r="D33" s="162">
        <v>36369088.399999999</v>
      </c>
      <c r="E33" s="162">
        <v>257228.9</v>
      </c>
      <c r="F33" s="162">
        <v>3542671.1</v>
      </c>
      <c r="G33" s="162">
        <v>434159.8</v>
      </c>
      <c r="H33" s="162">
        <v>673741.6</v>
      </c>
      <c r="I33" s="162">
        <v>56577</v>
      </c>
      <c r="J33" s="162">
        <v>2477592.2000000002</v>
      </c>
      <c r="K33" s="162">
        <v>71527.8</v>
      </c>
      <c r="L33" s="166">
        <v>145314</v>
      </c>
    </row>
    <row r="34" spans="1:12" ht="22.5" customHeight="1">
      <c r="A34" s="160" t="s">
        <v>275</v>
      </c>
      <c r="B34" s="165">
        <v>72991.8</v>
      </c>
      <c r="C34" s="162">
        <v>397446.2</v>
      </c>
      <c r="D34" s="162">
        <v>299027.40000000002</v>
      </c>
      <c r="E34" s="162">
        <v>3549.4</v>
      </c>
      <c r="F34" s="162">
        <v>94869.4</v>
      </c>
      <c r="G34" s="162">
        <v>32127.200000000001</v>
      </c>
      <c r="H34" s="162">
        <v>48820.1</v>
      </c>
      <c r="I34" s="162">
        <v>5523.9</v>
      </c>
      <c r="J34" s="162">
        <v>20596.3</v>
      </c>
      <c r="K34" s="162">
        <v>4668.5</v>
      </c>
      <c r="L34" s="166">
        <v>5495</v>
      </c>
    </row>
    <row r="35" spans="1:12" ht="22.5" customHeight="1">
      <c r="A35" s="160" t="s">
        <v>276</v>
      </c>
      <c r="B35" s="165">
        <v>1290486.8</v>
      </c>
      <c r="C35" s="162">
        <v>24117122.699999999</v>
      </c>
      <c r="D35" s="162">
        <v>21409763.800000001</v>
      </c>
      <c r="E35" s="162">
        <v>124593.4</v>
      </c>
      <c r="F35" s="162">
        <v>2582765.4999999986</v>
      </c>
      <c r="G35" s="162">
        <v>278744.8</v>
      </c>
      <c r="H35" s="162">
        <v>369147.4</v>
      </c>
      <c r="I35" s="162">
        <v>176510.9</v>
      </c>
      <c r="J35" s="162">
        <v>1820078.3</v>
      </c>
      <c r="K35" s="162">
        <v>14615.7</v>
      </c>
      <c r="L35" s="166">
        <v>129139</v>
      </c>
    </row>
    <row r="36" spans="1:12" ht="22.5" customHeight="1">
      <c r="A36" s="160" t="s">
        <v>277</v>
      </c>
      <c r="B36" s="165">
        <v>93938</v>
      </c>
      <c r="C36" s="162">
        <v>8905417.8000000007</v>
      </c>
      <c r="D36" s="162">
        <v>7573256.0999999996</v>
      </c>
      <c r="E36" s="162">
        <v>28360.9</v>
      </c>
      <c r="F36" s="162">
        <v>1303800.8000000012</v>
      </c>
      <c r="G36" s="162">
        <v>288454.09999999998</v>
      </c>
      <c r="H36" s="162">
        <v>184885.3</v>
      </c>
      <c r="I36" s="162">
        <v>39567.300000000003</v>
      </c>
      <c r="J36" s="162">
        <v>806343.1</v>
      </c>
      <c r="K36" s="162">
        <v>11099.4</v>
      </c>
      <c r="L36" s="166">
        <v>68444</v>
      </c>
    </row>
    <row r="37" spans="1:12" ht="22.5" customHeight="1">
      <c r="A37" s="160" t="s">
        <v>278</v>
      </c>
      <c r="B37" s="165">
        <v>855289.9</v>
      </c>
      <c r="C37" s="162">
        <v>9206916.0999999996</v>
      </c>
      <c r="D37" s="162">
        <v>8387173.2999999998</v>
      </c>
      <c r="E37" s="162">
        <v>24794.1</v>
      </c>
      <c r="F37" s="162">
        <v>794948.69999999984</v>
      </c>
      <c r="G37" s="162">
        <v>59312.9</v>
      </c>
      <c r="H37" s="162">
        <v>261896.7</v>
      </c>
      <c r="I37" s="162">
        <v>54754</v>
      </c>
      <c r="J37" s="162">
        <v>453751.9</v>
      </c>
      <c r="K37" s="162">
        <v>27347.9</v>
      </c>
      <c r="L37" s="166">
        <v>52479</v>
      </c>
    </row>
    <row r="38" spans="1:12" ht="22.5" customHeight="1">
      <c r="A38" s="160" t="s">
        <v>279</v>
      </c>
      <c r="B38" s="165">
        <v>472314.1</v>
      </c>
      <c r="C38" s="162">
        <v>12420165.199999999</v>
      </c>
      <c r="D38" s="162">
        <v>11092251</v>
      </c>
      <c r="E38" s="162">
        <v>24764.5</v>
      </c>
      <c r="F38" s="162">
        <v>1303149.6999999993</v>
      </c>
      <c r="G38" s="162">
        <v>142088.9</v>
      </c>
      <c r="H38" s="162">
        <v>105624.5</v>
      </c>
      <c r="I38" s="162">
        <v>48942</v>
      </c>
      <c r="J38" s="162">
        <v>1021742.8</v>
      </c>
      <c r="K38" s="162">
        <v>32297.9</v>
      </c>
      <c r="L38" s="166">
        <v>50675</v>
      </c>
    </row>
    <row r="39" spans="1:12" ht="22.5" customHeight="1">
      <c r="A39" s="160" t="s">
        <v>280</v>
      </c>
      <c r="B39" s="165">
        <v>637205.30000000005</v>
      </c>
      <c r="C39" s="162">
        <v>17190360.5</v>
      </c>
      <c r="D39" s="162">
        <v>14462028</v>
      </c>
      <c r="E39" s="162">
        <v>119001.4</v>
      </c>
      <c r="F39" s="162">
        <v>2609331.1</v>
      </c>
      <c r="G39" s="162">
        <v>354657.4</v>
      </c>
      <c r="H39" s="162">
        <v>677312.2</v>
      </c>
      <c r="I39" s="162">
        <v>327661.90000000002</v>
      </c>
      <c r="J39" s="162">
        <v>1142172.8999999999</v>
      </c>
      <c r="K39" s="162">
        <v>4641.6000000000004</v>
      </c>
      <c r="L39" s="166">
        <v>82925</v>
      </c>
    </row>
    <row r="40" spans="1:12" ht="22.5" customHeight="1">
      <c r="A40" s="160" t="s">
        <v>281</v>
      </c>
      <c r="B40" s="165">
        <v>219429.4</v>
      </c>
      <c r="C40" s="162">
        <v>3242029.2</v>
      </c>
      <c r="D40" s="162">
        <v>2879813.7</v>
      </c>
      <c r="E40" s="162">
        <v>10337.6</v>
      </c>
      <c r="F40" s="162">
        <v>351877.9</v>
      </c>
      <c r="G40" s="162">
        <v>54354.1</v>
      </c>
      <c r="H40" s="162">
        <v>85974.7</v>
      </c>
      <c r="I40" s="162">
        <v>30931.4</v>
      </c>
      <c r="J40" s="162">
        <v>190497.4</v>
      </c>
      <c r="K40" s="162">
        <v>10815.9</v>
      </c>
      <c r="L40" s="166">
        <v>26112</v>
      </c>
    </row>
    <row r="41" spans="1:12" ht="22.5" customHeight="1">
      <c r="A41" s="160" t="s">
        <v>282</v>
      </c>
      <c r="B41" s="165">
        <v>223712.1</v>
      </c>
      <c r="C41" s="162">
        <v>2491620.9</v>
      </c>
      <c r="D41" s="162">
        <v>2226248.6</v>
      </c>
      <c r="E41" s="162">
        <v>10343.799999999999</v>
      </c>
      <c r="F41" s="162">
        <v>255028.49999999983</v>
      </c>
      <c r="G41" s="162">
        <v>27762.400000000001</v>
      </c>
      <c r="H41" s="162">
        <v>104833</v>
      </c>
      <c r="I41" s="162">
        <v>14328.3</v>
      </c>
      <c r="J41" s="162">
        <v>113877.3</v>
      </c>
      <c r="K41" s="162">
        <v>21112</v>
      </c>
      <c r="L41" s="166">
        <v>29621</v>
      </c>
    </row>
    <row r="42" spans="1:12" ht="22.5" customHeight="1">
      <c r="A42" s="168" t="s">
        <v>283</v>
      </c>
      <c r="B42" s="174">
        <v>0</v>
      </c>
      <c r="C42" s="170">
        <v>23959</v>
      </c>
      <c r="D42" s="170">
        <v>22981.200000000001</v>
      </c>
      <c r="E42" s="180">
        <v>19.399999999999999</v>
      </c>
      <c r="F42" s="180">
        <v>958.3999999999993</v>
      </c>
      <c r="G42" s="170">
        <v>338.5</v>
      </c>
      <c r="H42" s="170">
        <v>509.6</v>
      </c>
      <c r="I42" s="170">
        <v>205.3</v>
      </c>
      <c r="J42" s="170">
        <v>-30.2</v>
      </c>
      <c r="K42" s="170">
        <v>156.30000000000001</v>
      </c>
      <c r="L42" s="175">
        <v>174</v>
      </c>
    </row>
  </sheetData>
  <mergeCells count="26">
    <mergeCell ref="A1:J1"/>
    <mergeCell ref="A3:A5"/>
    <mergeCell ref="A24:A26"/>
    <mergeCell ref="B3:B5"/>
    <mergeCell ref="B24:B26"/>
    <mergeCell ref="C4:C5"/>
    <mergeCell ref="C24:C26"/>
    <mergeCell ref="D3:D5"/>
    <mergeCell ref="D24:D26"/>
    <mergeCell ref="E3:E5"/>
    <mergeCell ref="E24:E26"/>
    <mergeCell ref="F3:F5"/>
    <mergeCell ref="F24:F26"/>
    <mergeCell ref="G3:G5"/>
    <mergeCell ref="G24:G26"/>
    <mergeCell ref="H4:H5"/>
    <mergeCell ref="H24:H26"/>
    <mergeCell ref="I4:I5"/>
    <mergeCell ref="I24:I26"/>
    <mergeCell ref="J3:J5"/>
    <mergeCell ref="J24:J26"/>
    <mergeCell ref="K3:K5"/>
    <mergeCell ref="K24:K26"/>
    <mergeCell ref="L3:L5"/>
    <mergeCell ref="M3:M5"/>
    <mergeCell ref="L24:L26"/>
  </mergeCells>
  <phoneticPr fontId="20" type="noConversion"/>
  <pageMargins left="0.35416666666666702" right="0.15625" top="0.98402777777777795" bottom="0.98402777777777795" header="0.51180555555555596" footer="0.51180555555555596"/>
  <pageSetup paperSize="39" scale="75" orientation="landscape" horizontalDpi="180" verticalDpi="18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8"/>
  <sheetViews>
    <sheetView topLeftCell="A4" workbookViewId="0">
      <selection activeCell="F18" sqref="F18"/>
    </sheetView>
  </sheetViews>
  <sheetFormatPr defaultColWidth="9" defaultRowHeight="12.75"/>
  <cols>
    <col min="1" max="1" width="10.28515625" customWidth="1"/>
    <col min="2" max="2" width="12.42578125" customWidth="1"/>
    <col min="3" max="3" width="14.85546875" customWidth="1"/>
    <col min="4" max="5" width="14.42578125" customWidth="1"/>
    <col min="6" max="6" width="14.85546875" customWidth="1"/>
  </cols>
  <sheetData>
    <row r="1" spans="1:6" ht="18.75">
      <c r="A1" s="403" t="s">
        <v>503</v>
      </c>
      <c r="B1" s="516"/>
      <c r="C1" s="516"/>
      <c r="D1" s="516"/>
      <c r="E1" s="516"/>
      <c r="F1" s="516"/>
    </row>
    <row r="2" spans="1:6">
      <c r="A2" s="85"/>
      <c r="B2" s="181"/>
      <c r="C2" s="182"/>
      <c r="D2" s="182"/>
      <c r="E2" s="182"/>
      <c r="F2" s="183" t="s">
        <v>24</v>
      </c>
    </row>
    <row r="3" spans="1:6" ht="35.25" customHeight="1">
      <c r="A3" s="184" t="s">
        <v>288</v>
      </c>
      <c r="B3" s="185" t="s">
        <v>260</v>
      </c>
      <c r="C3" s="185" t="s">
        <v>261</v>
      </c>
      <c r="D3" s="185" t="s">
        <v>259</v>
      </c>
      <c r="E3" s="185" t="s">
        <v>262</v>
      </c>
      <c r="F3" s="186" t="s">
        <v>263</v>
      </c>
    </row>
    <row r="4" spans="1:6" ht="24.95" customHeight="1">
      <c r="A4" s="1" t="s">
        <v>289</v>
      </c>
      <c r="B4" s="576">
        <v>14.9</v>
      </c>
      <c r="C4" s="576">
        <v>51.17</v>
      </c>
      <c r="D4" s="576">
        <v>2.91</v>
      </c>
      <c r="E4" s="576">
        <v>8.0500000000000007</v>
      </c>
      <c r="F4" s="577">
        <v>99.02</v>
      </c>
    </row>
    <row r="5" spans="1:6" ht="24.95" customHeight="1">
      <c r="A5" s="1" t="s">
        <v>290</v>
      </c>
      <c r="B5" s="576">
        <v>5.28</v>
      </c>
      <c r="C5" s="576">
        <v>67.87</v>
      </c>
      <c r="D5" s="576">
        <v>1.25</v>
      </c>
      <c r="E5" s="576">
        <v>2.99</v>
      </c>
      <c r="F5" s="577">
        <v>100.64</v>
      </c>
    </row>
    <row r="6" spans="1:6" ht="24.95" customHeight="1">
      <c r="A6" s="1" t="s">
        <v>291</v>
      </c>
      <c r="B6" s="576">
        <v>6.02</v>
      </c>
      <c r="C6" s="576">
        <v>59.99</v>
      </c>
      <c r="D6" s="576">
        <v>1.51</v>
      </c>
      <c r="E6" s="576">
        <v>3.57</v>
      </c>
      <c r="F6" s="577">
        <v>100.69</v>
      </c>
    </row>
    <row r="7" spans="1:6" ht="24.95" customHeight="1">
      <c r="A7" s="1" t="s">
        <v>292</v>
      </c>
      <c r="B7" s="576">
        <v>7.71</v>
      </c>
      <c r="C7" s="576">
        <v>53.43</v>
      </c>
      <c r="D7" s="576">
        <v>2.4900000000000002</v>
      </c>
      <c r="E7" s="576">
        <v>3.86</v>
      </c>
      <c r="F7" s="577">
        <v>99.87</v>
      </c>
    </row>
    <row r="8" spans="1:6" ht="24.95" customHeight="1">
      <c r="A8" s="1" t="s">
        <v>293</v>
      </c>
      <c r="B8" s="576">
        <v>10.38</v>
      </c>
      <c r="C8" s="576">
        <v>38.549999999999997</v>
      </c>
      <c r="D8" s="576">
        <v>0.93</v>
      </c>
      <c r="E8" s="576">
        <v>13.4</v>
      </c>
      <c r="F8" s="577">
        <v>97.39</v>
      </c>
    </row>
    <row r="9" spans="1:6" ht="24.95" customHeight="1">
      <c r="A9" s="1" t="s">
        <v>294</v>
      </c>
      <c r="B9" s="576">
        <v>16.71</v>
      </c>
      <c r="C9" s="576">
        <v>60.5</v>
      </c>
      <c r="D9" s="576">
        <v>2.9</v>
      </c>
      <c r="E9" s="576">
        <v>6.59</v>
      </c>
      <c r="F9" s="577">
        <v>99.8</v>
      </c>
    </row>
    <row r="10" spans="1:6" ht="24.95" customHeight="1">
      <c r="A10" s="1" t="s">
        <v>295</v>
      </c>
      <c r="B10" s="576">
        <v>3.36</v>
      </c>
      <c r="C10" s="576">
        <v>59.27</v>
      </c>
      <c r="D10" s="576">
        <v>0.54</v>
      </c>
      <c r="E10" s="576">
        <v>5.12</v>
      </c>
      <c r="F10" s="577">
        <v>96.66</v>
      </c>
    </row>
    <row r="11" spans="1:6" ht="24.95" customHeight="1">
      <c r="A11" s="1" t="s">
        <v>276</v>
      </c>
      <c r="B11" s="576">
        <v>16.12</v>
      </c>
      <c r="C11" s="576">
        <v>39.72</v>
      </c>
      <c r="D11" s="576">
        <v>3.71</v>
      </c>
      <c r="E11" s="576">
        <v>8.17</v>
      </c>
      <c r="F11" s="577">
        <v>97.7</v>
      </c>
    </row>
    <row r="12" spans="1:6" ht="24.95" customHeight="1">
      <c r="A12" s="1" t="s">
        <v>277</v>
      </c>
      <c r="B12" s="576">
        <v>17.2</v>
      </c>
      <c r="C12" s="576">
        <v>35.69</v>
      </c>
      <c r="D12" s="576">
        <v>2.86</v>
      </c>
      <c r="E12" s="576">
        <v>9.91</v>
      </c>
      <c r="F12" s="577">
        <v>99.02</v>
      </c>
    </row>
    <row r="13" spans="1:6" ht="24.95" customHeight="1">
      <c r="A13" s="1" t="s">
        <v>278</v>
      </c>
      <c r="B13" s="576">
        <v>10.88</v>
      </c>
      <c r="C13" s="576">
        <v>60.51</v>
      </c>
      <c r="D13" s="576">
        <v>5.23</v>
      </c>
      <c r="E13" s="576">
        <v>5.15</v>
      </c>
      <c r="F13" s="577">
        <v>99.58</v>
      </c>
    </row>
    <row r="14" spans="1:6" ht="24.95" customHeight="1">
      <c r="A14" s="1" t="s">
        <v>279</v>
      </c>
      <c r="B14" s="576">
        <v>22.03</v>
      </c>
      <c r="C14" s="576">
        <v>42.58</v>
      </c>
      <c r="D14" s="576">
        <v>6.13</v>
      </c>
      <c r="E14" s="576">
        <v>8.9499999999999993</v>
      </c>
      <c r="F14" s="577">
        <v>100</v>
      </c>
    </row>
    <row r="15" spans="1:6" ht="24.95" customHeight="1">
      <c r="A15" s="1" t="s">
        <v>280</v>
      </c>
      <c r="B15" s="576">
        <v>15.44</v>
      </c>
      <c r="C15" s="576">
        <v>51.31</v>
      </c>
      <c r="D15" s="576">
        <v>3.91</v>
      </c>
      <c r="E15" s="576">
        <v>7.17</v>
      </c>
      <c r="F15" s="577">
        <v>98.5</v>
      </c>
    </row>
    <row r="16" spans="1:6" ht="24.95" customHeight="1">
      <c r="A16" s="1" t="s">
        <v>281</v>
      </c>
      <c r="B16" s="576">
        <v>10.6</v>
      </c>
      <c r="C16" s="576">
        <v>49.2</v>
      </c>
      <c r="D16" s="576">
        <v>3.78</v>
      </c>
      <c r="E16" s="576">
        <v>6.23</v>
      </c>
      <c r="F16" s="577">
        <v>100.33</v>
      </c>
    </row>
    <row r="17" spans="1:6" ht="24.95" customHeight="1">
      <c r="A17" s="1" t="s">
        <v>282</v>
      </c>
      <c r="B17" s="576">
        <v>10.32</v>
      </c>
      <c r="C17" s="576">
        <v>58.58</v>
      </c>
      <c r="D17" s="576">
        <v>2.4300000000000002</v>
      </c>
      <c r="E17" s="576">
        <v>4.8</v>
      </c>
      <c r="F17" s="577">
        <v>99.42</v>
      </c>
    </row>
    <row r="18" spans="1:6" ht="24.95" customHeight="1">
      <c r="A18" s="2" t="s">
        <v>283</v>
      </c>
      <c r="B18" s="578">
        <v>2.35</v>
      </c>
      <c r="C18" s="578">
        <v>68.319999999999993</v>
      </c>
      <c r="D18" s="578">
        <v>1.63</v>
      </c>
      <c r="E18" s="44">
        <v>-0.13</v>
      </c>
      <c r="F18" s="579">
        <v>105.46</v>
      </c>
    </row>
  </sheetData>
  <mergeCells count="1">
    <mergeCell ref="A1:F1"/>
  </mergeCells>
  <phoneticPr fontId="2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5"/>
  <sheetViews>
    <sheetView workbookViewId="0">
      <selection activeCell="F6" sqref="F6"/>
    </sheetView>
  </sheetViews>
  <sheetFormatPr defaultColWidth="10.28515625" defaultRowHeight="11.25"/>
  <cols>
    <col min="1" max="1" width="12.7109375" style="47" customWidth="1"/>
    <col min="2" max="2" width="15.42578125" style="47" customWidth="1"/>
    <col min="3" max="5" width="15.5703125" style="47" customWidth="1"/>
    <col min="6" max="6" width="15.7109375" style="47" customWidth="1"/>
    <col min="7" max="7" width="0.28515625" style="47" customWidth="1"/>
    <col min="8" max="8" width="10.28515625" style="47" hidden="1" customWidth="1"/>
    <col min="9" max="16384" width="10.28515625" style="47"/>
  </cols>
  <sheetData>
    <row r="1" spans="1:6" ht="24.4" customHeight="1">
      <c r="A1" s="412" t="s">
        <v>16</v>
      </c>
      <c r="B1" s="412"/>
      <c r="C1" s="412"/>
      <c r="D1" s="412"/>
      <c r="E1" s="412"/>
      <c r="F1" s="412"/>
    </row>
    <row r="2" spans="1:6" ht="17.25" customHeight="1">
      <c r="A2" s="49" t="s">
        <v>17</v>
      </c>
      <c r="B2" s="48"/>
      <c r="C2" s="48"/>
      <c r="D2" s="48"/>
      <c r="E2" s="48"/>
      <c r="F2" s="48"/>
    </row>
    <row r="3" spans="1:6" ht="21" customHeight="1">
      <c r="A3" s="418" t="s">
        <v>1</v>
      </c>
      <c r="B3" s="420" t="s">
        <v>18</v>
      </c>
      <c r="C3" s="413"/>
      <c r="D3" s="414"/>
      <c r="E3" s="415" t="s">
        <v>19</v>
      </c>
      <c r="F3" s="416"/>
    </row>
    <row r="4" spans="1:6" ht="22.5" customHeight="1">
      <c r="A4" s="419"/>
      <c r="B4" s="421"/>
      <c r="C4" s="52" t="s">
        <v>20</v>
      </c>
      <c r="D4" s="52" t="s">
        <v>21</v>
      </c>
      <c r="E4" s="51" t="s">
        <v>8</v>
      </c>
      <c r="F4" s="50" t="s">
        <v>9</v>
      </c>
    </row>
    <row r="5" spans="1:6" ht="15" customHeight="1">
      <c r="A5" s="358">
        <v>1949</v>
      </c>
      <c r="B5" s="352">
        <v>56.933744221879799</v>
      </c>
      <c r="C5" s="352">
        <v>48.485730926033803</v>
      </c>
      <c r="D5" s="352">
        <v>15.849056603773599</v>
      </c>
      <c r="E5" s="352">
        <v>52.472821926198101</v>
      </c>
      <c r="F5" s="353">
        <v>80.111376292760497</v>
      </c>
    </row>
    <row r="6" spans="1:6" ht="15" customHeight="1">
      <c r="A6" s="16">
        <v>1952</v>
      </c>
      <c r="B6" s="354">
        <v>100</v>
      </c>
      <c r="C6" s="354">
        <v>100</v>
      </c>
      <c r="D6" s="354">
        <v>100</v>
      </c>
      <c r="E6" s="354">
        <v>100</v>
      </c>
      <c r="F6" s="355">
        <v>100</v>
      </c>
    </row>
    <row r="7" spans="1:6" ht="15" customHeight="1">
      <c r="A7" s="16">
        <v>1955</v>
      </c>
      <c r="B7" s="354">
        <v>206.35593220339001</v>
      </c>
      <c r="C7" s="354">
        <v>279.44088526499701</v>
      </c>
      <c r="D7" s="354">
        <v>1453.5849056603799</v>
      </c>
      <c r="E7" s="354">
        <v>206.41555657632799</v>
      </c>
      <c r="F7" s="355">
        <v>206.046141607001</v>
      </c>
    </row>
    <row r="8" spans="1:6" ht="15" customHeight="1">
      <c r="A8" s="16">
        <v>1957</v>
      </c>
      <c r="B8" s="354">
        <v>308.35901386748799</v>
      </c>
      <c r="C8" s="354">
        <v>446.18520675597</v>
      </c>
      <c r="D8" s="354">
        <v>2381.8867924528299</v>
      </c>
      <c r="E8" s="354">
        <v>264.66084826213398</v>
      </c>
      <c r="F8" s="355">
        <v>535.40175019888602</v>
      </c>
    </row>
    <row r="9" spans="1:6" ht="15" customHeight="1">
      <c r="A9" s="16">
        <v>1962</v>
      </c>
      <c r="B9" s="354">
        <v>366.718027734977</v>
      </c>
      <c r="C9" s="354">
        <v>630.05241700640704</v>
      </c>
      <c r="D9" s="354">
        <v>2612.8301886792501</v>
      </c>
      <c r="E9" s="354">
        <v>281.54953299647798</v>
      </c>
      <c r="F9" s="355">
        <v>809.22832140015896</v>
      </c>
    </row>
    <row r="10" spans="1:6" ht="15" customHeight="1">
      <c r="A10" s="16">
        <v>1965</v>
      </c>
      <c r="B10" s="354">
        <v>546.19928094504405</v>
      </c>
      <c r="C10" s="354">
        <v>936.89574839836905</v>
      </c>
      <c r="D10" s="354">
        <v>3911.32075471698</v>
      </c>
      <c r="E10" s="354">
        <v>467.67723166437003</v>
      </c>
      <c r="F10" s="355">
        <v>954.17661097851999</v>
      </c>
    </row>
    <row r="11" spans="1:6" ht="15" customHeight="1">
      <c r="A11" s="16">
        <v>1970</v>
      </c>
      <c r="B11" s="354">
        <v>1058.78274268105</v>
      </c>
      <c r="C11" s="354">
        <v>1733.6633663366299</v>
      </c>
      <c r="D11" s="354">
        <v>8650.5660377358508</v>
      </c>
      <c r="E11" s="354">
        <v>737.14591946103201</v>
      </c>
      <c r="F11" s="355">
        <v>2729.9124900556899</v>
      </c>
    </row>
    <row r="12" spans="1:6" ht="15" customHeight="1">
      <c r="A12" s="16">
        <v>1975</v>
      </c>
      <c r="B12" s="354">
        <v>2286.9671289162802</v>
      </c>
      <c r="C12" s="354">
        <v>3377.6062900407701</v>
      </c>
      <c r="D12" s="354">
        <v>23442.2641509434</v>
      </c>
      <c r="E12" s="354">
        <v>1445.87352625938</v>
      </c>
      <c r="F12" s="355">
        <v>6657.0405727923599</v>
      </c>
    </row>
    <row r="13" spans="1:6" ht="15" customHeight="1">
      <c r="A13" s="16">
        <v>1976</v>
      </c>
      <c r="B13" s="354">
        <v>2995.5444273240901</v>
      </c>
      <c r="C13" s="354">
        <v>4339.2836342457804</v>
      </c>
      <c r="D13" s="354">
        <v>31804.528301886799</v>
      </c>
      <c r="E13" s="354">
        <v>1819.9203797274499</v>
      </c>
      <c r="F13" s="355">
        <v>9103.7390612569598</v>
      </c>
    </row>
    <row r="14" spans="1:6" ht="15" customHeight="1">
      <c r="A14" s="16">
        <v>1977</v>
      </c>
      <c r="B14" s="354">
        <v>3733.6414997431898</v>
      </c>
      <c r="C14" s="354">
        <v>5183.4595224228297</v>
      </c>
      <c r="D14" s="354">
        <v>42556.981132075503</v>
      </c>
      <c r="E14" s="354">
        <v>2223.4420456285402</v>
      </c>
      <c r="F14" s="355">
        <v>11580.190930787599</v>
      </c>
    </row>
    <row r="15" spans="1:6" ht="15" customHeight="1">
      <c r="A15" s="16">
        <v>1978</v>
      </c>
      <c r="B15" s="354">
        <v>4192.3857216230099</v>
      </c>
      <c r="C15" s="354">
        <v>5732.6732673267297</v>
      </c>
      <c r="D15" s="354">
        <v>48921.886792452802</v>
      </c>
      <c r="E15" s="354">
        <v>2537.94212218649</v>
      </c>
      <c r="F15" s="355">
        <v>12788.385043755001</v>
      </c>
    </row>
    <row r="16" spans="1:6" ht="15" customHeight="1">
      <c r="A16" s="16">
        <v>1979</v>
      </c>
      <c r="B16" s="354">
        <v>4323.4976887519297</v>
      </c>
      <c r="C16" s="354">
        <v>5970.6464764123502</v>
      </c>
      <c r="D16" s="354">
        <v>49691.320754717002</v>
      </c>
      <c r="E16" s="354">
        <v>2702.8173327208701</v>
      </c>
      <c r="F16" s="355">
        <v>12744.073190135199</v>
      </c>
    </row>
    <row r="17" spans="1:6" ht="15" customHeight="1">
      <c r="A17" s="16">
        <v>1980</v>
      </c>
      <c r="B17" s="354">
        <v>4795.4545454545496</v>
      </c>
      <c r="C17" s="354">
        <v>6240.15725101922</v>
      </c>
      <c r="D17" s="354">
        <v>58778.867924528298</v>
      </c>
      <c r="E17" s="354">
        <v>3170.4945643852402</v>
      </c>
      <c r="F17" s="355">
        <v>13238.265712012701</v>
      </c>
    </row>
    <row r="18" spans="1:6" ht="15" customHeight="1">
      <c r="A18" s="16">
        <v>1981</v>
      </c>
      <c r="B18" s="354">
        <v>5225.91165896251</v>
      </c>
      <c r="C18" s="354">
        <v>6630.6639487478196</v>
      </c>
      <c r="D18" s="354">
        <v>65378.867924528298</v>
      </c>
      <c r="E18" s="354">
        <v>3691.50206706477</v>
      </c>
      <c r="F18" s="355">
        <v>13198.2498011138</v>
      </c>
    </row>
    <row r="19" spans="1:6" ht="15" customHeight="1">
      <c r="A19" s="16">
        <v>1982</v>
      </c>
      <c r="B19" s="354">
        <v>5454.2886492038997</v>
      </c>
      <c r="C19" s="354">
        <v>6922.8013977868404</v>
      </c>
      <c r="D19" s="354">
        <v>68165.283018867907</v>
      </c>
      <c r="E19" s="354">
        <v>3727.40774766498</v>
      </c>
      <c r="F19" s="355">
        <v>14426.6507557677</v>
      </c>
    </row>
    <row r="20" spans="1:6" ht="15" customHeight="1">
      <c r="A20" s="16">
        <v>1983</v>
      </c>
      <c r="B20" s="354">
        <v>5866.0888546481801</v>
      </c>
      <c r="C20" s="354">
        <v>7336.0803727431603</v>
      </c>
      <c r="D20" s="354">
        <v>74545.660377358494</v>
      </c>
      <c r="E20" s="354">
        <v>3942.6734037666502</v>
      </c>
      <c r="F20" s="355">
        <v>15859.586316626899</v>
      </c>
    </row>
    <row r="21" spans="1:6" ht="15" customHeight="1">
      <c r="A21" s="16">
        <v>1984</v>
      </c>
      <c r="B21" s="354">
        <v>6729.8407806882396</v>
      </c>
      <c r="C21" s="354">
        <v>8650.3785672684899</v>
      </c>
      <c r="D21" s="354">
        <v>84133.207547169804</v>
      </c>
      <c r="E21" s="354">
        <v>4659.0414944112699</v>
      </c>
      <c r="F21" s="355">
        <v>17489.101034208401</v>
      </c>
    </row>
    <row r="22" spans="1:6" ht="15" customHeight="1">
      <c r="A22" s="16">
        <v>1985</v>
      </c>
      <c r="B22" s="354">
        <v>8275.66769388803</v>
      </c>
      <c r="C22" s="354">
        <v>11195.923121723899</v>
      </c>
      <c r="D22" s="354">
        <v>96256.226415094294</v>
      </c>
      <c r="E22" s="354">
        <v>5357.1122339611102</v>
      </c>
      <c r="F22" s="355">
        <v>23439.618138424801</v>
      </c>
    </row>
    <row r="23" spans="1:6" ht="15" customHeight="1">
      <c r="A23" s="16">
        <v>1986</v>
      </c>
      <c r="B23" s="354">
        <v>9737.3651771956902</v>
      </c>
      <c r="C23" s="354">
        <v>12394.4670937682</v>
      </c>
      <c r="D23" s="354">
        <v>121412.075471698</v>
      </c>
      <c r="E23" s="354">
        <v>6421.2371765426396</v>
      </c>
      <c r="F23" s="355">
        <v>26966.984884646001</v>
      </c>
    </row>
    <row r="24" spans="1:6" ht="15" customHeight="1">
      <c r="A24" s="16">
        <v>1987</v>
      </c>
      <c r="B24" s="354">
        <v>11419.6199280945</v>
      </c>
      <c r="C24" s="354">
        <v>14020.4717530577</v>
      </c>
      <c r="D24" s="354">
        <v>150319.62264150899</v>
      </c>
      <c r="E24" s="354">
        <v>7443.7452151278503</v>
      </c>
      <c r="F24" s="355">
        <v>32077.088305489298</v>
      </c>
    </row>
    <row r="25" spans="1:6" ht="15" customHeight="1">
      <c r="A25" s="16">
        <v>1988</v>
      </c>
      <c r="B25" s="354">
        <v>15106.3430919363</v>
      </c>
      <c r="C25" s="354">
        <v>17962.405358182899</v>
      </c>
      <c r="D25" s="354">
        <v>178212.83018867901</v>
      </c>
      <c r="E25" s="354">
        <v>9693.7834941050405</v>
      </c>
      <c r="F25" s="355">
        <v>43228.400954653902</v>
      </c>
    </row>
    <row r="26" spans="1:6" ht="15" customHeight="1">
      <c r="A26" s="16">
        <v>1989</v>
      </c>
      <c r="B26" s="354">
        <v>17441.281458654299</v>
      </c>
      <c r="C26" s="354">
        <v>19719.860221316201</v>
      </c>
      <c r="D26" s="354">
        <v>248299.62264150899</v>
      </c>
      <c r="E26" s="354">
        <v>10986.112387077001</v>
      </c>
      <c r="F26" s="355">
        <v>50980.4295942721</v>
      </c>
    </row>
    <row r="27" spans="1:6" ht="15" customHeight="1">
      <c r="A27" s="16">
        <v>1990</v>
      </c>
      <c r="B27" s="354">
        <v>19465.806368772501</v>
      </c>
      <c r="C27" s="354">
        <v>21178.043098427501</v>
      </c>
      <c r="D27" s="354">
        <v>286411.32075471699</v>
      </c>
      <c r="E27" s="354">
        <v>12258.674016230299</v>
      </c>
      <c r="F27" s="355">
        <v>56911.933174224301</v>
      </c>
    </row>
    <row r="28" spans="1:6" ht="15" customHeight="1">
      <c r="A28" s="16">
        <v>1991</v>
      </c>
      <c r="B28" s="354">
        <v>23016.961992809502</v>
      </c>
      <c r="C28" s="354">
        <v>23900.815375655198</v>
      </c>
      <c r="D28" s="354">
        <v>341794.71698113199</v>
      </c>
      <c r="E28" s="354">
        <v>14324.207625172299</v>
      </c>
      <c r="F28" s="355">
        <v>68181.941129673796</v>
      </c>
    </row>
    <row r="29" spans="1:6" ht="15" customHeight="1">
      <c r="A29" s="16">
        <v>1992</v>
      </c>
      <c r="B29" s="354">
        <v>29339.676425269601</v>
      </c>
      <c r="C29" s="354">
        <v>29277.751892836299</v>
      </c>
      <c r="D29" s="354">
        <v>450513.20754716999</v>
      </c>
      <c r="E29" s="354">
        <v>17031.128464247398</v>
      </c>
      <c r="F29" s="355">
        <v>93291.249005568796</v>
      </c>
    </row>
    <row r="30" spans="1:6" ht="15" customHeight="1">
      <c r="A30" s="16">
        <v>1993</v>
      </c>
      <c r="B30" s="354">
        <v>43523.998459167997</v>
      </c>
      <c r="C30" s="354">
        <v>33305.824111822898</v>
      </c>
      <c r="D30" s="354">
        <v>688449.05660377396</v>
      </c>
      <c r="E30" s="354">
        <v>23656.1169805543</v>
      </c>
      <c r="F30" s="355">
        <v>146751.63086714401</v>
      </c>
    </row>
    <row r="31" spans="1:6" ht="15" customHeight="1">
      <c r="A31" s="16">
        <v>1994</v>
      </c>
      <c r="B31" s="354">
        <v>50292.205957883903</v>
      </c>
      <c r="C31" s="354">
        <v>33430.023296447303</v>
      </c>
      <c r="D31" s="354">
        <v>811990.56603773602</v>
      </c>
      <c r="E31" s="354">
        <v>27813.6579390599</v>
      </c>
      <c r="F31" s="355">
        <v>167084.08910103401</v>
      </c>
    </row>
    <row r="32" spans="1:6" ht="15" customHeight="1">
      <c r="A32" s="16">
        <v>1995</v>
      </c>
      <c r="B32" s="354">
        <v>58931.972265023098</v>
      </c>
      <c r="C32" s="354">
        <v>37139.108910891096</v>
      </c>
      <c r="D32" s="354">
        <v>885312.83018867904</v>
      </c>
      <c r="E32" s="354">
        <v>31036.1506660542</v>
      </c>
      <c r="F32" s="355">
        <v>203870.40572792399</v>
      </c>
    </row>
    <row r="33" spans="1:8" ht="15" customHeight="1">
      <c r="A33" s="16">
        <v>1996</v>
      </c>
      <c r="B33" s="354">
        <v>69155.508474576302</v>
      </c>
      <c r="C33" s="354">
        <v>34999.2137449039</v>
      </c>
      <c r="D33" s="354">
        <v>1053207.5471698099</v>
      </c>
      <c r="E33" s="354">
        <v>36907.2883172562</v>
      </c>
      <c r="F33" s="355">
        <v>236707.716785998</v>
      </c>
    </row>
    <row r="34" spans="1:8" ht="15" customHeight="1">
      <c r="A34" s="16">
        <v>1997</v>
      </c>
      <c r="B34" s="354">
        <v>76335.208012326606</v>
      </c>
      <c r="C34" s="354">
        <v>37094.467093768202</v>
      </c>
      <c r="D34" s="354">
        <v>1125258.8679245301</v>
      </c>
      <c r="E34" s="354">
        <v>38638.079926504397</v>
      </c>
      <c r="F34" s="355">
        <v>272198.32935560902</v>
      </c>
    </row>
    <row r="35" spans="1:8" ht="15" customHeight="1">
      <c r="A35" s="16">
        <v>1998</v>
      </c>
      <c r="B35" s="354">
        <v>78553.248587570604</v>
      </c>
      <c r="C35" s="354">
        <v>35610.163075131</v>
      </c>
      <c r="D35" s="354">
        <v>1187010.5660377401</v>
      </c>
      <c r="E35" s="354">
        <v>39731.174399020099</v>
      </c>
      <c r="F35" s="355">
        <v>280261.25696101802</v>
      </c>
    </row>
    <row r="36" spans="1:8" ht="15" customHeight="1">
      <c r="A36" s="16">
        <v>1999</v>
      </c>
      <c r="B36" s="354">
        <v>103190.844889574</v>
      </c>
      <c r="C36" s="354">
        <v>34055.736750145603</v>
      </c>
      <c r="D36" s="354">
        <v>1511815.47169811</v>
      </c>
      <c r="E36" s="354">
        <v>54341.325983769697</v>
      </c>
      <c r="F36" s="355">
        <v>356998.48846459802</v>
      </c>
    </row>
    <row r="37" spans="1:8" ht="15" customHeight="1">
      <c r="A37" s="16">
        <v>2000</v>
      </c>
      <c r="B37" s="354">
        <v>117578.38983050799</v>
      </c>
      <c r="C37" s="354">
        <v>38607.775189283602</v>
      </c>
      <c r="D37" s="354">
        <v>1644941.1320754699</v>
      </c>
      <c r="E37" s="354">
        <v>61024.039197672602</v>
      </c>
      <c r="F37" s="355">
        <v>411418.05887032597</v>
      </c>
    </row>
    <row r="38" spans="1:8" ht="15" customHeight="1">
      <c r="A38" s="16">
        <v>2001</v>
      </c>
      <c r="B38" s="354">
        <v>130907.537236775</v>
      </c>
      <c r="C38" s="354">
        <v>30081.6540477577</v>
      </c>
      <c r="D38" s="354">
        <v>1399739.24528302</v>
      </c>
      <c r="E38" s="354">
        <v>70442.321237176497</v>
      </c>
      <c r="F38" s="355">
        <v>445066.90533015103</v>
      </c>
    </row>
    <row r="39" spans="1:8" ht="15" customHeight="1">
      <c r="A39" s="16">
        <v>2002</v>
      </c>
      <c r="B39" s="354">
        <v>163348.844375963</v>
      </c>
      <c r="C39" s="354">
        <v>33933.022714036102</v>
      </c>
      <c r="D39" s="354">
        <v>1545149.4339622599</v>
      </c>
      <c r="E39" s="354">
        <v>85367.126014392896</v>
      </c>
      <c r="F39" s="355">
        <v>568518.77486077999</v>
      </c>
    </row>
    <row r="40" spans="1:8" ht="15" customHeight="1">
      <c r="A40" s="16">
        <v>2003</v>
      </c>
      <c r="B40" s="354">
        <v>224911.95428864899</v>
      </c>
      <c r="C40" s="354">
        <v>38549.033197437398</v>
      </c>
      <c r="D40" s="354">
        <v>1895983.8490565999</v>
      </c>
      <c r="E40" s="354">
        <v>100598.392282958</v>
      </c>
      <c r="F40" s="355">
        <v>870808.40891010303</v>
      </c>
    </row>
    <row r="41" spans="1:8" ht="15" customHeight="1">
      <c r="A41" s="16">
        <v>2004</v>
      </c>
      <c r="B41" s="354">
        <v>286703.88630292303</v>
      </c>
      <c r="C41" s="354">
        <v>44955.300681955399</v>
      </c>
      <c r="D41" s="354">
        <v>1691548.6110968399</v>
      </c>
      <c r="E41" s="354">
        <v>118388.186433676</v>
      </c>
      <c r="F41" s="355">
        <v>1161222.45101737</v>
      </c>
    </row>
    <row r="42" spans="1:8" ht="15" customHeight="1">
      <c r="A42" s="16">
        <v>2005</v>
      </c>
      <c r="B42" s="354">
        <v>415596.33831719402</v>
      </c>
      <c r="C42" s="354">
        <v>62354.223745071402</v>
      </c>
      <c r="D42" s="354">
        <v>1528536.0967407799</v>
      </c>
      <c r="E42" s="354">
        <v>159467.46127289999</v>
      </c>
      <c r="F42" s="355">
        <v>1746366.1839626001</v>
      </c>
    </row>
    <row r="43" spans="1:8" ht="15" customHeight="1">
      <c r="A43" s="16">
        <v>2006</v>
      </c>
      <c r="B43" s="354">
        <v>527357.54084119794</v>
      </c>
      <c r="C43" s="354">
        <v>63220.705750035697</v>
      </c>
      <c r="D43" s="354">
        <v>2050906.65553226</v>
      </c>
      <c r="E43" s="354">
        <v>191786.20958363501</v>
      </c>
      <c r="F43" s="355">
        <v>2270886.8681627102</v>
      </c>
    </row>
    <row r="44" spans="1:8" ht="15" customHeight="1">
      <c r="A44" s="16">
        <v>2007</v>
      </c>
      <c r="B44" s="354">
        <v>638210.38822207903</v>
      </c>
      <c r="C44" s="354">
        <v>64205.683837811201</v>
      </c>
      <c r="D44" s="354">
        <v>2277837.0740389498</v>
      </c>
      <c r="E44" s="354">
        <v>216817.649715648</v>
      </c>
      <c r="F44" s="355">
        <v>2827642.3493879498</v>
      </c>
    </row>
    <row r="45" spans="1:8" ht="15" customHeight="1">
      <c r="A45" s="16">
        <v>2008</v>
      </c>
      <c r="B45" s="354">
        <v>735696.61877645296</v>
      </c>
      <c r="C45" s="354">
        <v>59200.380093965199</v>
      </c>
      <c r="D45" s="354">
        <v>2193701.8718143301</v>
      </c>
      <c r="E45" s="354">
        <v>239918.887192066</v>
      </c>
      <c r="F45" s="355">
        <v>3311610.99027815</v>
      </c>
    </row>
    <row r="46" spans="1:8" ht="15" customHeight="1">
      <c r="A46" s="16">
        <v>2009</v>
      </c>
      <c r="B46" s="354">
        <v>860435.83400697296</v>
      </c>
      <c r="C46" s="354">
        <v>69086.220980551996</v>
      </c>
      <c r="D46" s="354">
        <v>2510390.03954951</v>
      </c>
      <c r="E46" s="354">
        <v>277777.64220119</v>
      </c>
      <c r="F46" s="355">
        <v>3887755.3651792598</v>
      </c>
    </row>
    <row r="47" spans="1:8" ht="15" customHeight="1">
      <c r="A47" s="16">
        <v>2010</v>
      </c>
      <c r="B47" s="354">
        <v>924176.23874068703</v>
      </c>
      <c r="C47" s="354">
        <v>118533.59230454999</v>
      </c>
      <c r="D47" s="354">
        <v>2306716.8705111798</v>
      </c>
      <c r="E47" s="354">
        <v>283479.18564561201</v>
      </c>
      <c r="F47" s="355">
        <v>4253048.5169936204</v>
      </c>
      <c r="G47" s="47">
        <v>0</v>
      </c>
      <c r="H47" s="47">
        <v>0</v>
      </c>
    </row>
    <row r="48" spans="1:8" ht="15" customHeight="1">
      <c r="A48" s="16">
        <v>2011</v>
      </c>
      <c r="B48" s="354">
        <v>946357.4556319</v>
      </c>
      <c r="C48" s="354">
        <v>72633.410531008194</v>
      </c>
      <c r="D48" s="354">
        <v>2483264.7508656201</v>
      </c>
      <c r="E48" s="354">
        <v>275748.54466678598</v>
      </c>
      <c r="F48" s="355">
        <v>4430642.8951809499</v>
      </c>
    </row>
    <row r="49" spans="1:6" ht="15" customHeight="1">
      <c r="A49" s="16">
        <v>2012</v>
      </c>
      <c r="B49" s="354">
        <v>1066998.9661701999</v>
      </c>
      <c r="C49" s="354">
        <v>82476.925437019905</v>
      </c>
      <c r="D49" s="354">
        <v>2837527.1336597698</v>
      </c>
      <c r="E49" s="354">
        <v>296591.74181914201</v>
      </c>
      <c r="F49" s="355">
        <v>5069806.9074882297</v>
      </c>
    </row>
    <row r="50" spans="1:6" ht="15" customHeight="1">
      <c r="A50" s="16" t="s">
        <v>11</v>
      </c>
      <c r="B50" s="354">
        <v>1228898.58799506</v>
      </c>
      <c r="C50" s="354">
        <v>51861.290662220199</v>
      </c>
      <c r="D50" s="354">
        <v>867157.91240695503</v>
      </c>
      <c r="E50" s="354">
        <v>328267.81415809999</v>
      </c>
      <c r="F50" s="355">
        <v>5908309.5537302997</v>
      </c>
    </row>
    <row r="51" spans="1:6" ht="15" customHeight="1">
      <c r="A51" s="16" t="s">
        <v>12</v>
      </c>
      <c r="B51" s="354">
        <v>1304910.3621536801</v>
      </c>
      <c r="C51" s="354">
        <v>47968.898866591699</v>
      </c>
      <c r="D51" s="354">
        <v>699422.85992827301</v>
      </c>
      <c r="E51" s="354">
        <v>335622.06470368401</v>
      </c>
      <c r="F51" s="355">
        <v>6341045.5018879296</v>
      </c>
    </row>
    <row r="52" spans="1:6" ht="15" customHeight="1">
      <c r="A52" s="16" t="s">
        <v>22</v>
      </c>
      <c r="B52" s="354">
        <v>1365579.76235598</v>
      </c>
      <c r="C52" s="354">
        <v>23849.203699009198</v>
      </c>
      <c r="D52" s="354">
        <v>790970.25305493805</v>
      </c>
      <c r="E52" s="354">
        <v>368205.99273811601</v>
      </c>
      <c r="F52" s="355">
        <v>6547699.5109844003</v>
      </c>
    </row>
    <row r="53" spans="1:6" ht="15" customHeight="1">
      <c r="A53" s="16" t="s">
        <v>14</v>
      </c>
      <c r="B53" s="354">
        <v>1467086.18055983</v>
      </c>
      <c r="C53" s="354">
        <v>37981.732475698402</v>
      </c>
      <c r="D53" s="354">
        <v>831962.51170825597</v>
      </c>
      <c r="E53" s="354">
        <v>396036.23404816998</v>
      </c>
      <c r="F53" s="355">
        <v>7032011.7102160798</v>
      </c>
    </row>
    <row r="54" spans="1:6" ht="15" customHeight="1">
      <c r="A54" s="16" t="s">
        <v>504</v>
      </c>
      <c r="B54" s="356">
        <v>1246677.4784014106</v>
      </c>
      <c r="C54" s="356">
        <v>4412.6986622688255</v>
      </c>
      <c r="D54" s="356">
        <v>404623.48613536399</v>
      </c>
      <c r="E54" s="356">
        <v>356664.4568787624</v>
      </c>
      <c r="F54" s="357">
        <v>5871050.7378309853</v>
      </c>
    </row>
    <row r="55" spans="1:6" ht="27.75" customHeight="1">
      <c r="A55" s="417" t="s">
        <v>23</v>
      </c>
      <c r="B55" s="417"/>
      <c r="C55" s="417"/>
      <c r="D55" s="417"/>
      <c r="E55" s="417"/>
      <c r="F55" s="417"/>
    </row>
  </sheetData>
  <mergeCells count="6">
    <mergeCell ref="A1:F1"/>
    <mergeCell ref="C3:D3"/>
    <mergeCell ref="E3:F3"/>
    <mergeCell ref="A55:F55"/>
    <mergeCell ref="A3:A4"/>
    <mergeCell ref="B3:B4"/>
  </mergeCells>
  <phoneticPr fontId="20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sqref="A1:XFD1048576"/>
    </sheetView>
  </sheetViews>
  <sheetFormatPr defaultColWidth="9.140625" defaultRowHeight="12"/>
  <cols>
    <col min="1" max="16384" width="9.140625" style="21"/>
  </cols>
  <sheetData>
    <row r="1" spans="1:16" ht="35.25" customHeight="1">
      <c r="A1" s="424" t="s">
        <v>493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</row>
    <row r="2" spans="1:16" ht="18.75" customHeight="1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425" t="s">
        <v>543</v>
      </c>
      <c r="P2" s="425"/>
    </row>
    <row r="3" spans="1:16" ht="28.5" customHeight="1">
      <c r="A3" s="426" t="s">
        <v>544</v>
      </c>
      <c r="B3" s="427" t="s">
        <v>481</v>
      </c>
      <c r="C3" s="430"/>
      <c r="D3" s="431"/>
      <c r="E3" s="422" t="s">
        <v>482</v>
      </c>
      <c r="F3" s="433" t="s">
        <v>483</v>
      </c>
      <c r="G3" s="434"/>
      <c r="H3" s="434"/>
      <c r="I3" s="434"/>
      <c r="J3" s="434"/>
      <c r="K3" s="435"/>
      <c r="L3" s="433" t="s">
        <v>484</v>
      </c>
      <c r="M3" s="434"/>
      <c r="N3" s="434"/>
      <c r="O3" s="434"/>
      <c r="P3" s="434"/>
    </row>
    <row r="4" spans="1:16" ht="41.25" customHeight="1">
      <c r="A4" s="580"/>
      <c r="B4" s="428"/>
      <c r="C4" s="436" t="s">
        <v>485</v>
      </c>
      <c r="D4" s="436" t="s">
        <v>549</v>
      </c>
      <c r="E4" s="432"/>
      <c r="F4" s="436" t="s">
        <v>486</v>
      </c>
      <c r="G4" s="436" t="s">
        <v>545</v>
      </c>
      <c r="H4" s="422" t="s">
        <v>546</v>
      </c>
      <c r="I4" s="422" t="s">
        <v>487</v>
      </c>
      <c r="J4" s="422" t="s">
        <v>488</v>
      </c>
      <c r="K4" s="422" t="s">
        <v>489</v>
      </c>
      <c r="L4" s="422" t="s">
        <v>547</v>
      </c>
      <c r="M4" s="422" t="s">
        <v>490</v>
      </c>
      <c r="N4" s="436" t="s">
        <v>548</v>
      </c>
      <c r="O4" s="438" t="s">
        <v>491</v>
      </c>
      <c r="P4" s="340"/>
    </row>
    <row r="5" spans="1:16" ht="20.25" customHeight="1">
      <c r="A5" s="581"/>
      <c r="B5" s="429"/>
      <c r="C5" s="437"/>
      <c r="D5" s="437"/>
      <c r="E5" s="423"/>
      <c r="F5" s="437"/>
      <c r="G5" s="437"/>
      <c r="H5" s="423"/>
      <c r="I5" s="423"/>
      <c r="J5" s="423"/>
      <c r="K5" s="423"/>
      <c r="L5" s="423"/>
      <c r="M5" s="423"/>
      <c r="N5" s="437"/>
      <c r="O5" s="439"/>
      <c r="P5" s="339" t="s">
        <v>492</v>
      </c>
    </row>
    <row r="6" spans="1:16" ht="20.25" customHeight="1">
      <c r="A6" s="70">
        <v>2007</v>
      </c>
      <c r="B6" s="42">
        <v>21.55</v>
      </c>
      <c r="C6" s="42">
        <v>12.443648208469085</v>
      </c>
      <c r="D6" s="42">
        <v>27.62</v>
      </c>
      <c r="E6" s="42">
        <v>24.51</v>
      </c>
      <c r="F6" s="42">
        <v>2.1</v>
      </c>
      <c r="G6" s="42">
        <v>16.996824104234534</v>
      </c>
      <c r="H6" s="42">
        <v>13.33448697068404</v>
      </c>
      <c r="I6" s="42">
        <v>18.184609120521159</v>
      </c>
      <c r="J6" s="42">
        <v>32.537011400651465</v>
      </c>
      <c r="K6" s="42">
        <v>13.136522801302931</v>
      </c>
      <c r="L6" s="42">
        <v>13.631433224755725</v>
      </c>
      <c r="M6" s="42">
        <v>27.092996742671005</v>
      </c>
      <c r="N6" s="42">
        <v>16.897842019543987</v>
      </c>
      <c r="O6" s="42">
        <v>22.737785016286651</v>
      </c>
      <c r="P6" s="45">
        <v>1.64</v>
      </c>
    </row>
    <row r="7" spans="1:16" ht="20.25" customHeight="1">
      <c r="A7" s="71">
        <v>2008</v>
      </c>
      <c r="B7" s="43">
        <v>17.52</v>
      </c>
      <c r="C7" s="43">
        <v>8.6033077578857586</v>
      </c>
      <c r="D7" s="43">
        <v>21.627689684569475</v>
      </c>
      <c r="E7" s="43">
        <v>18.672156862745084</v>
      </c>
      <c r="F7" s="43">
        <v>2.4918670076726386</v>
      </c>
      <c r="G7" s="43">
        <v>11.20818414322251</v>
      </c>
      <c r="H7" s="43">
        <v>8.0021824381926621</v>
      </c>
      <c r="I7" s="43">
        <v>13.111747655583954</v>
      </c>
      <c r="J7" s="43">
        <v>27.839317988064806</v>
      </c>
      <c r="K7" s="43">
        <v>10.306496163682837</v>
      </c>
      <c r="L7" s="43">
        <v>8.0021824381926621</v>
      </c>
      <c r="M7" s="43">
        <v>23.230690537084399</v>
      </c>
      <c r="N7" s="43">
        <v>14.41418584825233</v>
      </c>
      <c r="O7" s="43">
        <v>18.020937766410896</v>
      </c>
      <c r="P7" s="46">
        <v>-2.0165728900255857</v>
      </c>
    </row>
    <row r="8" spans="1:16" ht="20.25" customHeight="1">
      <c r="A8" s="71">
        <v>2009</v>
      </c>
      <c r="B8" s="43">
        <v>16.09</v>
      </c>
      <c r="C8" s="43">
        <v>10.566519198664452</v>
      </c>
      <c r="D8" s="43">
        <v>18.318772954924896</v>
      </c>
      <c r="E8" s="43">
        <v>17.272218697829715</v>
      </c>
      <c r="F8" s="43">
        <v>8.5315525876461038</v>
      </c>
      <c r="G8" s="43">
        <v>18.318772954924896</v>
      </c>
      <c r="H8" s="43">
        <v>6.0120701168614517</v>
      </c>
      <c r="I8" s="43">
        <v>15.702387312186985</v>
      </c>
      <c r="J8" s="43">
        <v>17.834257095158605</v>
      </c>
      <c r="K8" s="43">
        <v>11.341744574290487</v>
      </c>
      <c r="L8" s="43">
        <v>10.178906510851419</v>
      </c>
      <c r="M8" s="43">
        <v>17.252838063439071</v>
      </c>
      <c r="N8" s="43">
        <v>15.896193656093487</v>
      </c>
      <c r="O8" s="43">
        <v>15.702387312186985</v>
      </c>
      <c r="P8" s="46">
        <v>9.9851001669449175</v>
      </c>
    </row>
    <row r="9" spans="1:16" ht="20.25" customHeight="1">
      <c r="A9" s="71">
        <v>2010</v>
      </c>
      <c r="B9" s="43">
        <v>16.12</v>
      </c>
      <c r="C9" s="43">
        <v>13.752788590604027</v>
      </c>
      <c r="D9" s="43">
        <v>17.045453020134232</v>
      </c>
      <c r="E9" s="43">
        <v>16.441473154362413</v>
      </c>
      <c r="F9" s="43">
        <v>18.506694630872488</v>
      </c>
      <c r="G9" s="43">
        <v>5.7938926174496856</v>
      </c>
      <c r="H9" s="43">
        <v>6.2225234899328825</v>
      </c>
      <c r="I9" s="43">
        <v>17.532533557046975</v>
      </c>
      <c r="J9" s="43">
        <v>16.792171140939629</v>
      </c>
      <c r="K9" s="43">
        <v>18.584627516778539</v>
      </c>
      <c r="L9" s="43">
        <v>25.608328859060407</v>
      </c>
      <c r="M9" s="43">
        <v>15.964134228187916</v>
      </c>
      <c r="N9" s="43">
        <v>16.626563758389267</v>
      </c>
      <c r="O9" s="43">
        <v>16.480439597315439</v>
      </c>
      <c r="P9" s="46">
        <v>18.818426174496651</v>
      </c>
    </row>
    <row r="10" spans="1:16" ht="20.25" customHeight="1">
      <c r="A10" s="71">
        <v>2011</v>
      </c>
      <c r="B10" s="43">
        <v>14.38</v>
      </c>
      <c r="C10" s="43">
        <v>10.291523404255315</v>
      </c>
      <c r="D10" s="43">
        <v>16.132204255319138</v>
      </c>
      <c r="E10" s="43">
        <v>14.779113191489373</v>
      </c>
      <c r="F10" s="43">
        <v>11.557004255319143</v>
      </c>
      <c r="G10" s="43">
        <v>12.627795744680853</v>
      </c>
      <c r="H10" s="43">
        <v>12.335761702127641</v>
      </c>
      <c r="I10" s="43">
        <v>13.795931914893615</v>
      </c>
      <c r="J10" s="43">
        <v>15.840170212765955</v>
      </c>
      <c r="K10" s="43">
        <v>13.211863829787234</v>
      </c>
      <c r="L10" s="43">
        <v>10.194178723404264</v>
      </c>
      <c r="M10" s="43">
        <v>15.353446808510625</v>
      </c>
      <c r="N10" s="43">
        <v>13.893276595744666</v>
      </c>
      <c r="O10" s="43">
        <v>8.2472851063829751</v>
      </c>
      <c r="P10" s="46">
        <v>13.601242553191469</v>
      </c>
    </row>
    <row r="11" spans="1:16" ht="20.25" customHeight="1">
      <c r="A11" s="71">
        <v>2012</v>
      </c>
      <c r="B11" s="43">
        <v>11.43</v>
      </c>
      <c r="C11" s="43">
        <v>0.35621118012423381</v>
      </c>
      <c r="D11" s="43">
        <v>15.780417036379774</v>
      </c>
      <c r="E11" s="43">
        <v>11.904590949423238</v>
      </c>
      <c r="F11" s="43">
        <v>4.3111357586512895</v>
      </c>
      <c r="G11" s="43">
        <v>13.30858917480036</v>
      </c>
      <c r="H11" s="43">
        <v>24.283504880212973</v>
      </c>
      <c r="I11" s="43">
        <v>8.3649334516415337</v>
      </c>
      <c r="J11" s="43">
        <v>16.769148181011545</v>
      </c>
      <c r="K11" s="43">
        <v>0.75170363797691664</v>
      </c>
      <c r="L11" s="43">
        <v>13.704081632653072</v>
      </c>
      <c r="M11" s="43">
        <v>9.8480301685891902</v>
      </c>
      <c r="N11" s="43">
        <v>4.4100088731144638</v>
      </c>
      <c r="O11" s="43">
        <v>12.715350488021329</v>
      </c>
      <c r="P11" s="46">
        <v>-1.818997338065671</v>
      </c>
    </row>
    <row r="12" spans="1:16" ht="20.25" customHeight="1">
      <c r="A12" s="71">
        <v>2013</v>
      </c>
      <c r="B12" s="43">
        <v>11.5</v>
      </c>
      <c r="C12" s="43">
        <v>8.394691035683195</v>
      </c>
      <c r="D12" s="43">
        <v>12.664490861618802</v>
      </c>
      <c r="E12" s="43">
        <v>11.975500435160995</v>
      </c>
      <c r="F12" s="43">
        <v>-1.5034812880765998</v>
      </c>
      <c r="G12" s="43">
        <v>11.888163620539586</v>
      </c>
      <c r="H12" s="43">
        <v>21.107049608355098</v>
      </c>
      <c r="I12" s="43">
        <v>14.508268059181887</v>
      </c>
      <c r="J12" s="43">
        <v>9.1710182767624104</v>
      </c>
      <c r="K12" s="43">
        <v>17.031331592689284</v>
      </c>
      <c r="L12" s="43">
        <v>9.7532637075718185</v>
      </c>
      <c r="M12" s="43">
        <v>11.597040905134889</v>
      </c>
      <c r="N12" s="43">
        <v>15.381636205396006</v>
      </c>
      <c r="O12" s="43">
        <v>11.111836379460399</v>
      </c>
      <c r="P12" s="46">
        <v>-0.63011314186248057</v>
      </c>
    </row>
    <row r="13" spans="1:16" ht="20.25" customHeight="1">
      <c r="A13" s="71">
        <v>2014</v>
      </c>
      <c r="B13" s="43">
        <v>9.6199999999999992</v>
      </c>
      <c r="C13" s="43">
        <v>6.8845656192236362</v>
      </c>
      <c r="D13" s="43">
        <v>10.43049907578559</v>
      </c>
      <c r="E13" s="43">
        <v>9.873280961182985</v>
      </c>
      <c r="F13" s="43">
        <v>-4.867670979667281</v>
      </c>
      <c r="G13" s="43">
        <v>7.1885027726432469</v>
      </c>
      <c r="H13" s="43">
        <v>8.2016266173752399</v>
      </c>
      <c r="I13" s="43">
        <v>9.3160628465803939</v>
      </c>
      <c r="J13" s="43">
        <v>11.342310536044351</v>
      </c>
      <c r="K13" s="43">
        <v>6.2766913123844574</v>
      </c>
      <c r="L13" s="43">
        <v>3.4399445471349281</v>
      </c>
      <c r="M13" s="43">
        <v>10.227874306839198</v>
      </c>
      <c r="N13" s="43">
        <v>8.7081885397412293</v>
      </c>
      <c r="O13" s="43">
        <v>9.5186876155267868</v>
      </c>
      <c r="P13" s="46">
        <v>7.9990018484288612</v>
      </c>
    </row>
    <row r="14" spans="1:16" ht="20.25" customHeight="1">
      <c r="A14" s="71">
        <v>2015</v>
      </c>
      <c r="B14" s="43">
        <v>7.9</v>
      </c>
      <c r="C14" s="43">
        <v>9.2808043875685513</v>
      </c>
      <c r="D14" s="43">
        <v>7.5054844606947029</v>
      </c>
      <c r="E14" s="43">
        <v>8.0084917733089611</v>
      </c>
      <c r="F14" s="43">
        <v>4.3493601462522946</v>
      </c>
      <c r="G14" s="43">
        <v>15.593053016453354</v>
      </c>
      <c r="H14" s="43">
        <v>-5.9080438756855642</v>
      </c>
      <c r="I14" s="43">
        <v>8.8862888482632627</v>
      </c>
      <c r="J14" s="43">
        <v>7.0123400365630602</v>
      </c>
      <c r="K14" s="43">
        <v>-8.8669104204753211</v>
      </c>
      <c r="L14" s="43">
        <v>0.70009140767824363</v>
      </c>
      <c r="M14" s="43">
        <v>8.8862888482632627</v>
      </c>
      <c r="N14" s="43">
        <v>10.661608775137083</v>
      </c>
      <c r="O14" s="43">
        <v>7.96</v>
      </c>
      <c r="P14" s="46">
        <v>-1.2724862888482846</v>
      </c>
    </row>
    <row r="15" spans="1:16" ht="20.25" customHeight="1">
      <c r="A15" s="71">
        <v>2016</v>
      </c>
      <c r="B15" s="43">
        <v>8.9600000000000009</v>
      </c>
      <c r="C15" s="43">
        <v>8.7595216191352296</v>
      </c>
      <c r="D15" s="43">
        <v>9.0602391904323998</v>
      </c>
      <c r="E15" s="43">
        <v>9.2506936522539007</v>
      </c>
      <c r="F15" s="43">
        <v>21.289420423183099</v>
      </c>
      <c r="G15" s="43">
        <v>12.769089236430499</v>
      </c>
      <c r="H15" s="43">
        <v>0.33942962281506101</v>
      </c>
      <c r="I15" s="43">
        <v>9.4611959521618996</v>
      </c>
      <c r="J15" s="43">
        <v>7.7571297148114002</v>
      </c>
      <c r="K15" s="43">
        <v>9.1604783808647596</v>
      </c>
      <c r="L15" s="43">
        <v>8.8597608095676001</v>
      </c>
      <c r="M15" s="43">
        <v>9.4600000000000009</v>
      </c>
      <c r="N15" s="43">
        <v>9.86</v>
      </c>
      <c r="O15" s="43">
        <v>8.5590432382704602</v>
      </c>
      <c r="P15" s="46">
        <v>4.3489972401103802</v>
      </c>
    </row>
    <row r="16" spans="1:16" s="85" customFormat="1" ht="20.25" customHeight="1">
      <c r="A16" s="83">
        <v>2017</v>
      </c>
      <c r="B16" s="44">
        <v>5.85</v>
      </c>
      <c r="C16" s="44">
        <v>6.66</v>
      </c>
      <c r="D16" s="44">
        <v>5.65</v>
      </c>
      <c r="E16" s="44">
        <v>6.4</v>
      </c>
      <c r="F16" s="44">
        <v>5.55</v>
      </c>
      <c r="G16" s="44">
        <v>6.86</v>
      </c>
      <c r="H16" s="44">
        <v>2.52</v>
      </c>
      <c r="I16" s="44">
        <v>5.65</v>
      </c>
      <c r="J16" s="44">
        <v>6.15</v>
      </c>
      <c r="K16" s="44">
        <v>4.4400000000000004</v>
      </c>
      <c r="L16" s="44">
        <v>1.71</v>
      </c>
      <c r="M16" s="44">
        <v>7.57</v>
      </c>
      <c r="N16" s="44">
        <v>5.85</v>
      </c>
      <c r="O16" s="44">
        <v>6.96</v>
      </c>
      <c r="P16" s="84">
        <v>1.41</v>
      </c>
    </row>
    <row r="17" ht="20.25" customHeight="1"/>
    <row r="18" ht="20.25" customHeight="1"/>
    <row r="19" ht="20.25" customHeight="1"/>
  </sheetData>
  <mergeCells count="20">
    <mergeCell ref="H4:H5"/>
    <mergeCell ref="N4:N5"/>
    <mergeCell ref="O4:O5"/>
    <mergeCell ref="I4:I5"/>
    <mergeCell ref="J4:J5"/>
    <mergeCell ref="K4:K5"/>
    <mergeCell ref="L4:L5"/>
    <mergeCell ref="M4:M5"/>
    <mergeCell ref="A1:P1"/>
    <mergeCell ref="O2:P2"/>
    <mergeCell ref="A3:A5"/>
    <mergeCell ref="B3:B5"/>
    <mergeCell ref="C3:D3"/>
    <mergeCell ref="E3:E5"/>
    <mergeCell ref="F3:K3"/>
    <mergeCell ref="L3:P3"/>
    <mergeCell ref="C4:C5"/>
    <mergeCell ref="D4:D5"/>
    <mergeCell ref="F4:F5"/>
    <mergeCell ref="G4:G5"/>
  </mergeCells>
  <phoneticPr fontId="20" type="noConversion"/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6"/>
  <sheetViews>
    <sheetView zoomScale="90" zoomScaleNormal="90" workbookViewId="0">
      <selection activeCell="F9" sqref="F9"/>
    </sheetView>
  </sheetViews>
  <sheetFormatPr defaultColWidth="9" defaultRowHeight="12.75"/>
  <cols>
    <col min="1" max="1" width="35" style="136" customWidth="1"/>
    <col min="2" max="2" width="10.42578125" style="136" customWidth="1"/>
    <col min="3" max="3" width="9.85546875" style="136" customWidth="1"/>
    <col min="4" max="4" width="10.28515625" style="136" customWidth="1"/>
    <col min="5" max="5" width="9" style="136"/>
    <col min="6" max="6" width="10.140625" style="136" customWidth="1"/>
    <col min="7" max="7" width="9" style="136"/>
    <col min="8" max="8" width="10" style="136" customWidth="1"/>
    <col min="9" max="9" width="9" style="136"/>
    <col min="10" max="10" width="10.5703125" style="136" customWidth="1"/>
    <col min="11" max="16384" width="9" style="136"/>
  </cols>
  <sheetData>
    <row r="1" spans="1:12" ht="20.25">
      <c r="A1" s="440" t="s">
        <v>505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</row>
    <row r="2" spans="1:12" ht="26.25" customHeight="1">
      <c r="A2" s="38"/>
      <c r="B2" s="38"/>
      <c r="C2" s="38"/>
      <c r="D2" s="21"/>
      <c r="E2" s="21"/>
      <c r="F2" s="21"/>
      <c r="G2" s="21"/>
      <c r="H2" s="21"/>
      <c r="I2" s="21"/>
      <c r="J2" s="441" t="s">
        <v>24</v>
      </c>
      <c r="K2" s="441"/>
    </row>
    <row r="3" spans="1:12" s="522" customFormat="1" ht="18.75" customHeight="1">
      <c r="A3" s="517" t="s">
        <v>33</v>
      </c>
      <c r="B3" s="518" t="s">
        <v>25</v>
      </c>
      <c r="C3" s="518"/>
      <c r="D3" s="518" t="s">
        <v>26</v>
      </c>
      <c r="E3" s="518"/>
      <c r="F3" s="518" t="s">
        <v>27</v>
      </c>
      <c r="G3" s="518"/>
      <c r="H3" s="518" t="s">
        <v>28</v>
      </c>
      <c r="I3" s="518"/>
      <c r="J3" s="519" t="s">
        <v>29</v>
      </c>
      <c r="K3" s="520"/>
      <c r="L3" s="521"/>
    </row>
    <row r="4" spans="1:12" s="522" customFormat="1" ht="44.25" customHeight="1">
      <c r="A4" s="523"/>
      <c r="B4" s="524" t="s">
        <v>34</v>
      </c>
      <c r="C4" s="524" t="s">
        <v>35</v>
      </c>
      <c r="D4" s="524" t="s">
        <v>34</v>
      </c>
      <c r="E4" s="524" t="s">
        <v>35</v>
      </c>
      <c r="F4" s="524" t="s">
        <v>34</v>
      </c>
      <c r="G4" s="524" t="s">
        <v>35</v>
      </c>
      <c r="H4" s="524" t="s">
        <v>34</v>
      </c>
      <c r="I4" s="524" t="s">
        <v>35</v>
      </c>
      <c r="J4" s="524" t="s">
        <v>34</v>
      </c>
      <c r="K4" s="525" t="s">
        <v>35</v>
      </c>
      <c r="L4" s="521"/>
    </row>
    <row r="5" spans="1:12" s="522" customFormat="1" ht="18.75" customHeight="1">
      <c r="A5" s="247" t="s">
        <v>36</v>
      </c>
      <c r="B5" s="526">
        <v>100</v>
      </c>
      <c r="C5" s="526">
        <v>21.55</v>
      </c>
      <c r="D5" s="527">
        <v>100</v>
      </c>
      <c r="E5" s="527">
        <v>17.52</v>
      </c>
      <c r="F5" s="527">
        <v>100</v>
      </c>
      <c r="G5" s="527">
        <v>16.09</v>
      </c>
      <c r="H5" s="527">
        <v>100</v>
      </c>
      <c r="I5" s="527">
        <v>16.12</v>
      </c>
      <c r="J5" s="527">
        <v>100</v>
      </c>
      <c r="K5" s="528">
        <v>14.38</v>
      </c>
    </row>
    <row r="6" spans="1:12" s="522" customFormat="1" ht="18.75" customHeight="1">
      <c r="A6" s="529" t="s">
        <v>37</v>
      </c>
      <c r="B6" s="530">
        <v>0.416225732404155</v>
      </c>
      <c r="C6" s="530">
        <v>-4.0269706840390898</v>
      </c>
      <c r="D6" s="531">
        <v>0.39463453228948803</v>
      </c>
      <c r="E6" s="531">
        <v>2.2313793691389501</v>
      </c>
      <c r="F6" s="531">
        <v>0.31653355193049898</v>
      </c>
      <c r="G6" s="531">
        <v>1.2638146911519099</v>
      </c>
      <c r="H6" s="531">
        <v>0.32789507052837502</v>
      </c>
      <c r="I6" s="531">
        <v>9.4859630872483205</v>
      </c>
      <c r="J6" s="531">
        <v>0.13725864421115799</v>
      </c>
      <c r="K6" s="532">
        <v>-7.7172425531915101</v>
      </c>
    </row>
    <row r="7" spans="1:12" s="522" customFormat="1" ht="18.75" customHeight="1">
      <c r="A7" s="529" t="s">
        <v>38</v>
      </c>
      <c r="B7" s="530"/>
      <c r="C7" s="530"/>
      <c r="D7" s="531"/>
      <c r="E7" s="531"/>
      <c r="F7" s="531"/>
      <c r="G7" s="531"/>
      <c r="H7" s="531"/>
      <c r="I7" s="531"/>
      <c r="J7" s="531"/>
      <c r="K7" s="532"/>
    </row>
    <row r="8" spans="1:12" s="522" customFormat="1" ht="18.75" customHeight="1">
      <c r="A8" s="529" t="s">
        <v>39</v>
      </c>
      <c r="B8" s="530">
        <v>0.17084049594873699</v>
      </c>
      <c r="C8" s="530">
        <v>20.738346905537501</v>
      </c>
      <c r="D8" s="531">
        <v>0.20546087427179899</v>
      </c>
      <c r="E8" s="531">
        <v>34.722202898550698</v>
      </c>
      <c r="F8" s="531">
        <v>0.29754473021327699</v>
      </c>
      <c r="G8" s="531">
        <v>19.8789140233723</v>
      </c>
      <c r="H8" s="531">
        <v>0.339448660135103</v>
      </c>
      <c r="I8" s="531">
        <v>-0.90833557046977398</v>
      </c>
      <c r="J8" s="531">
        <v>0.36100242785712</v>
      </c>
      <c r="K8" s="532">
        <v>-0.70842553191489799</v>
      </c>
    </row>
    <row r="9" spans="1:12" s="522" customFormat="1" ht="18.75" customHeight="1">
      <c r="A9" s="529" t="s">
        <v>40</v>
      </c>
      <c r="B9" s="530">
        <v>3.9344763953493702</v>
      </c>
      <c r="C9" s="530">
        <v>23.638521986970702</v>
      </c>
      <c r="D9" s="531">
        <v>4.0615795965413204</v>
      </c>
      <c r="E9" s="531">
        <v>4.8061994884910604</v>
      </c>
      <c r="F9" s="531">
        <v>3.8281194540499</v>
      </c>
      <c r="G9" s="531">
        <v>1.7386402337228799</v>
      </c>
      <c r="H9" s="531">
        <v>4.51432187333039</v>
      </c>
      <c r="I9" s="531">
        <v>9.14500671140941</v>
      </c>
      <c r="J9" s="531">
        <v>2.7281495090510202</v>
      </c>
      <c r="K9" s="532">
        <v>14.185310638297899</v>
      </c>
    </row>
    <row r="10" spans="1:12" s="522" customFormat="1" ht="18.75" customHeight="1">
      <c r="A10" s="529" t="s">
        <v>41</v>
      </c>
      <c r="B10" s="530">
        <v>0.735522184659398</v>
      </c>
      <c r="C10" s="530">
        <v>10.275940553745899</v>
      </c>
      <c r="D10" s="531">
        <v>0.52100875740310504</v>
      </c>
      <c r="E10" s="531">
        <v>-12.285797101449299</v>
      </c>
      <c r="F10" s="531">
        <v>0.53995600370611396</v>
      </c>
      <c r="G10" s="531">
        <v>11.17700918197</v>
      </c>
      <c r="H10" s="531">
        <v>0.71979450898437902</v>
      </c>
      <c r="I10" s="531">
        <v>21.8578087248322</v>
      </c>
      <c r="J10" s="531">
        <v>0.648580437698562</v>
      </c>
      <c r="K10" s="532">
        <v>-1.09780425531916</v>
      </c>
    </row>
    <row r="11" spans="1:12" s="522" customFormat="1" ht="18.75" customHeight="1">
      <c r="A11" s="529" t="s">
        <v>42</v>
      </c>
      <c r="B11" s="530"/>
      <c r="C11" s="530"/>
      <c r="D11" s="531"/>
      <c r="E11" s="531"/>
      <c r="F11" s="531"/>
      <c r="G11" s="531"/>
      <c r="H11" s="531"/>
      <c r="I11" s="531"/>
      <c r="J11" s="531">
        <v>0</v>
      </c>
      <c r="K11" s="532"/>
    </row>
    <row r="12" spans="1:12" s="522" customFormat="1" ht="18.75" customHeight="1">
      <c r="A12" s="529" t="s">
        <v>43</v>
      </c>
      <c r="B12" s="530">
        <v>10.742934423729601</v>
      </c>
      <c r="C12" s="530">
        <v>18.9170765472313</v>
      </c>
      <c r="D12" s="531">
        <v>10.284193006735499</v>
      </c>
      <c r="E12" s="531">
        <v>6.6396317135549898</v>
      </c>
      <c r="F12" s="531">
        <v>10.150087794148201</v>
      </c>
      <c r="G12" s="531">
        <v>14.481407345576001</v>
      </c>
      <c r="H12" s="531">
        <v>8.9747254420916303</v>
      </c>
      <c r="I12" s="531">
        <v>4.9171476510067302</v>
      </c>
      <c r="J12" s="531">
        <v>9.3421925226284905</v>
      </c>
      <c r="K12" s="532">
        <v>4.3534978723404301</v>
      </c>
    </row>
    <row r="13" spans="1:12" s="522" customFormat="1" ht="18.75" customHeight="1">
      <c r="A13" s="529" t="s">
        <v>44</v>
      </c>
      <c r="B13" s="530">
        <v>1.7039638872999201</v>
      </c>
      <c r="C13" s="530">
        <v>-6.3926425081433296</v>
      </c>
      <c r="D13" s="531">
        <v>1.5386024540869401</v>
      </c>
      <c r="E13" s="531">
        <v>-0.24325319693095099</v>
      </c>
      <c r="F13" s="531">
        <v>1.4232492161127199</v>
      </c>
      <c r="G13" s="531">
        <v>6.87450834724544</v>
      </c>
      <c r="H13" s="531">
        <v>1.5059491428791301</v>
      </c>
      <c r="I13" s="531">
        <v>21.507110738255001</v>
      </c>
      <c r="J13" s="531">
        <v>1.1215869462478301</v>
      </c>
      <c r="K13" s="532">
        <v>9.6101106382978401</v>
      </c>
    </row>
    <row r="14" spans="1:12" s="522" customFormat="1" ht="18.75" customHeight="1">
      <c r="A14" s="529" t="s">
        <v>45</v>
      </c>
      <c r="B14" s="530">
        <v>2.6476341339784399</v>
      </c>
      <c r="C14" s="530">
        <v>7.7024063517915398</v>
      </c>
      <c r="D14" s="531">
        <v>2.5140044603711802</v>
      </c>
      <c r="E14" s="531">
        <v>3.62398635976129</v>
      </c>
      <c r="F14" s="531">
        <v>2.5070236341478802</v>
      </c>
      <c r="G14" s="531">
        <v>9.1129716193656201</v>
      </c>
      <c r="H14" s="531">
        <v>3.87557782072586</v>
      </c>
      <c r="I14" s="531">
        <v>22.0526409395973</v>
      </c>
      <c r="J14" s="531">
        <v>4.0500598447962499</v>
      </c>
      <c r="K14" s="532">
        <v>13.406553191489399</v>
      </c>
    </row>
    <row r="15" spans="1:12" s="522" customFormat="1" ht="18.75" customHeight="1">
      <c r="A15" s="529" t="s">
        <v>46</v>
      </c>
      <c r="B15" s="530"/>
      <c r="C15" s="530"/>
      <c r="D15" s="531"/>
      <c r="E15" s="531"/>
      <c r="F15" s="531"/>
      <c r="G15" s="531"/>
      <c r="H15" s="531"/>
      <c r="I15" s="531"/>
      <c r="J15" s="531">
        <v>0</v>
      </c>
      <c r="K15" s="532"/>
    </row>
    <row r="16" spans="1:12" s="522" customFormat="1" ht="18.75" customHeight="1">
      <c r="A16" s="529" t="s">
        <v>47</v>
      </c>
      <c r="B16" s="530">
        <v>4.1020660776508002</v>
      </c>
      <c r="C16" s="530">
        <v>14.6707451140065</v>
      </c>
      <c r="D16" s="531">
        <v>4.0521538430567201</v>
      </c>
      <c r="E16" s="531">
        <v>12.0197033248082</v>
      </c>
      <c r="F16" s="531">
        <v>3.7465505788603801</v>
      </c>
      <c r="G16" s="531">
        <v>7.5237595993322204</v>
      </c>
      <c r="H16" s="531">
        <v>3.6692890974273999</v>
      </c>
      <c r="I16" s="531">
        <v>18.545661073825499</v>
      </c>
      <c r="J16" s="531">
        <v>4.0158281527593802</v>
      </c>
      <c r="K16" s="532">
        <v>15.158757446808499</v>
      </c>
    </row>
    <row r="17" spans="1:11" s="522" customFormat="1" ht="18.75" customHeight="1">
      <c r="A17" s="529" t="s">
        <v>48</v>
      </c>
      <c r="B17" s="530">
        <v>1.0940779710213</v>
      </c>
      <c r="C17" s="530">
        <v>33.863371335504901</v>
      </c>
      <c r="D17" s="531">
        <v>1.10964659543232</v>
      </c>
      <c r="E17" s="531">
        <v>20.4354578005115</v>
      </c>
      <c r="F17" s="531">
        <v>1.2124696126685399</v>
      </c>
      <c r="G17" s="531">
        <v>24.646550083472398</v>
      </c>
      <c r="H17" s="531">
        <v>1.6243242627596299</v>
      </c>
      <c r="I17" s="531">
        <v>22.9099026845638</v>
      </c>
      <c r="J17" s="531">
        <v>1.4929116717286099</v>
      </c>
      <c r="K17" s="532">
        <v>35.211761702127703</v>
      </c>
    </row>
    <row r="18" spans="1:11" s="522" customFormat="1" ht="18.75" customHeight="1">
      <c r="A18" s="529" t="s">
        <v>49</v>
      </c>
      <c r="B18" s="530">
        <v>0.69196896087293802</v>
      </c>
      <c r="C18" s="530">
        <v>16.383135179153101</v>
      </c>
      <c r="D18" s="531">
        <v>0.47815380783859301</v>
      </c>
      <c r="E18" s="531">
        <v>-0.30336572890027502</v>
      </c>
      <c r="F18" s="531">
        <v>0.37692054174400502</v>
      </c>
      <c r="G18" s="531">
        <v>4.0255550918197001</v>
      </c>
      <c r="H18" s="531">
        <v>0.327945818175367</v>
      </c>
      <c r="I18" s="531">
        <v>18.214446308724799</v>
      </c>
      <c r="J18" s="531">
        <v>0.27553556481185498</v>
      </c>
      <c r="K18" s="532">
        <v>27.9109106382978</v>
      </c>
    </row>
    <row r="19" spans="1:11" s="522" customFormat="1" ht="18.75" customHeight="1">
      <c r="A19" s="529" t="s">
        <v>50</v>
      </c>
      <c r="B19" s="530">
        <v>0.48207390648036302</v>
      </c>
      <c r="C19" s="530">
        <v>33.942557003257299</v>
      </c>
      <c r="D19" s="531">
        <v>0.50274110533260796</v>
      </c>
      <c r="E19" s="531">
        <v>8.6634202898550701</v>
      </c>
      <c r="F19" s="531">
        <v>0.47001936728886001</v>
      </c>
      <c r="G19" s="531">
        <v>0.06</v>
      </c>
      <c r="H19" s="531">
        <v>0.40578515318008102</v>
      </c>
      <c r="I19" s="531">
        <v>10.1483926174497</v>
      </c>
      <c r="J19" s="531">
        <v>0.20880865418528999</v>
      </c>
      <c r="K19" s="532">
        <v>1.2384680851063801</v>
      </c>
    </row>
    <row r="20" spans="1:11" s="522" customFormat="1" ht="18.75" customHeight="1">
      <c r="A20" s="529" t="s">
        <v>51</v>
      </c>
      <c r="B20" s="530">
        <v>0.81527590608911304</v>
      </c>
      <c r="C20" s="530">
        <v>-2.1661074918566801</v>
      </c>
      <c r="D20" s="531">
        <v>0.37348030159982298</v>
      </c>
      <c r="E20" s="531">
        <v>3.0929923273657298</v>
      </c>
      <c r="F20" s="531">
        <v>0.39541428752332902</v>
      </c>
      <c r="G20" s="531">
        <v>20.3246686143573</v>
      </c>
      <c r="H20" s="531">
        <v>0.38800656085056701</v>
      </c>
      <c r="I20" s="531">
        <v>18.399536912751699</v>
      </c>
      <c r="J20" s="531">
        <v>0.389294192882917</v>
      </c>
      <c r="K20" s="532">
        <v>3.96411914893618</v>
      </c>
    </row>
    <row r="21" spans="1:11" s="522" customFormat="1" ht="18.75" customHeight="1">
      <c r="A21" s="529" t="s">
        <v>52</v>
      </c>
      <c r="B21" s="530">
        <v>1.3114921317831201</v>
      </c>
      <c r="C21" s="530">
        <v>12.908864006514699</v>
      </c>
      <c r="D21" s="531">
        <v>1.02655236624947</v>
      </c>
      <c r="E21" s="531">
        <v>2.6922421142370001</v>
      </c>
      <c r="F21" s="531">
        <v>1.12897362370424</v>
      </c>
      <c r="G21" s="531">
        <v>9.14204257095159</v>
      </c>
      <c r="H21" s="531">
        <v>1.18334752624832</v>
      </c>
      <c r="I21" s="531">
        <v>16.538889261744998</v>
      </c>
      <c r="J21" s="531">
        <v>0.91328094074889099</v>
      </c>
      <c r="K21" s="532">
        <v>6.3977361702127498</v>
      </c>
    </row>
    <row r="22" spans="1:11" s="522" customFormat="1" ht="18.75" customHeight="1">
      <c r="A22" s="529" t="s">
        <v>53</v>
      </c>
      <c r="B22" s="530">
        <v>0.295062532408148</v>
      </c>
      <c r="C22" s="530">
        <v>20.946209283387599</v>
      </c>
      <c r="D22" s="531">
        <v>0.34677711395292199</v>
      </c>
      <c r="E22" s="531">
        <v>23.3308780903666</v>
      </c>
      <c r="F22" s="531">
        <v>0.39014438828355702</v>
      </c>
      <c r="G22" s="531">
        <v>20.780113522537601</v>
      </c>
      <c r="H22" s="531">
        <v>0.42937210543333798</v>
      </c>
      <c r="I22" s="531">
        <v>39.334258389261699</v>
      </c>
      <c r="J22" s="531">
        <v>0.39622818614037397</v>
      </c>
      <c r="K22" s="532">
        <v>12.627795744680901</v>
      </c>
    </row>
    <row r="23" spans="1:11" s="522" customFormat="1" ht="18.75" customHeight="1">
      <c r="A23" s="529" t="s">
        <v>54</v>
      </c>
      <c r="B23" s="530">
        <v>0.246242734543485</v>
      </c>
      <c r="C23" s="530">
        <v>30.884010586319199</v>
      </c>
      <c r="D23" s="531">
        <v>0.23414916857427601</v>
      </c>
      <c r="E23" s="531">
        <v>-2.9883921568627398</v>
      </c>
      <c r="F23" s="531">
        <v>0.24698151996086901</v>
      </c>
      <c r="G23" s="531">
        <v>22.408086811352199</v>
      </c>
      <c r="H23" s="531">
        <v>0.35755268381873601</v>
      </c>
      <c r="I23" s="531">
        <v>25.549879194630901</v>
      </c>
      <c r="J23" s="531">
        <v>0.23196522843292799</v>
      </c>
      <c r="K23" s="532">
        <v>17.397685106383001</v>
      </c>
    </row>
    <row r="24" spans="1:11" s="522" customFormat="1" ht="18.75" customHeight="1">
      <c r="A24" s="529" t="s">
        <v>55</v>
      </c>
      <c r="B24" s="530">
        <v>0.121182397714396</v>
      </c>
      <c r="C24" s="530">
        <v>36.248839576547297</v>
      </c>
      <c r="D24" s="531">
        <v>5.8703106934799597E-2</v>
      </c>
      <c r="E24" s="531">
        <v>-9.2400954816709202</v>
      </c>
      <c r="F24" s="531">
        <v>6.52150030921788E-2</v>
      </c>
      <c r="G24" s="531">
        <v>35.305898998330598</v>
      </c>
      <c r="H24" s="531">
        <v>0.109787014568514</v>
      </c>
      <c r="I24" s="531">
        <v>60.249496644295299</v>
      </c>
      <c r="J24" s="531">
        <v>8.98697620741674E-2</v>
      </c>
      <c r="K24" s="532">
        <v>37.450689361702103</v>
      </c>
    </row>
    <row r="25" spans="1:11" s="522" customFormat="1" ht="18.75" customHeight="1">
      <c r="A25" s="529" t="s">
        <v>56</v>
      </c>
      <c r="B25" s="530">
        <v>6.9522937337943302</v>
      </c>
      <c r="C25" s="530">
        <v>12.3347679153095</v>
      </c>
      <c r="D25" s="531">
        <v>7.3695893524297196</v>
      </c>
      <c r="E25" s="531">
        <v>4.7160306905370799</v>
      </c>
      <c r="F25" s="531">
        <v>6.8594816964083902</v>
      </c>
      <c r="G25" s="531">
        <v>24.4527437395659</v>
      </c>
      <c r="H25" s="531">
        <v>7.0950754538765901</v>
      </c>
      <c r="I25" s="531">
        <v>12.9150100671141</v>
      </c>
      <c r="J25" s="531">
        <v>6.6773408977076496</v>
      </c>
      <c r="K25" s="532">
        <v>13.7959319148936</v>
      </c>
    </row>
    <row r="26" spans="1:11" s="522" customFormat="1" ht="18.75" customHeight="1">
      <c r="A26" s="529" t="s">
        <v>57</v>
      </c>
      <c r="B26" s="530">
        <v>2.10127346785089</v>
      </c>
      <c r="C26" s="530">
        <v>5.1189739413680799</v>
      </c>
      <c r="D26" s="531">
        <v>1.6666114729169099</v>
      </c>
      <c r="E26" s="531">
        <v>7.73167604433075</v>
      </c>
      <c r="F26" s="531">
        <v>1.6512541889663901</v>
      </c>
      <c r="G26" s="531">
        <v>21.942951585976601</v>
      </c>
      <c r="H26" s="531">
        <v>1.57494407386835</v>
      </c>
      <c r="I26" s="531">
        <v>21.195379194630899</v>
      </c>
      <c r="J26" s="531">
        <v>1.8726241147306399</v>
      </c>
      <c r="K26" s="532">
        <v>15.4507914893617</v>
      </c>
    </row>
    <row r="27" spans="1:11" s="522" customFormat="1" ht="18.75" customHeight="1">
      <c r="A27" s="529" t="s">
        <v>58</v>
      </c>
      <c r="B27" s="530">
        <v>5.9724101909936197E-2</v>
      </c>
      <c r="C27" s="530">
        <v>47.097276058631898</v>
      </c>
      <c r="D27" s="531">
        <v>8.3220341840971102E-2</v>
      </c>
      <c r="E27" s="531">
        <v>-0.67405967604433703</v>
      </c>
      <c r="F27" s="531">
        <v>9.6474343303248999E-2</v>
      </c>
      <c r="G27" s="531">
        <v>45.926486644407397</v>
      </c>
      <c r="H27" s="531">
        <v>8.7200240092364795E-2</v>
      </c>
      <c r="I27" s="531">
        <v>29.621872483221502</v>
      </c>
      <c r="J27" s="531">
        <v>0.25541704742168297</v>
      </c>
      <c r="K27" s="532">
        <v>-9.2747574468085396</v>
      </c>
    </row>
    <row r="28" spans="1:11" s="522" customFormat="1" ht="18.75" customHeight="1">
      <c r="A28" s="529" t="s">
        <v>59</v>
      </c>
      <c r="B28" s="530">
        <v>2.7269143116878798</v>
      </c>
      <c r="C28" s="530">
        <v>3.7431229641693902</v>
      </c>
      <c r="D28" s="531">
        <v>2.2679820185769501</v>
      </c>
      <c r="E28" s="531">
        <v>12.430472293265099</v>
      </c>
      <c r="F28" s="531">
        <v>2.3702722037978101</v>
      </c>
      <c r="G28" s="531">
        <v>24.801595158597699</v>
      </c>
      <c r="H28" s="531">
        <v>1.81306798401436</v>
      </c>
      <c r="I28" s="531">
        <v>1.38094295302014</v>
      </c>
      <c r="J28" s="531">
        <v>2.1495165260445401</v>
      </c>
      <c r="K28" s="532">
        <v>10.5835574468085</v>
      </c>
    </row>
    <row r="29" spans="1:11" s="522" customFormat="1" ht="18.75" customHeight="1">
      <c r="A29" s="529" t="s">
        <v>60</v>
      </c>
      <c r="B29" s="530">
        <v>1.96675505509521</v>
      </c>
      <c r="C29" s="530">
        <v>30.488082247556999</v>
      </c>
      <c r="D29" s="531">
        <v>1.81040325736852</v>
      </c>
      <c r="E29" s="531">
        <v>7.2407570332480899</v>
      </c>
      <c r="F29" s="531">
        <v>1.94797652030763</v>
      </c>
      <c r="G29" s="531">
        <v>18.454437395659401</v>
      </c>
      <c r="H29" s="531">
        <v>1.8605079673747</v>
      </c>
      <c r="I29" s="531">
        <v>19.714654362416098</v>
      </c>
      <c r="J29" s="531">
        <v>1.6151761672822</v>
      </c>
      <c r="K29" s="532">
        <v>6.5924255319148797</v>
      </c>
    </row>
    <row r="30" spans="1:11" s="522" customFormat="1" ht="18.75" customHeight="1">
      <c r="A30" s="529" t="s">
        <v>61</v>
      </c>
      <c r="B30" s="530">
        <v>4.59990771016846</v>
      </c>
      <c r="C30" s="530">
        <v>7.9696579804560201</v>
      </c>
      <c r="D30" s="531">
        <v>4.9229337223332799</v>
      </c>
      <c r="E30" s="531">
        <v>23.390990622335899</v>
      </c>
      <c r="F30" s="531">
        <v>4.8376324814003899</v>
      </c>
      <c r="G30" s="531">
        <v>7.11676627712853</v>
      </c>
      <c r="H30" s="531">
        <v>4.0067795028270901</v>
      </c>
      <c r="I30" s="531">
        <v>8.5118020134228392</v>
      </c>
      <c r="J30" s="531">
        <v>4.1724822827122896</v>
      </c>
      <c r="K30" s="532">
        <v>1.72519148936168</v>
      </c>
    </row>
    <row r="31" spans="1:11" s="522" customFormat="1" ht="18.75" customHeight="1">
      <c r="A31" s="529" t="s">
        <v>62</v>
      </c>
      <c r="B31" s="530">
        <v>2.7402631252081</v>
      </c>
      <c r="C31" s="530">
        <v>44.503945439739397</v>
      </c>
      <c r="D31" s="531">
        <v>0.92353700792300397</v>
      </c>
      <c r="E31" s="531">
        <v>22.238833759590801</v>
      </c>
      <c r="F31" s="531">
        <v>0.61622224736244202</v>
      </c>
      <c r="G31" s="531">
        <v>-12.322010016694501</v>
      </c>
      <c r="H31" s="531">
        <v>0.52034370581266198</v>
      </c>
      <c r="I31" s="531">
        <v>-4.09384228187918</v>
      </c>
      <c r="J31" s="531">
        <v>0.65551171614734005</v>
      </c>
      <c r="K31" s="532">
        <v>5.13225531914894</v>
      </c>
    </row>
    <row r="32" spans="1:11" s="522" customFormat="1" ht="18.75" customHeight="1">
      <c r="A32" s="529" t="s">
        <v>63</v>
      </c>
      <c r="B32" s="530">
        <v>5.7762415052495797</v>
      </c>
      <c r="C32" s="530">
        <v>78.850728827361607</v>
      </c>
      <c r="D32" s="531">
        <v>7.3074905454040797</v>
      </c>
      <c r="E32" s="531">
        <v>30.644569479965899</v>
      </c>
      <c r="F32" s="531">
        <v>7.3092397740735304</v>
      </c>
      <c r="G32" s="531">
        <v>32.263139398998298</v>
      </c>
      <c r="H32" s="531">
        <v>9.4589882844662103</v>
      </c>
      <c r="I32" s="531">
        <v>10.35</v>
      </c>
      <c r="J32" s="531">
        <v>8.9313066381609296</v>
      </c>
      <c r="K32" s="532">
        <v>5.13225531914894</v>
      </c>
    </row>
    <row r="33" spans="1:11" s="522" customFormat="1" ht="18.75" customHeight="1">
      <c r="A33" s="529" t="s">
        <v>64</v>
      </c>
      <c r="B33" s="530">
        <v>2.8310107400355702</v>
      </c>
      <c r="C33" s="530">
        <v>-3.78941368078176</v>
      </c>
      <c r="D33" s="531">
        <v>3.6151734826743902</v>
      </c>
      <c r="E33" s="531">
        <v>0.94897868712702405</v>
      </c>
      <c r="F33" s="531">
        <v>3.5460202747916898</v>
      </c>
      <c r="G33" s="531">
        <v>12.8243631051753</v>
      </c>
      <c r="H33" s="531">
        <v>2.55881418486207</v>
      </c>
      <c r="I33" s="531">
        <v>9.2229395973154507</v>
      </c>
      <c r="J33" s="531">
        <v>2.4929906986935699</v>
      </c>
      <c r="K33" s="532">
        <v>8.8313531914893701</v>
      </c>
    </row>
    <row r="34" spans="1:11" s="522" customFormat="1" ht="18.75" customHeight="1">
      <c r="A34" s="529" t="s">
        <v>65</v>
      </c>
      <c r="B34" s="530">
        <v>7.0247843184333201</v>
      </c>
      <c r="C34" s="530">
        <v>17.125500814332302</v>
      </c>
      <c r="D34" s="531">
        <v>6.6073037258490199</v>
      </c>
      <c r="E34" s="531">
        <v>15.866905370844</v>
      </c>
      <c r="F34" s="531">
        <v>6.8604186583073803</v>
      </c>
      <c r="G34" s="531">
        <v>11.651834724540899</v>
      </c>
      <c r="H34" s="531">
        <v>7.2579336776760002</v>
      </c>
      <c r="I34" s="531">
        <v>26.338949664429499</v>
      </c>
      <c r="J34" s="531">
        <v>8.0103948908639495</v>
      </c>
      <c r="K34" s="532">
        <v>18.273787234042601</v>
      </c>
    </row>
    <row r="35" spans="1:11" s="522" customFormat="1" ht="18.75" customHeight="1">
      <c r="A35" s="529" t="s">
        <v>66</v>
      </c>
      <c r="B35" s="530">
        <v>3.47766028703021</v>
      </c>
      <c r="C35" s="530">
        <v>30.527675081433198</v>
      </c>
      <c r="D35" s="531">
        <v>4.0683569842054199</v>
      </c>
      <c r="E35" s="531">
        <v>31.245694799658999</v>
      </c>
      <c r="F35" s="531">
        <v>3.9406203465163299</v>
      </c>
      <c r="G35" s="531">
        <v>8.7641202003339096</v>
      </c>
      <c r="H35" s="531">
        <v>4.6507087980521504</v>
      </c>
      <c r="I35" s="531">
        <v>30.430426174496699</v>
      </c>
      <c r="J35" s="531">
        <v>4.8270466793873403</v>
      </c>
      <c r="K35" s="532">
        <v>15.0614127659574</v>
      </c>
    </row>
    <row r="36" spans="1:11" s="522" customFormat="1" ht="18.75" customHeight="1">
      <c r="A36" s="529" t="s">
        <v>67</v>
      </c>
      <c r="B36" s="530">
        <v>7.18033063206504</v>
      </c>
      <c r="C36" s="530">
        <v>14.839014657980499</v>
      </c>
      <c r="D36" s="531">
        <v>7.3915049299072804</v>
      </c>
      <c r="E36" s="531">
        <v>22.779846547314602</v>
      </c>
      <c r="F36" s="531">
        <v>8.45647801750318</v>
      </c>
      <c r="G36" s="531">
        <v>22.853841402337199</v>
      </c>
      <c r="H36" s="531">
        <v>9.0882967871893907</v>
      </c>
      <c r="I36" s="531">
        <v>24.975124161073801</v>
      </c>
      <c r="J36" s="531">
        <v>9.1231376226517096</v>
      </c>
      <c r="K36" s="532">
        <v>15.2561021276596</v>
      </c>
    </row>
    <row r="37" spans="1:11" s="522" customFormat="1" ht="18.75" customHeight="1">
      <c r="A37" s="529" t="s">
        <v>68</v>
      </c>
      <c r="B37" s="530">
        <v>5.0848292782099396</v>
      </c>
      <c r="C37" s="530">
        <v>0.199564332247576</v>
      </c>
      <c r="D37" s="531">
        <v>5.4643587178340898</v>
      </c>
      <c r="E37" s="531">
        <v>27.107948849104901</v>
      </c>
      <c r="F37" s="531">
        <v>5.3961517870093303</v>
      </c>
      <c r="G37" s="531">
        <v>16.991199499165301</v>
      </c>
      <c r="H37" s="531">
        <v>4.0161541337051201</v>
      </c>
      <c r="I37" s="531">
        <v>18.165738255033599</v>
      </c>
      <c r="J37" s="531">
        <v>4.00651881347539</v>
      </c>
      <c r="K37" s="532">
        <v>21.875540425531899</v>
      </c>
    </row>
    <row r="38" spans="1:11" s="522" customFormat="1" ht="18.75" customHeight="1">
      <c r="A38" s="529" t="s">
        <v>69</v>
      </c>
      <c r="B38" s="530">
        <v>10.9818372306088</v>
      </c>
      <c r="C38" s="530">
        <v>80.632406351791502</v>
      </c>
      <c r="D38" s="531">
        <v>12.972200239436599</v>
      </c>
      <c r="E38" s="531">
        <v>50.481705029837997</v>
      </c>
      <c r="F38" s="531">
        <v>14.871868414543901</v>
      </c>
      <c r="G38" s="531">
        <v>21.729764607679499</v>
      </c>
      <c r="H38" s="531">
        <v>12.7307571693157</v>
      </c>
      <c r="I38" s="531">
        <v>15.7985268456376</v>
      </c>
      <c r="J38" s="531">
        <v>15.064697200652899</v>
      </c>
      <c r="K38" s="532">
        <v>30.344527659574499</v>
      </c>
    </row>
    <row r="39" spans="1:11" s="522" customFormat="1" ht="18.75" customHeight="1">
      <c r="A39" s="529" t="s">
        <v>70</v>
      </c>
      <c r="B39" s="530">
        <v>3.0996700104185999</v>
      </c>
      <c r="C39" s="530">
        <v>27.439434039087999</v>
      </c>
      <c r="D39" s="531">
        <v>2.0077275297720498</v>
      </c>
      <c r="E39" s="531">
        <v>19.0829258312021</v>
      </c>
      <c r="F39" s="531">
        <v>0.43133797954599901</v>
      </c>
      <c r="G39" s="531">
        <v>0.67270534223706602</v>
      </c>
      <c r="H39" s="531">
        <v>0.39160574012184202</v>
      </c>
      <c r="I39" s="531">
        <v>23.815872483221501</v>
      </c>
      <c r="J39" s="531">
        <v>0.54079673163811304</v>
      </c>
      <c r="K39" s="532">
        <v>23.043676595744699</v>
      </c>
    </row>
    <row r="40" spans="1:11" s="522" customFormat="1" ht="18.75" customHeight="1">
      <c r="A40" s="529" t="s">
        <v>71</v>
      </c>
      <c r="B40" s="530">
        <v>0.76582258351759402</v>
      </c>
      <c r="C40" s="530">
        <v>7.8607776872964301</v>
      </c>
      <c r="D40" s="531">
        <v>0.53099034075126395</v>
      </c>
      <c r="E40" s="531">
        <v>-12.7266223358909</v>
      </c>
      <c r="F40" s="531">
        <v>0.49206047536700598</v>
      </c>
      <c r="G40" s="531">
        <v>0.27540233722871199</v>
      </c>
      <c r="H40" s="531">
        <v>0.64133591836670201</v>
      </c>
      <c r="I40" s="531">
        <v>18.048838926174501</v>
      </c>
      <c r="J40" s="531">
        <v>0.63772551692560497</v>
      </c>
      <c r="K40" s="532">
        <v>2.3092595744680899</v>
      </c>
    </row>
    <row r="41" spans="1:11" s="522" customFormat="1" ht="18.75" customHeight="1">
      <c r="A41" s="529" t="s">
        <v>72</v>
      </c>
      <c r="B41" s="530">
        <v>7.4691923014333597E-2</v>
      </c>
      <c r="C41" s="530">
        <v>34.378078175895801</v>
      </c>
      <c r="D41" s="531">
        <v>0.13593076209552299</v>
      </c>
      <c r="E41" s="531">
        <v>40.222499573742503</v>
      </c>
      <c r="F41" s="531">
        <v>0.194200696829611</v>
      </c>
      <c r="G41" s="531">
        <v>20.847945742904901</v>
      </c>
      <c r="H41" s="531">
        <v>0.168293888638259</v>
      </c>
      <c r="I41" s="531">
        <v>-5.9447483221476496</v>
      </c>
      <c r="J41" s="531">
        <v>0.15868465808807</v>
      </c>
      <c r="K41" s="532">
        <v>5.2295999999999898</v>
      </c>
    </row>
    <row r="42" spans="1:11" s="522" customFormat="1" ht="18.75" customHeight="1">
      <c r="A42" s="529" t="s">
        <v>73</v>
      </c>
      <c r="B42" s="530">
        <v>2.8448906904312201</v>
      </c>
      <c r="C42" s="530">
        <v>-0.32504071661239198</v>
      </c>
      <c r="D42" s="531">
        <v>2.93970007327145</v>
      </c>
      <c r="E42" s="531">
        <v>7.6615447570332398</v>
      </c>
      <c r="F42" s="531">
        <v>2.8482782506798601</v>
      </c>
      <c r="G42" s="531">
        <v>2.7173622704507601</v>
      </c>
      <c r="H42" s="531">
        <v>3.0576397550280001</v>
      </c>
      <c r="I42" s="531">
        <v>18.263154362416099</v>
      </c>
      <c r="J42" s="531">
        <v>2.1247588097029202</v>
      </c>
      <c r="K42" s="532">
        <v>8.3446297872340303</v>
      </c>
    </row>
    <row r="43" spans="1:11" s="522" customFormat="1" ht="18.75" customHeight="1">
      <c r="A43" s="529" t="s">
        <v>74</v>
      </c>
      <c r="B43" s="530">
        <v>0.119166637283492</v>
      </c>
      <c r="C43" s="530">
        <v>25.5488762214984</v>
      </c>
      <c r="D43" s="531">
        <v>0.12213777396865701</v>
      </c>
      <c r="E43" s="531">
        <v>30.6846445012788</v>
      </c>
      <c r="F43" s="531">
        <v>0.13093326519560899</v>
      </c>
      <c r="G43" s="531">
        <v>6.5256569282136896</v>
      </c>
      <c r="H43" s="531">
        <v>0.20286285836500301</v>
      </c>
      <c r="I43" s="531">
        <v>23.8256140939598</v>
      </c>
      <c r="J43" s="531">
        <v>0.230672272907742</v>
      </c>
      <c r="K43" s="532">
        <v>18.079097872340402</v>
      </c>
    </row>
    <row r="44" spans="1:11" s="522" customFormat="1" ht="18.75" customHeight="1">
      <c r="A44" s="296" t="s">
        <v>75</v>
      </c>
      <c r="B44" s="533">
        <v>8.0899185293626205E-2</v>
      </c>
      <c r="C44" s="533">
        <v>8.5833469055374501</v>
      </c>
      <c r="D44" s="534">
        <v>9.1001959930832294E-2</v>
      </c>
      <c r="E44" s="534">
        <v>39.601336743392999</v>
      </c>
      <c r="F44" s="534">
        <v>4.78709791190471E-2</v>
      </c>
      <c r="G44" s="534">
        <v>4.7426385642737898</v>
      </c>
      <c r="H44" s="534">
        <v>6.5567219160427001E-2</v>
      </c>
      <c r="I44" s="534">
        <v>14.649016778523499</v>
      </c>
      <c r="J44" s="534">
        <v>5.0648586387964198E-2</v>
      </c>
      <c r="K44" s="535">
        <v>11.849038297872299</v>
      </c>
    </row>
    <row r="45" spans="1:1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</row>
    <row r="46" spans="1:1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</row>
  </sheetData>
  <mergeCells count="8">
    <mergeCell ref="A1:K1"/>
    <mergeCell ref="J2:K2"/>
    <mergeCell ref="B3:C3"/>
    <mergeCell ref="D3:E3"/>
    <mergeCell ref="F3:G3"/>
    <mergeCell ref="H3:I3"/>
    <mergeCell ref="J3:K3"/>
    <mergeCell ref="A3:A4"/>
  </mergeCells>
  <phoneticPr fontId="20" type="noConversion"/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6"/>
  <sheetViews>
    <sheetView topLeftCell="A19" zoomScale="90" zoomScaleNormal="90" workbookViewId="0">
      <selection activeCell="F29" sqref="F29"/>
    </sheetView>
  </sheetViews>
  <sheetFormatPr defaultColWidth="9" defaultRowHeight="12.75"/>
  <cols>
    <col min="1" max="1" width="35" style="136" customWidth="1"/>
    <col min="2" max="2" width="10" style="136" customWidth="1"/>
    <col min="3" max="3" width="9" style="136"/>
    <col min="4" max="4" width="10.28515625" style="136" customWidth="1"/>
    <col min="5" max="5" width="9" style="136"/>
    <col min="6" max="6" width="10.5703125" style="136" customWidth="1"/>
    <col min="7" max="9" width="9" style="136"/>
    <col min="10" max="10" width="10.5703125" style="136" customWidth="1"/>
    <col min="11" max="11" width="9" style="136"/>
    <col min="12" max="12" width="10.85546875" style="136" customWidth="1"/>
    <col min="13" max="16384" width="9" style="136"/>
  </cols>
  <sheetData>
    <row r="1" spans="1:14">
      <c r="A1" s="447" t="s">
        <v>550</v>
      </c>
      <c r="B1" s="447"/>
      <c r="C1" s="447"/>
      <c r="D1" s="447"/>
      <c r="E1" s="447"/>
      <c r="F1" s="447"/>
      <c r="G1" s="447"/>
    </row>
    <row r="2" spans="1:14" ht="15" customHeight="1">
      <c r="A2" s="38"/>
      <c r="B2" s="21"/>
      <c r="C2" s="21"/>
      <c r="D2" s="21"/>
      <c r="E2" s="21"/>
      <c r="M2" s="232" t="s">
        <v>24</v>
      </c>
      <c r="N2" s="359"/>
    </row>
    <row r="3" spans="1:14" ht="21" customHeight="1">
      <c r="A3" s="451" t="s">
        <v>76</v>
      </c>
      <c r="B3" s="442" t="s">
        <v>30</v>
      </c>
      <c r="C3" s="448"/>
      <c r="D3" s="442" t="s">
        <v>31</v>
      </c>
      <c r="E3" s="443"/>
      <c r="F3" s="449" t="s">
        <v>32</v>
      </c>
      <c r="G3" s="450"/>
      <c r="H3" s="449" t="s">
        <v>551</v>
      </c>
      <c r="I3" s="450"/>
      <c r="J3" s="449" t="s">
        <v>552</v>
      </c>
      <c r="K3" s="450"/>
      <c r="L3" s="445" t="s">
        <v>513</v>
      </c>
      <c r="M3" s="446"/>
      <c r="N3" s="121"/>
    </row>
    <row r="4" spans="1:14" ht="51.75" customHeight="1">
      <c r="A4" s="444"/>
      <c r="B4" s="40" t="s">
        <v>34</v>
      </c>
      <c r="C4" s="40" t="s">
        <v>35</v>
      </c>
      <c r="D4" s="40" t="s">
        <v>34</v>
      </c>
      <c r="E4" s="40" t="s">
        <v>35</v>
      </c>
      <c r="F4" s="40" t="s">
        <v>34</v>
      </c>
      <c r="G4" s="41" t="s">
        <v>35</v>
      </c>
      <c r="H4" s="40" t="s">
        <v>34</v>
      </c>
      <c r="I4" s="187" t="s">
        <v>35</v>
      </c>
      <c r="J4" s="188" t="s">
        <v>34</v>
      </c>
      <c r="K4" s="188" t="s">
        <v>35</v>
      </c>
      <c r="L4" s="188" t="s">
        <v>34</v>
      </c>
      <c r="M4" s="189" t="s">
        <v>35</v>
      </c>
    </row>
    <row r="5" spans="1:14" s="522" customFormat="1" ht="19.5" customHeight="1">
      <c r="A5" s="536" t="s">
        <v>36</v>
      </c>
      <c r="B5" s="527">
        <v>100</v>
      </c>
      <c r="C5" s="527">
        <v>11.43</v>
      </c>
      <c r="D5" s="527">
        <v>100</v>
      </c>
      <c r="E5" s="527">
        <v>11.5</v>
      </c>
      <c r="F5" s="527">
        <v>100</v>
      </c>
      <c r="G5" s="528">
        <v>9.6199999999999992</v>
      </c>
      <c r="H5" s="527">
        <v>100</v>
      </c>
      <c r="I5" s="527">
        <v>7.9</v>
      </c>
      <c r="J5" s="531">
        <v>100</v>
      </c>
      <c r="K5" s="531">
        <v>8.9600000000000009</v>
      </c>
      <c r="L5" s="531">
        <v>100</v>
      </c>
      <c r="M5" s="532">
        <v>5.85</v>
      </c>
    </row>
    <row r="6" spans="1:14" s="522" customFormat="1" ht="19.5" customHeight="1">
      <c r="A6" s="537" t="s">
        <v>37</v>
      </c>
      <c r="B6" s="531">
        <v>0.14887658412881599</v>
      </c>
      <c r="C6" s="531">
        <v>-3.4998402839396601</v>
      </c>
      <c r="D6" s="531">
        <v>0.105866376170341</v>
      </c>
      <c r="E6" s="531">
        <v>1.9899912967797899</v>
      </c>
      <c r="F6" s="531">
        <v>5.0221486582651902E-2</v>
      </c>
      <c r="G6" s="532">
        <v>-16.923844731977798</v>
      </c>
      <c r="H6" s="531">
        <v>4.08120324191628E-2</v>
      </c>
      <c r="I6" s="531">
        <v>-17.8421389396709</v>
      </c>
      <c r="J6" s="531">
        <v>7.9915006520066001E-2</v>
      </c>
      <c r="K6" s="531">
        <v>-8.5818583256669907</v>
      </c>
      <c r="L6" s="531">
        <v>0.12060988573670123</v>
      </c>
      <c r="M6" s="532">
        <v>-21.394518589132502</v>
      </c>
    </row>
    <row r="7" spans="1:14" s="522" customFormat="1" ht="19.5" customHeight="1">
      <c r="A7" s="537" t="s">
        <v>38</v>
      </c>
      <c r="B7" s="531"/>
      <c r="C7" s="531"/>
      <c r="D7" s="531"/>
      <c r="E7" s="531"/>
      <c r="F7" s="531"/>
      <c r="G7" s="532"/>
      <c r="H7" s="531"/>
      <c r="I7" s="531"/>
      <c r="J7" s="531"/>
      <c r="K7" s="531"/>
      <c r="L7" s="531"/>
      <c r="M7" s="532"/>
    </row>
    <row r="8" spans="1:14" s="522" customFormat="1" ht="19.5" customHeight="1">
      <c r="A8" s="537" t="s">
        <v>39</v>
      </c>
      <c r="B8" s="531">
        <v>0.25007997485239403</v>
      </c>
      <c r="C8" s="531">
        <v>-30.294454303460501</v>
      </c>
      <c r="D8" s="531">
        <v>0.26493031328399902</v>
      </c>
      <c r="E8" s="531">
        <v>17.710617928633599</v>
      </c>
      <c r="F8" s="531">
        <v>0.16629128046620301</v>
      </c>
      <c r="G8" s="532">
        <v>127.952865064695</v>
      </c>
      <c r="H8" s="531">
        <v>0.15658940903591001</v>
      </c>
      <c r="I8" s="531">
        <v>11.845155393053</v>
      </c>
      <c r="J8" s="531">
        <v>8.7223962193555202E-2</v>
      </c>
      <c r="K8" s="531">
        <v>-31.837350505979799</v>
      </c>
      <c r="L8" s="531">
        <v>2.3760293823180782E-2</v>
      </c>
      <c r="M8" s="532">
        <v>-65.187559580552914</v>
      </c>
    </row>
    <row r="9" spans="1:14" s="522" customFormat="1" ht="19.5" customHeight="1">
      <c r="A9" s="537" t="s">
        <v>40</v>
      </c>
      <c r="B9" s="531">
        <v>3.4433488694460599</v>
      </c>
      <c r="C9" s="531">
        <v>12.0232386867791</v>
      </c>
      <c r="D9" s="531">
        <v>2.7044099867803602</v>
      </c>
      <c r="E9" s="531">
        <v>0.63141862489119704</v>
      </c>
      <c r="F9" s="531">
        <v>2.1522582608837202</v>
      </c>
      <c r="G9" s="532">
        <v>9.5186876155267903</v>
      </c>
      <c r="H9" s="531">
        <v>1.8638652249133001</v>
      </c>
      <c r="I9" s="531">
        <v>13.423217550274201</v>
      </c>
      <c r="J9" s="531">
        <v>1.664041169876</v>
      </c>
      <c r="K9" s="531">
        <v>-3.3694204231830698</v>
      </c>
      <c r="L9" s="531">
        <v>1.7628834161263141</v>
      </c>
      <c r="M9" s="532">
        <v>-1.6170162059103887</v>
      </c>
    </row>
    <row r="10" spans="1:14" s="522" customFormat="1" ht="19.5" customHeight="1">
      <c r="A10" s="537" t="s">
        <v>41</v>
      </c>
      <c r="B10" s="531">
        <v>0.62523176194319896</v>
      </c>
      <c r="C10" s="531">
        <v>0.55395740905058199</v>
      </c>
      <c r="D10" s="531">
        <v>0.61602721613284595</v>
      </c>
      <c r="E10" s="531">
        <v>5.3864229765013096</v>
      </c>
      <c r="F10" s="531">
        <v>0.631639906143457</v>
      </c>
      <c r="G10" s="532">
        <v>15.698743068391799</v>
      </c>
      <c r="H10" s="531">
        <v>0.58989845533501095</v>
      </c>
      <c r="I10" s="531">
        <v>32.359963436928702</v>
      </c>
      <c r="J10" s="531">
        <v>0.51667128429506903</v>
      </c>
      <c r="K10" s="531">
        <v>10.463587856485701</v>
      </c>
      <c r="L10" s="531">
        <v>0.33408743582876738</v>
      </c>
      <c r="M10" s="532">
        <v>-23.109914204003815</v>
      </c>
    </row>
    <row r="11" spans="1:14" s="522" customFormat="1" ht="19.5" customHeight="1">
      <c r="A11" s="537" t="s">
        <v>77</v>
      </c>
      <c r="B11" s="531">
        <v>2.83646144716728E-3</v>
      </c>
      <c r="C11" s="531">
        <v>-14.9691215616681</v>
      </c>
      <c r="D11" s="531">
        <v>3.5996225925253398E-3</v>
      </c>
      <c r="E11" s="531">
        <v>23.533072236727602</v>
      </c>
      <c r="F11" s="531">
        <v>3.5016798869548999E-3</v>
      </c>
      <c r="G11" s="532">
        <v>-18.646155268022198</v>
      </c>
      <c r="H11" s="531">
        <v>4.2395709448631701E-3</v>
      </c>
      <c r="I11" s="531">
        <v>4.6452468007312397</v>
      </c>
      <c r="J11" s="531">
        <v>4.1514030152765297E-3</v>
      </c>
      <c r="K11" s="531">
        <v>-24.219172033118699</v>
      </c>
      <c r="L11" s="531">
        <v>7.8233916305158677E-3</v>
      </c>
      <c r="M11" s="532">
        <v>51.055719733079172</v>
      </c>
    </row>
    <row r="12" spans="1:14" s="522" customFormat="1" ht="19.5" customHeight="1">
      <c r="A12" s="537" t="s">
        <v>42</v>
      </c>
      <c r="B12" s="531">
        <v>9.6074904799526998E-4</v>
      </c>
      <c r="C12" s="531">
        <v>11.5</v>
      </c>
      <c r="D12" s="531"/>
      <c r="E12" s="531"/>
      <c r="F12" s="531"/>
      <c r="G12" s="532"/>
      <c r="H12" s="531"/>
      <c r="I12" s="531"/>
      <c r="J12" s="531"/>
      <c r="K12" s="531"/>
      <c r="L12" s="531"/>
      <c r="M12" s="532"/>
    </row>
    <row r="13" spans="1:14" s="522" customFormat="1" ht="19.5" customHeight="1">
      <c r="A13" s="537" t="s">
        <v>43</v>
      </c>
      <c r="B13" s="531">
        <v>8.4508632029962207</v>
      </c>
      <c r="C13" s="531">
        <v>4.2122626441881303</v>
      </c>
      <c r="D13" s="531">
        <v>8.4703218762003196</v>
      </c>
      <c r="E13" s="531">
        <v>8.4917319408181093</v>
      </c>
      <c r="F13" s="531">
        <v>8.2610840290549099</v>
      </c>
      <c r="G13" s="532">
        <v>10.329186691312399</v>
      </c>
      <c r="H13" s="531">
        <v>8.2418711419294901</v>
      </c>
      <c r="I13" s="531">
        <v>10.5629798903108</v>
      </c>
      <c r="J13" s="531">
        <v>8.5500134097954401</v>
      </c>
      <c r="K13" s="531">
        <v>10.363348666053399</v>
      </c>
      <c r="L13" s="531">
        <v>9.8183627350172848</v>
      </c>
      <c r="M13" s="532">
        <v>10.390753098188753</v>
      </c>
    </row>
    <row r="14" spans="1:14" s="522" customFormat="1" ht="19.5" customHeight="1">
      <c r="A14" s="537" t="s">
        <v>44</v>
      </c>
      <c r="B14" s="531">
        <v>1.35531340759823</v>
      </c>
      <c r="C14" s="531">
        <v>-9.8277196095829602</v>
      </c>
      <c r="D14" s="531">
        <v>1.04090952912622</v>
      </c>
      <c r="E14" s="531">
        <v>-10.819408181027001</v>
      </c>
      <c r="F14" s="531">
        <v>0.90767136479191801</v>
      </c>
      <c r="G14" s="532">
        <v>3.2373197781885401</v>
      </c>
      <c r="H14" s="531">
        <v>1.00061589184767</v>
      </c>
      <c r="I14" s="531">
        <v>9.8725776965265197</v>
      </c>
      <c r="J14" s="531">
        <v>1.1064363979764</v>
      </c>
      <c r="K14" s="531">
        <v>11.3657405703772</v>
      </c>
      <c r="L14" s="531">
        <v>1.6501583125002544</v>
      </c>
      <c r="M14" s="532">
        <v>54.486510962821768</v>
      </c>
    </row>
    <row r="15" spans="1:14" s="522" customFormat="1" ht="19.5" customHeight="1">
      <c r="A15" s="537" t="s">
        <v>78</v>
      </c>
      <c r="B15" s="531">
        <v>3.9556643962465299</v>
      </c>
      <c r="C15" s="531">
        <v>7.4750754214729396</v>
      </c>
      <c r="D15" s="531">
        <v>3.3334365830158998</v>
      </c>
      <c r="E15" s="531">
        <v>-3.8324630113141902</v>
      </c>
      <c r="F15" s="531">
        <v>2.8559788528686298</v>
      </c>
      <c r="G15" s="532">
        <v>3.64256931608131</v>
      </c>
      <c r="H15" s="531">
        <v>2.82785180875827</v>
      </c>
      <c r="I15" s="531">
        <v>8.39314442413162</v>
      </c>
      <c r="J15" s="531">
        <v>2.9792679245478899</v>
      </c>
      <c r="K15" s="531">
        <v>8.2583256669733291</v>
      </c>
      <c r="L15" s="531">
        <v>2.6922007651358002</v>
      </c>
      <c r="M15" s="532">
        <v>5.244566253574817</v>
      </c>
    </row>
    <row r="16" spans="1:14" s="522" customFormat="1" ht="19.5" customHeight="1">
      <c r="A16" s="537" t="s">
        <v>46</v>
      </c>
      <c r="B16" s="531"/>
      <c r="C16" s="531"/>
      <c r="D16" s="531"/>
      <c r="E16" s="531"/>
      <c r="F16" s="531"/>
      <c r="G16" s="532"/>
      <c r="H16" s="531"/>
      <c r="I16" s="531"/>
      <c r="J16" s="531"/>
      <c r="K16" s="531"/>
      <c r="L16" s="531"/>
      <c r="M16" s="532"/>
    </row>
    <row r="17" spans="1:13" s="522" customFormat="1" ht="19.5" customHeight="1">
      <c r="A17" s="537" t="s">
        <v>47</v>
      </c>
      <c r="B17" s="531">
        <v>2.10349579049306</v>
      </c>
      <c r="C17" s="531">
        <v>-4.2908251996450701</v>
      </c>
      <c r="D17" s="531">
        <v>1.98552549453227</v>
      </c>
      <c r="E17" s="531">
        <v>7.4242819843341996</v>
      </c>
      <c r="F17" s="531">
        <v>1.7266377886575499</v>
      </c>
      <c r="G17" s="532">
        <v>9.6635859519395198E-2</v>
      </c>
      <c r="H17" s="531">
        <v>1.56279725517997</v>
      </c>
      <c r="I17" s="531">
        <v>4.4479890310785901</v>
      </c>
      <c r="J17" s="531">
        <v>1.4072426694436999</v>
      </c>
      <c r="K17" s="531">
        <v>1.5422999080036599</v>
      </c>
      <c r="L17" s="531">
        <v>1.0612659789028052</v>
      </c>
      <c r="M17" s="532">
        <v>-14.532936129647283</v>
      </c>
    </row>
    <row r="18" spans="1:13" s="522" customFormat="1" ht="19.5" customHeight="1">
      <c r="A18" s="537" t="s">
        <v>79</v>
      </c>
      <c r="B18" s="531">
        <v>2.90133035971495</v>
      </c>
      <c r="C18" s="531">
        <v>-4.6863176574977699</v>
      </c>
      <c r="D18" s="531">
        <v>2.8690861667891698</v>
      </c>
      <c r="E18" s="531">
        <v>6.4538729329852096</v>
      </c>
      <c r="F18" s="531">
        <v>2.5900433398556801</v>
      </c>
      <c r="G18" s="532">
        <v>-2.03092421441775</v>
      </c>
      <c r="H18" s="531">
        <v>2.4180646631449298</v>
      </c>
      <c r="I18" s="531">
        <v>5.6315356489945003</v>
      </c>
      <c r="J18" s="531">
        <v>2.4534365821118498</v>
      </c>
      <c r="K18" s="531">
        <v>9.1604783808647596</v>
      </c>
      <c r="L18" s="531">
        <v>2.7984282235611375</v>
      </c>
      <c r="M18" s="532">
        <v>15.536939942802675</v>
      </c>
    </row>
    <row r="19" spans="1:13" s="522" customFormat="1" ht="19.5" customHeight="1">
      <c r="A19" s="537" t="s">
        <v>80</v>
      </c>
      <c r="B19" s="531">
        <v>0.25121932564724098</v>
      </c>
      <c r="C19" s="531">
        <v>-17.935314995563399</v>
      </c>
      <c r="D19" s="531">
        <v>0.26186116629182499</v>
      </c>
      <c r="E19" s="531">
        <v>19.360313315926899</v>
      </c>
      <c r="F19" s="531">
        <v>0.30615800559572098</v>
      </c>
      <c r="G19" s="532">
        <v>5.4661922365989</v>
      </c>
      <c r="H19" s="531">
        <v>0.352245262367261</v>
      </c>
      <c r="I19" s="531">
        <v>18.847806215722098</v>
      </c>
      <c r="J19" s="531">
        <v>0.33931146887867197</v>
      </c>
      <c r="K19" s="531">
        <v>2.9456485740570302</v>
      </c>
      <c r="L19" s="531">
        <v>0.25470574272982593</v>
      </c>
      <c r="M19" s="532">
        <v>-12.716634890371779</v>
      </c>
    </row>
    <row r="20" spans="1:13" s="522" customFormat="1" ht="19.5" customHeight="1">
      <c r="A20" s="537" t="s">
        <v>81</v>
      </c>
      <c r="B20" s="531">
        <v>0.24835407925789299</v>
      </c>
      <c r="C20" s="531">
        <v>-13.2882786157941</v>
      </c>
      <c r="D20" s="531">
        <v>0.247576981337678</v>
      </c>
      <c r="E20" s="531">
        <v>6.7449956483899003</v>
      </c>
      <c r="F20" s="531">
        <v>0.17536247650009401</v>
      </c>
      <c r="G20" s="532">
        <v>14.1790573012939</v>
      </c>
      <c r="H20" s="531">
        <v>8.2051333750648797E-2</v>
      </c>
      <c r="I20" s="531">
        <v>-48.4170932358318</v>
      </c>
      <c r="J20" s="531">
        <v>0.10843501768846001</v>
      </c>
      <c r="K20" s="531">
        <v>31.614057037718499</v>
      </c>
      <c r="L20" s="531">
        <v>0.10232715104250152</v>
      </c>
      <c r="M20" s="532">
        <v>-20.789084842707339</v>
      </c>
    </row>
    <row r="21" spans="1:13" s="522" customFormat="1" ht="19.5" customHeight="1">
      <c r="A21" s="537" t="s">
        <v>51</v>
      </c>
      <c r="B21" s="531">
        <v>0.34465956382893898</v>
      </c>
      <c r="C21" s="531">
        <v>-4.7851907719609601</v>
      </c>
      <c r="D21" s="531">
        <v>0.49672732549478499</v>
      </c>
      <c r="E21" s="531">
        <v>56.332898172323802</v>
      </c>
      <c r="F21" s="531">
        <v>0.47288315732138198</v>
      </c>
      <c r="G21" s="532">
        <v>12.7606839186691</v>
      </c>
      <c r="H21" s="531">
        <v>0.424698922648369</v>
      </c>
      <c r="I21" s="531">
        <v>4.4479890310785901</v>
      </c>
      <c r="J21" s="531">
        <v>0.45270004031483901</v>
      </c>
      <c r="K21" s="531">
        <v>7.9576080956761599</v>
      </c>
      <c r="L21" s="531">
        <v>0.57812146061086755</v>
      </c>
      <c r="M21" s="532">
        <v>11.097092469018136</v>
      </c>
    </row>
    <row r="22" spans="1:13" s="522" customFormat="1" ht="19.5" customHeight="1">
      <c r="A22" s="537" t="s">
        <v>82</v>
      </c>
      <c r="B22" s="531">
        <v>0.92139841827681002</v>
      </c>
      <c r="C22" s="531">
        <v>0.11</v>
      </c>
      <c r="D22" s="531">
        <v>0.89861751657977396</v>
      </c>
      <c r="E22" s="531">
        <v>13.343777197563099</v>
      </c>
      <c r="F22" s="531">
        <v>0.95713360839552897</v>
      </c>
      <c r="G22" s="532">
        <v>17.826303142328999</v>
      </c>
      <c r="H22" s="531">
        <v>1.03520744848641</v>
      </c>
      <c r="I22" s="531">
        <v>16.184826325411301</v>
      </c>
      <c r="J22" s="531">
        <v>1.0140909510118099</v>
      </c>
      <c r="K22" s="531">
        <v>8.8597608095676001</v>
      </c>
      <c r="L22" s="531">
        <v>0.91994697634461253</v>
      </c>
      <c r="M22" s="532">
        <v>3.2264537654909304</v>
      </c>
    </row>
    <row r="23" spans="1:13" s="522" customFormat="1" ht="19.5" customHeight="1">
      <c r="A23" s="537" t="s">
        <v>83</v>
      </c>
      <c r="B23" s="531">
        <v>0.31720826142101699</v>
      </c>
      <c r="C23" s="531">
        <v>-9.2344809228038809</v>
      </c>
      <c r="D23" s="531">
        <v>0.32623620675281501</v>
      </c>
      <c r="E23" s="531">
        <v>8.58877284595299</v>
      </c>
      <c r="F23" s="531">
        <v>0.374124750550199</v>
      </c>
      <c r="G23" s="532">
        <v>15.4961182994455</v>
      </c>
      <c r="H23" s="531">
        <v>0.38408296634080102</v>
      </c>
      <c r="I23" s="531">
        <v>7.3082266910420497</v>
      </c>
      <c r="J23" s="531">
        <v>0.38581402522180902</v>
      </c>
      <c r="K23" s="531">
        <v>4.3489972401103802</v>
      </c>
      <c r="L23" s="531">
        <v>0.51918722725396504</v>
      </c>
      <c r="M23" s="532">
        <v>12.610676835081037</v>
      </c>
    </row>
    <row r="24" spans="1:13" s="522" customFormat="1" ht="19.5" customHeight="1">
      <c r="A24" s="537" t="s">
        <v>84</v>
      </c>
      <c r="B24" s="531">
        <v>0.50862715115840096</v>
      </c>
      <c r="C24" s="531">
        <v>-21.692493345164099</v>
      </c>
      <c r="D24" s="531">
        <v>0.58461438455814996</v>
      </c>
      <c r="E24" s="531">
        <v>21.204090513490002</v>
      </c>
      <c r="F24" s="531">
        <v>0.609910398732319</v>
      </c>
      <c r="G24" s="532">
        <v>17.117116451016599</v>
      </c>
      <c r="H24" s="531">
        <v>0.55324116818162905</v>
      </c>
      <c r="I24" s="531">
        <v>-1.7656307129799</v>
      </c>
      <c r="J24" s="531">
        <v>0.55894239662066802</v>
      </c>
      <c r="K24" s="531">
        <v>5.0506715731370804</v>
      </c>
      <c r="L24" s="531">
        <v>0.60294289054421446</v>
      </c>
      <c r="M24" s="532">
        <v>5.8499999999999943</v>
      </c>
    </row>
    <row r="25" spans="1:13" s="522" customFormat="1" ht="19.5" customHeight="1">
      <c r="A25" s="537" t="s">
        <v>85</v>
      </c>
      <c r="B25" s="531">
        <v>4.8597388954298203E-3</v>
      </c>
      <c r="C25" s="531">
        <v>-65.691029281277693</v>
      </c>
      <c r="D25" s="531">
        <v>9.8210840797505802E-3</v>
      </c>
      <c r="E25" s="531">
        <v>-20.620539599651899</v>
      </c>
      <c r="F25" s="531">
        <v>9.2151958618148597E-3</v>
      </c>
      <c r="G25" s="532">
        <v>4.4530683918668901</v>
      </c>
      <c r="H25" s="531">
        <v>7.7748413186815397E-3</v>
      </c>
      <c r="I25" s="531">
        <v>12.732815356489899</v>
      </c>
      <c r="J25" s="531">
        <v>5.5535922458783603E-2</v>
      </c>
      <c r="K25" s="531">
        <v>699.80850045998204</v>
      </c>
      <c r="L25" s="531">
        <v>2.7213628305619866E-2</v>
      </c>
      <c r="M25" s="532">
        <v>-66.701143946615829</v>
      </c>
    </row>
    <row r="26" spans="1:13" s="522" customFormat="1" ht="19.5" customHeight="1">
      <c r="A26" s="537" t="s">
        <v>86</v>
      </c>
      <c r="B26" s="531">
        <v>6.3016860094973</v>
      </c>
      <c r="C26" s="531">
        <v>3.2235314995563602</v>
      </c>
      <c r="D26" s="531">
        <v>6.2249370571704699</v>
      </c>
      <c r="E26" s="531">
        <v>16.255004351610101</v>
      </c>
      <c r="F26" s="531">
        <v>5.9273723432325198</v>
      </c>
      <c r="G26" s="532">
        <v>6.4793160813308504</v>
      </c>
      <c r="H26" s="531">
        <v>6.1819283779137004</v>
      </c>
      <c r="I26" s="531">
        <v>15.2971663619744</v>
      </c>
      <c r="J26" s="531">
        <v>6.1427936227734996</v>
      </c>
      <c r="K26" s="531">
        <v>17.079374425023001</v>
      </c>
      <c r="L26" s="531">
        <v>6.6360664471065496</v>
      </c>
      <c r="M26" s="532">
        <v>5.5472831267874341</v>
      </c>
    </row>
    <row r="27" spans="1:13" s="522" customFormat="1" ht="19.5" customHeight="1">
      <c r="A27" s="537" t="s">
        <v>57</v>
      </c>
      <c r="B27" s="531">
        <v>1.50499424376215</v>
      </c>
      <c r="C27" s="531">
        <v>0.25</v>
      </c>
      <c r="D27" s="531">
        <v>1.8232686239151501</v>
      </c>
      <c r="E27" s="531">
        <v>31.587467362924301</v>
      </c>
      <c r="F27" s="531">
        <v>1.95308768593355</v>
      </c>
      <c r="G27" s="532">
        <v>8.6068761552680293</v>
      </c>
      <c r="H27" s="531">
        <v>2.8373901296303701</v>
      </c>
      <c r="I27" s="531">
        <v>22.003930530164499</v>
      </c>
      <c r="J27" s="531">
        <v>2.9829099009232301</v>
      </c>
      <c r="K27" s="531">
        <v>6.7547378104875699</v>
      </c>
      <c r="L27" s="531">
        <v>2.2376919710399656</v>
      </c>
      <c r="M27" s="532">
        <v>-19.477311725452793</v>
      </c>
    </row>
    <row r="28" spans="1:13" s="522" customFormat="1" ht="19.5" customHeight="1">
      <c r="A28" s="537" t="s">
        <v>58</v>
      </c>
      <c r="B28" s="531">
        <v>0.32817224699236802</v>
      </c>
      <c r="C28" s="531">
        <v>4.4100088731144602</v>
      </c>
      <c r="D28" s="531">
        <v>0.33121890491818701</v>
      </c>
      <c r="E28" s="531">
        <v>21.301131418624902</v>
      </c>
      <c r="F28" s="531">
        <v>0.31980353588579502</v>
      </c>
      <c r="G28" s="532">
        <v>4.6556931608132901</v>
      </c>
      <c r="H28" s="531">
        <v>0.33017418532877701</v>
      </c>
      <c r="I28" s="531">
        <v>-1.9628884826325601</v>
      </c>
      <c r="J28" s="531">
        <v>0.29346639445763101</v>
      </c>
      <c r="K28" s="531">
        <v>-4.1713339466421404</v>
      </c>
      <c r="L28" s="531">
        <v>0.27201619692760692</v>
      </c>
      <c r="M28" s="532">
        <v>-13.523879885605339</v>
      </c>
    </row>
    <row r="29" spans="1:13" s="522" customFormat="1" ht="19.5" customHeight="1">
      <c r="A29" s="537" t="s">
        <v>87</v>
      </c>
      <c r="B29" s="531">
        <v>3.8503326743695698</v>
      </c>
      <c r="C29" s="531">
        <v>2.63029281277728</v>
      </c>
      <c r="D29" s="531">
        <v>3.9736338723008902</v>
      </c>
      <c r="E29" s="531">
        <v>15.381636205395999</v>
      </c>
      <c r="F29" s="531">
        <v>3.7958648097002099</v>
      </c>
      <c r="G29" s="532">
        <v>7.2898151571164398</v>
      </c>
      <c r="H29" s="531">
        <v>3.6545014942587399</v>
      </c>
      <c r="I29" s="531">
        <v>7.0123400365630602</v>
      </c>
      <c r="J29" s="531">
        <v>3.4519371663257101</v>
      </c>
      <c r="K29" s="531">
        <v>12.6688500459982</v>
      </c>
      <c r="L29" s="531">
        <v>2.8584825101696856</v>
      </c>
      <c r="M29" s="532">
        <v>11.601620591039079</v>
      </c>
    </row>
    <row r="30" spans="1:13" s="522" customFormat="1" ht="19.5" customHeight="1">
      <c r="A30" s="537" t="s">
        <v>61</v>
      </c>
      <c r="B30" s="531">
        <v>4.37414453929006</v>
      </c>
      <c r="C30" s="531">
        <v>11.54</v>
      </c>
      <c r="D30" s="531">
        <v>4.4612437107902698</v>
      </c>
      <c r="E30" s="531">
        <v>11.6940818102698</v>
      </c>
      <c r="F30" s="531">
        <v>4.6280022845815401</v>
      </c>
      <c r="G30" s="532">
        <v>10.734436229205199</v>
      </c>
      <c r="H30" s="531">
        <v>4.4984459112396102</v>
      </c>
      <c r="I30" s="531">
        <v>5.9274223034734899</v>
      </c>
      <c r="J30" s="531">
        <v>4.1494750367337296</v>
      </c>
      <c r="K30" s="531">
        <v>6.7547378104875699</v>
      </c>
      <c r="L30" s="531">
        <v>3.0271599974640528</v>
      </c>
      <c r="M30" s="532">
        <v>-9.0840324118207576</v>
      </c>
    </row>
    <row r="31" spans="1:13" s="522" customFormat="1" ht="19.5" customHeight="1">
      <c r="A31" s="537" t="s">
        <v>88</v>
      </c>
      <c r="B31" s="531">
        <v>1.07185442129957</v>
      </c>
      <c r="C31" s="531">
        <v>1.34494232475599</v>
      </c>
      <c r="D31" s="531">
        <v>0.94342360955079596</v>
      </c>
      <c r="E31" s="531">
        <v>5.0953002610966003</v>
      </c>
      <c r="F31" s="531">
        <v>0.93419410903969002</v>
      </c>
      <c r="G31" s="532">
        <v>12.3554343807764</v>
      </c>
      <c r="H31" s="531">
        <v>0.92771110741464202</v>
      </c>
      <c r="I31" s="531">
        <v>10.5629798903108</v>
      </c>
      <c r="J31" s="531">
        <v>0.80024940257256605</v>
      </c>
      <c r="K31" s="531">
        <v>2.3442134314627201</v>
      </c>
      <c r="L31" s="531">
        <v>0.76451617402153782</v>
      </c>
      <c r="M31" s="532">
        <v>0.70381315538610068</v>
      </c>
    </row>
    <row r="32" spans="1:13" s="522" customFormat="1" ht="19.5" customHeight="1">
      <c r="A32" s="537" t="s">
        <v>89</v>
      </c>
      <c r="B32" s="531">
        <v>10.0822189144767</v>
      </c>
      <c r="C32" s="531">
        <v>23.888012422360202</v>
      </c>
      <c r="D32" s="531">
        <v>10.2754549279041</v>
      </c>
      <c r="E32" s="531">
        <v>16.1579634464752</v>
      </c>
      <c r="F32" s="531">
        <v>9.9945012623540794</v>
      </c>
      <c r="G32" s="532">
        <v>14.3816820702403</v>
      </c>
      <c r="H32" s="531">
        <v>8.8788894054898204</v>
      </c>
      <c r="I32" s="531">
        <v>13.423217550274201</v>
      </c>
      <c r="J32" s="531">
        <v>7.8892935775466899</v>
      </c>
      <c r="K32" s="531">
        <v>9.4611959521618996</v>
      </c>
      <c r="L32" s="531">
        <v>6.199138144106942</v>
      </c>
      <c r="M32" s="532">
        <v>0.19928503336510062</v>
      </c>
    </row>
    <row r="33" spans="1:13" s="522" customFormat="1" ht="19.5" customHeight="1">
      <c r="A33" s="537" t="s">
        <v>64</v>
      </c>
      <c r="B33" s="531">
        <v>3.27055188577775</v>
      </c>
      <c r="C33" s="531">
        <v>2.03705412599821</v>
      </c>
      <c r="D33" s="531">
        <v>3.4031235651526601</v>
      </c>
      <c r="E33" s="531">
        <v>14.411227154046999</v>
      </c>
      <c r="F33" s="531">
        <v>3.4967150495302</v>
      </c>
      <c r="G33" s="532">
        <v>11.5449353049907</v>
      </c>
      <c r="H33" s="531">
        <v>3.5646747799087302</v>
      </c>
      <c r="I33" s="531">
        <v>5.5329067641681702</v>
      </c>
      <c r="J33" s="531">
        <v>3.4361299070847098</v>
      </c>
      <c r="K33" s="531">
        <v>7.4564121435142701</v>
      </c>
      <c r="L33" s="531">
        <v>2.8514006033159585</v>
      </c>
      <c r="M33" s="532">
        <v>2.6210200190657673</v>
      </c>
    </row>
    <row r="34" spans="1:13" s="522" customFormat="1" ht="19.5" customHeight="1">
      <c r="A34" s="537" t="s">
        <v>65</v>
      </c>
      <c r="B34" s="531">
        <v>5.2203688856016601</v>
      </c>
      <c r="C34" s="531">
        <v>8.0683141082520091</v>
      </c>
      <c r="D34" s="531">
        <v>4.9802822159468798</v>
      </c>
      <c r="E34" s="531">
        <v>5.8716275021757998</v>
      </c>
      <c r="F34" s="531">
        <v>4.6565829986106699</v>
      </c>
      <c r="G34" s="532">
        <v>1.6163216266173499</v>
      </c>
      <c r="H34" s="531">
        <v>4.2014158849207597</v>
      </c>
      <c r="I34" s="531">
        <v>-4.9217550274223196</v>
      </c>
      <c r="J34" s="531">
        <v>4.5377630220444098</v>
      </c>
      <c r="K34" s="531">
        <v>9.8621527138914296</v>
      </c>
      <c r="L34" s="531">
        <v>5.3925220916946657</v>
      </c>
      <c r="M34" s="532">
        <v>13.216110581506186</v>
      </c>
    </row>
    <row r="35" spans="1:13" s="522" customFormat="1" ht="19.5" customHeight="1">
      <c r="A35" s="537" t="s">
        <v>66</v>
      </c>
      <c r="B35" s="531">
        <v>5.1708167522809196</v>
      </c>
      <c r="C35" s="531">
        <v>12.913096716947599</v>
      </c>
      <c r="D35" s="531">
        <v>5.8755255604009298</v>
      </c>
      <c r="E35" s="531">
        <v>17.225413402959099</v>
      </c>
      <c r="F35" s="531">
        <v>5.9669598279819098</v>
      </c>
      <c r="G35" s="532">
        <v>5.1622550831793204</v>
      </c>
      <c r="H35" s="531">
        <v>5.8502399558739002</v>
      </c>
      <c r="I35" s="531">
        <v>4.0534734917732997</v>
      </c>
      <c r="J35" s="531">
        <v>5.9426638038003601</v>
      </c>
      <c r="K35" s="531">
        <v>7.3561729530818702</v>
      </c>
      <c r="L35" s="531">
        <v>6.0003051213917189</v>
      </c>
      <c r="M35" s="532">
        <v>9.2807912297426185</v>
      </c>
    </row>
    <row r="36" spans="1:13" s="522" customFormat="1" ht="19.5" customHeight="1">
      <c r="A36" s="537" t="s">
        <v>90</v>
      </c>
      <c r="B36" s="531">
        <v>9.4873149225793902</v>
      </c>
      <c r="C36" s="531">
        <v>20.8229458740018</v>
      </c>
      <c r="D36" s="531">
        <v>9.7398864823466305</v>
      </c>
      <c r="E36" s="531">
        <v>20.3307223672759</v>
      </c>
      <c r="F36" s="531">
        <v>10.3443909275223</v>
      </c>
      <c r="G36" s="532">
        <v>15.8000554528651</v>
      </c>
      <c r="H36" s="531">
        <v>11.3532681049345</v>
      </c>
      <c r="I36" s="531">
        <v>9.9712065813528206</v>
      </c>
      <c r="J36" s="531">
        <v>11.7854225743984</v>
      </c>
      <c r="K36" s="531">
        <v>8.8597608095676001</v>
      </c>
      <c r="L36" s="531">
        <v>11.607202252867452</v>
      </c>
      <c r="M36" s="532">
        <v>0.60290753098189498</v>
      </c>
    </row>
    <row r="37" spans="1:13" s="522" customFormat="1" ht="19.5" customHeight="1">
      <c r="A37" s="537" t="s">
        <v>91</v>
      </c>
      <c r="B37" s="531">
        <v>1.1079912703939601</v>
      </c>
      <c r="C37" s="531">
        <v>13.5063354037267</v>
      </c>
      <c r="D37" s="531">
        <v>1.2674682860688</v>
      </c>
      <c r="E37" s="531">
        <v>11.5970409051349</v>
      </c>
      <c r="F37" s="531">
        <v>2.05148921804857</v>
      </c>
      <c r="G37" s="532">
        <v>56.932883548983398</v>
      </c>
      <c r="H37" s="531">
        <v>1.79751787151993</v>
      </c>
      <c r="I37" s="531">
        <v>-2.94917733089581</v>
      </c>
      <c r="J37" s="531">
        <v>1.4626220546161299</v>
      </c>
      <c r="K37" s="531">
        <v>-14.1952529898804</v>
      </c>
      <c r="L37" s="531">
        <v>0.75344536257974326</v>
      </c>
      <c r="M37" s="532">
        <v>-33.301382268827453</v>
      </c>
    </row>
    <row r="38" spans="1:13" s="522" customFormat="1" ht="19.5" customHeight="1">
      <c r="A38" s="537" t="s">
        <v>92</v>
      </c>
      <c r="B38" s="531">
        <v>3.8739973120042999</v>
      </c>
      <c r="C38" s="531">
        <v>23.195900621118</v>
      </c>
      <c r="D38" s="531">
        <v>4.1105741225712</v>
      </c>
      <c r="E38" s="531">
        <v>17.225413402959099</v>
      </c>
      <c r="F38" s="531">
        <v>3.75480464990958</v>
      </c>
      <c r="G38" s="532">
        <v>3.1360073937153601</v>
      </c>
      <c r="H38" s="531">
        <v>3.3785118844273798</v>
      </c>
      <c r="I38" s="531">
        <v>-6.3025594149908697</v>
      </c>
      <c r="J38" s="531">
        <v>3.6722616561568899</v>
      </c>
      <c r="K38" s="531">
        <v>11.666458141674299</v>
      </c>
      <c r="L38" s="531">
        <v>2.9106536389496882</v>
      </c>
      <c r="M38" s="532">
        <v>25.627502383222136</v>
      </c>
    </row>
    <row r="39" spans="1:13" s="522" customFormat="1" ht="19.5" customHeight="1">
      <c r="A39" s="537" t="s">
        <v>93</v>
      </c>
      <c r="B39" s="531">
        <v>14.111560302990201</v>
      </c>
      <c r="C39" s="531">
        <v>30.809130434782599</v>
      </c>
      <c r="D39" s="531">
        <v>13.2556251005911</v>
      </c>
      <c r="E39" s="531">
        <v>5.4834638816362098</v>
      </c>
      <c r="F39" s="531">
        <v>14.6529891575648</v>
      </c>
      <c r="G39" s="532">
        <v>10.430499075785599</v>
      </c>
      <c r="H39" s="531">
        <v>16.133769613731602</v>
      </c>
      <c r="I39" s="531">
        <v>10.3657221206581</v>
      </c>
      <c r="J39" s="531">
        <v>16.828145543342899</v>
      </c>
      <c r="K39" s="531">
        <v>11.465979760809599</v>
      </c>
      <c r="L39" s="531">
        <v>19.938015807852981</v>
      </c>
      <c r="M39" s="532">
        <v>11.601620591039079</v>
      </c>
    </row>
    <row r="40" spans="1:13" s="522" customFormat="1" ht="19.5" customHeight="1">
      <c r="A40" s="537" t="s">
        <v>94</v>
      </c>
      <c r="B40" s="531">
        <v>0.60922245528726504</v>
      </c>
      <c r="C40" s="531">
        <v>25.865474711623801</v>
      </c>
      <c r="D40" s="531">
        <v>0.74455194638902999</v>
      </c>
      <c r="E40" s="531">
        <v>26.347258485639699</v>
      </c>
      <c r="F40" s="531">
        <v>0.81725381256120699</v>
      </c>
      <c r="G40" s="532">
        <v>12.2541219963032</v>
      </c>
      <c r="H40" s="531">
        <v>0.80852893462679198</v>
      </c>
      <c r="I40" s="531">
        <v>4.4479890310785901</v>
      </c>
      <c r="J40" s="531">
        <v>0.76390999631412604</v>
      </c>
      <c r="K40" s="531">
        <v>1.84301747930083</v>
      </c>
      <c r="L40" s="531">
        <v>0.79077893282200329</v>
      </c>
      <c r="M40" s="532">
        <v>43.689609151572938</v>
      </c>
    </row>
    <row r="41" spans="1:13" s="522" customFormat="1" ht="19.5" customHeight="1">
      <c r="A41" s="537" t="s">
        <v>95</v>
      </c>
      <c r="B41" s="531">
        <v>3.6250187458652099E-2</v>
      </c>
      <c r="C41" s="531">
        <v>2.03705412599821</v>
      </c>
      <c r="D41" s="531">
        <v>4.08603937655245E-2</v>
      </c>
      <c r="E41" s="531">
        <v>-8.4904264577894004</v>
      </c>
      <c r="F41" s="531">
        <v>3.88655821090731E-2</v>
      </c>
      <c r="G41" s="532">
        <v>-8.0083548983364103</v>
      </c>
      <c r="H41" s="531">
        <v>1.1031018078228601E-2</v>
      </c>
      <c r="I41" s="531">
        <v>-65.282632541133495</v>
      </c>
      <c r="J41" s="531">
        <v>6.0365600966138296E-3</v>
      </c>
      <c r="K41" s="531">
        <v>-46.672750689972403</v>
      </c>
      <c r="L41" s="531">
        <v>7.4404302108998137E-3</v>
      </c>
      <c r="M41" s="532">
        <v>20.380409914204023</v>
      </c>
    </row>
    <row r="42" spans="1:13" s="522" customFormat="1" ht="19.5" customHeight="1">
      <c r="A42" s="537" t="s">
        <v>96</v>
      </c>
      <c r="B42" s="531">
        <v>4.79268161422053E-2</v>
      </c>
      <c r="C42" s="531">
        <v>3.0257852706300001</v>
      </c>
      <c r="D42" s="531">
        <v>5.29874132970466E-2</v>
      </c>
      <c r="E42" s="531">
        <v>16.934290687554402</v>
      </c>
      <c r="F42" s="531">
        <v>9.1877283467198603E-2</v>
      </c>
      <c r="G42" s="532">
        <v>20.359112754159</v>
      </c>
      <c r="H42" s="531">
        <v>0.103237165687989</v>
      </c>
      <c r="I42" s="531">
        <v>18.5519195612431</v>
      </c>
      <c r="J42" s="531">
        <v>7.8564563844900098E-2</v>
      </c>
      <c r="K42" s="531">
        <v>-28.028261269549201</v>
      </c>
      <c r="L42" s="531">
        <v>0.17628071486988098</v>
      </c>
      <c r="M42" s="532">
        <v>31.782745471877973</v>
      </c>
    </row>
    <row r="43" spans="1:13" s="522" customFormat="1" ht="19.5" customHeight="1">
      <c r="A43" s="537" t="s">
        <v>97</v>
      </c>
      <c r="B43" s="531">
        <v>1.9314808790673601E-3</v>
      </c>
      <c r="C43" s="531">
        <v>-95.649582963620205</v>
      </c>
      <c r="D43" s="531">
        <v>1.20945509383989E-3</v>
      </c>
      <c r="E43" s="531">
        <v>-49.4416884247171</v>
      </c>
      <c r="F43" s="531">
        <v>4.92054930842488E-5</v>
      </c>
      <c r="G43" s="532">
        <v>8.3029390018484204</v>
      </c>
      <c r="H43" s="531">
        <v>1.9921662850920099E-5</v>
      </c>
      <c r="I43" s="531">
        <v>-43.880164533820903</v>
      </c>
      <c r="J43" s="531">
        <v>4.0290785891236797E-3</v>
      </c>
      <c r="K43" s="531">
        <v>42.640367985280598</v>
      </c>
      <c r="L43" s="531">
        <v>1.2162033686237412E-2</v>
      </c>
      <c r="M43" s="532">
        <v>-0.40614871306006251</v>
      </c>
    </row>
    <row r="44" spans="1:13" s="522" customFormat="1" ht="19.5" customHeight="1">
      <c r="A44" s="537" t="s">
        <v>98</v>
      </c>
      <c r="B44" s="531">
        <v>3.4096326951307598</v>
      </c>
      <c r="C44" s="531">
        <v>5.2998669032830596</v>
      </c>
      <c r="D44" s="531">
        <v>3.9507982716329102</v>
      </c>
      <c r="E44" s="531">
        <v>10.6266318537859</v>
      </c>
      <c r="F44" s="531">
        <v>3.9989777883993098</v>
      </c>
      <c r="G44" s="532">
        <v>0.70451016635860197</v>
      </c>
      <c r="H44" s="531">
        <v>3.6116764222198401</v>
      </c>
      <c r="I44" s="531">
        <v>0.79872029250455501</v>
      </c>
      <c r="J44" s="531">
        <v>3.68816370495969</v>
      </c>
      <c r="K44" s="531">
        <v>9.3609567617295308</v>
      </c>
      <c r="L44" s="531">
        <v>3.882548922103144</v>
      </c>
      <c r="M44" s="532">
        <v>2.6210200190657673</v>
      </c>
    </row>
    <row r="45" spans="1:13" s="522" customFormat="1" ht="19.5" customHeight="1">
      <c r="A45" s="537" t="s">
        <v>99</v>
      </c>
      <c r="B45" s="531">
        <v>0.249916947748312</v>
      </c>
      <c r="C45" s="531">
        <v>15.286051464063901</v>
      </c>
      <c r="D45" s="531">
        <v>0.27432621182204098</v>
      </c>
      <c r="E45" s="531">
        <v>12.3733681462141</v>
      </c>
      <c r="F45" s="531">
        <v>0.282302605153265</v>
      </c>
      <c r="G45" s="532">
        <v>7.9990018484288603</v>
      </c>
      <c r="H45" s="531">
        <v>0.280772363312844</v>
      </c>
      <c r="I45" s="531">
        <v>0.30557586837294098</v>
      </c>
      <c r="J45" s="531">
        <v>0.25531013024117399</v>
      </c>
      <c r="K45" s="531">
        <v>4.9504323827046903</v>
      </c>
      <c r="L45" s="531">
        <v>0.31624931144282442</v>
      </c>
      <c r="M45" s="532">
        <v>12.408865586272654</v>
      </c>
    </row>
    <row r="46" spans="1:13" s="522" customFormat="1" ht="19.5" customHeight="1">
      <c r="A46" s="538" t="s">
        <v>100</v>
      </c>
      <c r="B46" s="534">
        <v>5.4788178103058097E-2</v>
      </c>
      <c r="C46" s="534">
        <v>2.4325465838509501</v>
      </c>
      <c r="D46" s="534">
        <v>5.0032305584817603E-2</v>
      </c>
      <c r="E46" s="534">
        <v>10.1414273281114</v>
      </c>
      <c r="F46" s="534">
        <v>4.3801422873117897E-2</v>
      </c>
      <c r="G46" s="535">
        <v>6.6819408502772397</v>
      </c>
      <c r="H46" s="534">
        <v>5.0388071216626501E-2</v>
      </c>
      <c r="I46" s="534">
        <v>4.5466179159049203</v>
      </c>
      <c r="J46" s="534">
        <v>6.5622671207197406E-2</v>
      </c>
      <c r="K46" s="534">
        <v>10.964783808647701</v>
      </c>
      <c r="L46" s="534">
        <v>9.1897820282090092E-2</v>
      </c>
      <c r="M46" s="535">
        <v>-1.7179218303145944</v>
      </c>
    </row>
  </sheetData>
  <mergeCells count="8">
    <mergeCell ref="L3:M3"/>
    <mergeCell ref="A1:G1"/>
    <mergeCell ref="B3:C3"/>
    <mergeCell ref="D3:E3"/>
    <mergeCell ref="F3:G3"/>
    <mergeCell ref="H3:I3"/>
    <mergeCell ref="J3:K3"/>
    <mergeCell ref="A3:A4"/>
  </mergeCells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33"/>
  <sheetViews>
    <sheetView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F25" sqref="F25"/>
    </sheetView>
  </sheetViews>
  <sheetFormatPr defaultColWidth="9" defaultRowHeight="12.75"/>
  <cols>
    <col min="1" max="1" width="27.7109375" style="278" customWidth="1"/>
    <col min="2" max="2" width="8.140625" style="278" customWidth="1"/>
    <col min="3" max="16384" width="9" style="278"/>
  </cols>
  <sheetData>
    <row r="1" spans="1:17" ht="25.5" customHeight="1">
      <c r="A1" s="452" t="s">
        <v>506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</row>
    <row r="2" spans="1:17">
      <c r="A2" s="86"/>
      <c r="B2" s="86"/>
      <c r="C2" s="86"/>
      <c r="D2" s="86"/>
      <c r="E2" s="246"/>
      <c r="F2" s="453"/>
      <c r="G2" s="453"/>
      <c r="H2" s="453"/>
      <c r="I2" s="341"/>
      <c r="J2" s="246"/>
      <c r="K2" s="246"/>
      <c r="L2" s="246"/>
      <c r="M2" s="86"/>
      <c r="N2" s="341"/>
      <c r="O2" s="86"/>
      <c r="P2" s="454" t="s">
        <v>101</v>
      </c>
      <c r="Q2" s="454"/>
    </row>
    <row r="3" spans="1:17" ht="17.25" customHeight="1">
      <c r="A3" s="457" t="s">
        <v>102</v>
      </c>
      <c r="B3" s="459" t="s">
        <v>103</v>
      </c>
      <c r="C3" s="460" t="s">
        <v>104</v>
      </c>
      <c r="D3" s="455"/>
      <c r="E3" s="455"/>
      <c r="F3" s="455"/>
      <c r="G3" s="455"/>
      <c r="H3" s="455"/>
      <c r="I3" s="456"/>
      <c r="J3" s="459" t="s">
        <v>105</v>
      </c>
      <c r="K3" s="459" t="s">
        <v>106</v>
      </c>
      <c r="L3" s="459" t="s">
        <v>107</v>
      </c>
      <c r="M3" s="459" t="s">
        <v>108</v>
      </c>
      <c r="N3" s="459" t="s">
        <v>109</v>
      </c>
      <c r="O3" s="459" t="s">
        <v>110</v>
      </c>
      <c r="P3" s="459" t="s">
        <v>111</v>
      </c>
      <c r="Q3" s="461" t="s">
        <v>112</v>
      </c>
    </row>
    <row r="4" spans="1:17" ht="39" customHeight="1">
      <c r="A4" s="458"/>
      <c r="B4" s="459"/>
      <c r="C4" s="459"/>
      <c r="D4" s="342" t="s">
        <v>113</v>
      </c>
      <c r="E4" s="342" t="s">
        <v>114</v>
      </c>
      <c r="F4" s="342" t="s">
        <v>115</v>
      </c>
      <c r="G4" s="342" t="s">
        <v>116</v>
      </c>
      <c r="H4" s="342" t="s">
        <v>117</v>
      </c>
      <c r="I4" s="342" t="s">
        <v>118</v>
      </c>
      <c r="J4" s="459"/>
      <c r="K4" s="459"/>
      <c r="L4" s="459"/>
      <c r="M4" s="459"/>
      <c r="N4" s="459"/>
      <c r="O4" s="459"/>
      <c r="P4" s="459"/>
      <c r="Q4" s="461"/>
    </row>
    <row r="5" spans="1:17" ht="21.95" customHeight="1">
      <c r="A5" s="247" t="s">
        <v>119</v>
      </c>
      <c r="B5" s="248">
        <v>2377</v>
      </c>
      <c r="C5" s="89">
        <v>798</v>
      </c>
      <c r="D5" s="249">
        <v>42</v>
      </c>
      <c r="E5" s="250">
        <v>151</v>
      </c>
      <c r="F5" s="251">
        <v>155</v>
      </c>
      <c r="G5" s="252">
        <v>99</v>
      </c>
      <c r="H5" s="253">
        <v>275</v>
      </c>
      <c r="I5" s="254">
        <v>35</v>
      </c>
      <c r="J5" s="255">
        <v>280</v>
      </c>
      <c r="K5" s="256">
        <v>189</v>
      </c>
      <c r="L5" s="257">
        <v>255</v>
      </c>
      <c r="M5" s="258">
        <v>209</v>
      </c>
      <c r="N5" s="259">
        <v>279</v>
      </c>
      <c r="O5" s="260">
        <v>192</v>
      </c>
      <c r="P5" s="261">
        <v>171</v>
      </c>
      <c r="Q5" s="262">
        <v>4</v>
      </c>
    </row>
    <row r="6" spans="1:17" ht="21.95" customHeight="1">
      <c r="A6" s="263" t="s">
        <v>120</v>
      </c>
      <c r="B6" s="539"/>
      <c r="C6" s="91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539"/>
    </row>
    <row r="7" spans="1:17" ht="21.95" customHeight="1">
      <c r="A7" s="263" t="s">
        <v>121</v>
      </c>
      <c r="B7" s="255">
        <v>27</v>
      </c>
      <c r="C7" s="91">
        <v>6</v>
      </c>
      <c r="D7" s="255"/>
      <c r="E7" s="255">
        <v>3</v>
      </c>
      <c r="F7" s="255"/>
      <c r="G7" s="255"/>
      <c r="H7" s="255">
        <v>1</v>
      </c>
      <c r="I7" s="255"/>
      <c r="J7" s="255">
        <v>1</v>
      </c>
      <c r="K7" s="255">
        <v>1</v>
      </c>
      <c r="L7" s="255">
        <v>4</v>
      </c>
      <c r="M7" s="255">
        <v>5</v>
      </c>
      <c r="N7" s="255">
        <v>1</v>
      </c>
      <c r="O7" s="255">
        <v>6</v>
      </c>
      <c r="P7" s="255">
        <v>3</v>
      </c>
      <c r="Q7" s="264"/>
    </row>
    <row r="8" spans="1:17" ht="21.95" customHeight="1">
      <c r="A8" s="263" t="s">
        <v>122</v>
      </c>
      <c r="B8" s="255">
        <v>2350</v>
      </c>
      <c r="C8" s="91">
        <v>792</v>
      </c>
      <c r="D8" s="265">
        <v>42</v>
      </c>
      <c r="E8" s="266">
        <v>148</v>
      </c>
      <c r="F8" s="267">
        <v>155</v>
      </c>
      <c r="G8" s="268">
        <v>99</v>
      </c>
      <c r="H8" s="269">
        <v>274</v>
      </c>
      <c r="I8" s="270">
        <v>35</v>
      </c>
      <c r="J8" s="255">
        <v>279</v>
      </c>
      <c r="K8" s="271">
        <v>188</v>
      </c>
      <c r="L8" s="272">
        <v>251</v>
      </c>
      <c r="M8" s="273">
        <v>204</v>
      </c>
      <c r="N8" s="274">
        <v>278</v>
      </c>
      <c r="O8" s="275">
        <v>186</v>
      </c>
      <c r="P8" s="276">
        <v>168</v>
      </c>
      <c r="Q8" s="277">
        <v>4</v>
      </c>
    </row>
    <row r="9" spans="1:17" ht="21.95" customHeight="1">
      <c r="A9" s="263" t="s">
        <v>507</v>
      </c>
      <c r="B9" s="255">
        <v>20</v>
      </c>
      <c r="C9" s="91">
        <v>5</v>
      </c>
      <c r="D9" s="265"/>
      <c r="E9" s="266">
        <v>1</v>
      </c>
      <c r="F9" s="267">
        <v>1</v>
      </c>
      <c r="G9" s="268"/>
      <c r="H9" s="269">
        <v>1</v>
      </c>
      <c r="I9" s="270"/>
      <c r="J9" s="255">
        <v>1</v>
      </c>
      <c r="K9" s="271">
        <v>1</v>
      </c>
      <c r="L9" s="272">
        <v>7</v>
      </c>
      <c r="M9" s="273">
        <v>2</v>
      </c>
      <c r="N9" s="274">
        <v>2</v>
      </c>
      <c r="O9" s="275">
        <v>1</v>
      </c>
      <c r="P9" s="276">
        <v>1</v>
      </c>
      <c r="Q9" s="277"/>
    </row>
    <row r="10" spans="1:17" ht="21.95" customHeight="1">
      <c r="A10" s="263" t="s">
        <v>508</v>
      </c>
      <c r="B10" s="255">
        <v>58</v>
      </c>
      <c r="C10" s="91">
        <v>39</v>
      </c>
      <c r="D10" s="265">
        <v>2</v>
      </c>
      <c r="E10" s="266">
        <v>9</v>
      </c>
      <c r="F10" s="267"/>
      <c r="G10" s="268">
        <v>1</v>
      </c>
      <c r="H10" s="269">
        <v>4</v>
      </c>
      <c r="I10" s="270">
        <v>1</v>
      </c>
      <c r="J10" s="255">
        <v>3</v>
      </c>
      <c r="K10" s="271">
        <v>1</v>
      </c>
      <c r="L10" s="272">
        <v>5</v>
      </c>
      <c r="M10" s="273">
        <v>2</v>
      </c>
      <c r="N10" s="274">
        <v>5</v>
      </c>
      <c r="O10" s="275">
        <v>1</v>
      </c>
      <c r="P10" s="276"/>
      <c r="Q10" s="277">
        <v>2</v>
      </c>
    </row>
    <row r="11" spans="1:17" ht="21.95" customHeight="1">
      <c r="A11" s="263" t="s">
        <v>509</v>
      </c>
      <c r="B11" s="255">
        <v>68</v>
      </c>
      <c r="C11" s="91">
        <v>7</v>
      </c>
      <c r="D11" s="265"/>
      <c r="E11" s="266">
        <v>1</v>
      </c>
      <c r="F11" s="267">
        <v>5</v>
      </c>
      <c r="G11" s="268"/>
      <c r="H11" s="269">
        <v>1</v>
      </c>
      <c r="I11" s="270"/>
      <c r="J11" s="255">
        <v>10</v>
      </c>
      <c r="K11" s="271">
        <v>9</v>
      </c>
      <c r="L11" s="272">
        <v>8</v>
      </c>
      <c r="M11" s="273">
        <v>9</v>
      </c>
      <c r="N11" s="274">
        <v>20</v>
      </c>
      <c r="O11" s="275">
        <v>3</v>
      </c>
      <c r="P11" s="276"/>
      <c r="Q11" s="277">
        <v>2</v>
      </c>
    </row>
    <row r="12" spans="1:17" ht="21.95" customHeight="1">
      <c r="A12" s="263" t="s">
        <v>510</v>
      </c>
      <c r="B12" s="255">
        <v>2204</v>
      </c>
      <c r="C12" s="91">
        <v>741</v>
      </c>
      <c r="D12" s="265">
        <v>40</v>
      </c>
      <c r="E12" s="266">
        <v>137</v>
      </c>
      <c r="F12" s="267">
        <v>149</v>
      </c>
      <c r="G12" s="268">
        <v>98</v>
      </c>
      <c r="H12" s="269">
        <v>268</v>
      </c>
      <c r="I12" s="270">
        <v>34</v>
      </c>
      <c r="J12" s="255">
        <v>265</v>
      </c>
      <c r="K12" s="271">
        <v>177</v>
      </c>
      <c r="L12" s="272">
        <v>231</v>
      </c>
      <c r="M12" s="273">
        <v>191</v>
      </c>
      <c r="N12" s="274">
        <v>251</v>
      </c>
      <c r="O12" s="275">
        <v>181</v>
      </c>
      <c r="P12" s="276">
        <v>167</v>
      </c>
      <c r="Q12" s="277"/>
    </row>
    <row r="13" spans="1:17" ht="21.95" customHeight="1">
      <c r="A13" s="263" t="s">
        <v>125</v>
      </c>
      <c r="B13" s="255"/>
      <c r="C13" s="91"/>
      <c r="D13" s="265"/>
      <c r="E13" s="266"/>
      <c r="F13" s="267"/>
      <c r="G13" s="268"/>
      <c r="H13" s="269"/>
      <c r="I13" s="270"/>
      <c r="J13" s="255"/>
      <c r="K13" s="271"/>
      <c r="L13" s="272"/>
      <c r="M13" s="273"/>
      <c r="N13" s="274"/>
      <c r="O13" s="275"/>
      <c r="P13" s="276"/>
      <c r="Q13" s="277"/>
    </row>
    <row r="14" spans="1:17" ht="21.95" customHeight="1">
      <c r="A14" s="263" t="s">
        <v>126</v>
      </c>
      <c r="B14" s="255">
        <v>12</v>
      </c>
      <c r="C14" s="91">
        <v>3</v>
      </c>
      <c r="D14" s="265"/>
      <c r="E14" s="266">
        <v>1</v>
      </c>
      <c r="F14" s="267">
        <v>1</v>
      </c>
      <c r="G14" s="268"/>
      <c r="H14" s="269"/>
      <c r="I14" s="270"/>
      <c r="J14" s="255">
        <v>1</v>
      </c>
      <c r="K14" s="271">
        <v>3</v>
      </c>
      <c r="L14" s="272">
        <v>2</v>
      </c>
      <c r="M14" s="273">
        <v>2</v>
      </c>
      <c r="N14" s="274">
        <v>1</v>
      </c>
      <c r="O14" s="275"/>
      <c r="P14" s="276"/>
      <c r="Q14" s="277"/>
    </row>
    <row r="15" spans="1:17" ht="21.95" customHeight="1">
      <c r="A15" s="263" t="s">
        <v>127</v>
      </c>
      <c r="B15" s="255">
        <v>34</v>
      </c>
      <c r="C15" s="91">
        <v>5</v>
      </c>
      <c r="D15" s="265">
        <v>2</v>
      </c>
      <c r="E15" s="266"/>
      <c r="F15" s="267">
        <v>3</v>
      </c>
      <c r="G15" s="268"/>
      <c r="H15" s="269"/>
      <c r="I15" s="270"/>
      <c r="J15" s="255">
        <v>5</v>
      </c>
      <c r="K15" s="271"/>
      <c r="L15" s="272">
        <v>2</v>
      </c>
      <c r="M15" s="273">
        <v>1</v>
      </c>
      <c r="N15" s="274">
        <v>20</v>
      </c>
      <c r="O15" s="275">
        <v>1</v>
      </c>
      <c r="P15" s="276"/>
      <c r="Q15" s="277"/>
    </row>
    <row r="16" spans="1:17" ht="21.95" customHeight="1">
      <c r="A16" s="263" t="s">
        <v>128</v>
      </c>
      <c r="B16" s="279">
        <v>3</v>
      </c>
      <c r="C16" s="91">
        <v>1</v>
      </c>
      <c r="D16" s="279"/>
      <c r="E16" s="279">
        <v>1</v>
      </c>
      <c r="F16" s="279"/>
      <c r="G16" s="279"/>
      <c r="H16" s="279"/>
      <c r="I16" s="279"/>
      <c r="J16" s="279">
        <v>1</v>
      </c>
      <c r="K16" s="279"/>
      <c r="L16" s="279"/>
      <c r="M16" s="279"/>
      <c r="N16" s="279">
        <v>1</v>
      </c>
      <c r="O16" s="279"/>
      <c r="P16" s="279"/>
      <c r="Q16" s="280"/>
    </row>
    <row r="17" spans="1:17" ht="21.95" customHeight="1">
      <c r="A17" s="263" t="s">
        <v>129</v>
      </c>
      <c r="B17" s="281"/>
      <c r="C17" s="91"/>
      <c r="D17" s="282"/>
      <c r="E17" s="283"/>
      <c r="F17" s="284"/>
      <c r="G17" s="285"/>
      <c r="H17" s="286"/>
      <c r="I17" s="287"/>
      <c r="J17" s="288"/>
      <c r="K17" s="289"/>
      <c r="L17" s="290"/>
      <c r="M17" s="291"/>
      <c r="N17" s="292"/>
      <c r="O17" s="293"/>
      <c r="P17" s="294"/>
      <c r="Q17" s="295"/>
    </row>
    <row r="18" spans="1:17" ht="21.95" customHeight="1">
      <c r="A18" s="263" t="s">
        <v>130</v>
      </c>
      <c r="B18" s="281">
        <v>374</v>
      </c>
      <c r="C18" s="91">
        <v>118</v>
      </c>
      <c r="D18" s="282">
        <v>7</v>
      </c>
      <c r="E18" s="283">
        <v>37</v>
      </c>
      <c r="F18" s="284">
        <v>21</v>
      </c>
      <c r="G18" s="285">
        <v>10</v>
      </c>
      <c r="H18" s="286">
        <v>22</v>
      </c>
      <c r="I18" s="287">
        <v>5</v>
      </c>
      <c r="J18" s="288">
        <v>27</v>
      </c>
      <c r="K18" s="289">
        <v>32</v>
      </c>
      <c r="L18" s="290">
        <v>64</v>
      </c>
      <c r="M18" s="291">
        <v>33</v>
      </c>
      <c r="N18" s="292">
        <v>43</v>
      </c>
      <c r="O18" s="293">
        <v>33</v>
      </c>
      <c r="P18" s="294">
        <v>22</v>
      </c>
      <c r="Q18" s="295">
        <v>2</v>
      </c>
    </row>
    <row r="19" spans="1:17" ht="21.95" customHeight="1">
      <c r="A19" s="263" t="s">
        <v>131</v>
      </c>
      <c r="B19" s="281">
        <v>69</v>
      </c>
      <c r="C19" s="91">
        <v>30</v>
      </c>
      <c r="D19" s="282">
        <v>5</v>
      </c>
      <c r="E19" s="283">
        <v>3</v>
      </c>
      <c r="F19" s="284">
        <v>7</v>
      </c>
      <c r="G19" s="285">
        <v>3</v>
      </c>
      <c r="H19" s="286">
        <v>6</v>
      </c>
      <c r="I19" s="287">
        <v>1</v>
      </c>
      <c r="J19" s="288">
        <v>5</v>
      </c>
      <c r="K19" s="289">
        <v>2</v>
      </c>
      <c r="L19" s="290">
        <v>8</v>
      </c>
      <c r="M19" s="291">
        <v>11</v>
      </c>
      <c r="N19" s="292">
        <v>11</v>
      </c>
      <c r="O19" s="293">
        <v>2</v>
      </c>
      <c r="P19" s="294"/>
      <c r="Q19" s="295"/>
    </row>
    <row r="20" spans="1:17" ht="21.95" customHeight="1">
      <c r="A20" s="263" t="s">
        <v>132</v>
      </c>
      <c r="B20" s="281">
        <v>1326</v>
      </c>
      <c r="C20" s="91">
        <v>332</v>
      </c>
      <c r="D20" s="282">
        <v>14</v>
      </c>
      <c r="E20" s="283">
        <v>56</v>
      </c>
      <c r="F20" s="284">
        <v>99</v>
      </c>
      <c r="G20" s="285">
        <v>51</v>
      </c>
      <c r="H20" s="286">
        <v>89</v>
      </c>
      <c r="I20" s="287">
        <v>20</v>
      </c>
      <c r="J20" s="288">
        <v>186</v>
      </c>
      <c r="K20" s="289">
        <v>100</v>
      </c>
      <c r="L20" s="290">
        <v>147</v>
      </c>
      <c r="M20" s="291">
        <v>142</v>
      </c>
      <c r="N20" s="292">
        <v>175</v>
      </c>
      <c r="O20" s="293">
        <v>132</v>
      </c>
      <c r="P20" s="294">
        <v>112</v>
      </c>
      <c r="Q20" s="295"/>
    </row>
    <row r="21" spans="1:17" ht="21.95" customHeight="1">
      <c r="A21" s="263" t="s">
        <v>494</v>
      </c>
      <c r="B21" s="281"/>
      <c r="C21" s="91"/>
      <c r="D21" s="282"/>
      <c r="E21" s="283"/>
      <c r="F21" s="284"/>
      <c r="G21" s="285"/>
      <c r="H21" s="286"/>
      <c r="I21" s="287"/>
      <c r="J21" s="288"/>
      <c r="K21" s="289"/>
      <c r="L21" s="290"/>
      <c r="M21" s="291"/>
      <c r="N21" s="292"/>
      <c r="O21" s="293"/>
      <c r="P21" s="294"/>
      <c r="Q21" s="295"/>
    </row>
    <row r="22" spans="1:17" ht="21.95" customHeight="1">
      <c r="A22" s="263" t="s">
        <v>133</v>
      </c>
      <c r="B22" s="281">
        <v>161</v>
      </c>
      <c r="C22" s="91">
        <v>72</v>
      </c>
      <c r="D22" s="282">
        <v>4</v>
      </c>
      <c r="E22" s="283">
        <v>13</v>
      </c>
      <c r="F22" s="284">
        <v>4</v>
      </c>
      <c r="G22" s="285">
        <v>5</v>
      </c>
      <c r="H22" s="286">
        <v>42</v>
      </c>
      <c r="I22" s="287">
        <v>4</v>
      </c>
      <c r="J22" s="288">
        <v>19</v>
      </c>
      <c r="K22" s="289">
        <v>19</v>
      </c>
      <c r="L22" s="290">
        <v>12</v>
      </c>
      <c r="M22" s="291">
        <v>6</v>
      </c>
      <c r="N22" s="292">
        <v>12</v>
      </c>
      <c r="O22" s="293">
        <v>10</v>
      </c>
      <c r="P22" s="294">
        <v>10</v>
      </c>
      <c r="Q22" s="295">
        <v>1</v>
      </c>
    </row>
    <row r="23" spans="1:17" ht="21.95" customHeight="1">
      <c r="A23" s="263" t="s">
        <v>495</v>
      </c>
      <c r="B23" s="281">
        <v>398</v>
      </c>
      <c r="C23" s="91">
        <v>237</v>
      </c>
      <c r="D23" s="282">
        <v>10</v>
      </c>
      <c r="E23" s="283">
        <v>40</v>
      </c>
      <c r="F23" s="284">
        <v>20</v>
      </c>
      <c r="G23" s="285">
        <v>30</v>
      </c>
      <c r="H23" s="286">
        <v>116</v>
      </c>
      <c r="I23" s="287">
        <v>5</v>
      </c>
      <c r="J23" s="288">
        <v>36</v>
      </c>
      <c r="K23" s="289">
        <v>33</v>
      </c>
      <c r="L23" s="290">
        <v>20</v>
      </c>
      <c r="M23" s="291">
        <v>14</v>
      </c>
      <c r="N23" s="292">
        <v>16</v>
      </c>
      <c r="O23" s="293">
        <v>14</v>
      </c>
      <c r="P23" s="294">
        <v>27</v>
      </c>
      <c r="Q23" s="295">
        <v>1</v>
      </c>
    </row>
    <row r="24" spans="1:17" ht="21.95" customHeight="1">
      <c r="A24" s="263" t="s">
        <v>134</v>
      </c>
      <c r="B24" s="281"/>
      <c r="C24" s="91"/>
      <c r="D24" s="282"/>
      <c r="E24" s="283"/>
      <c r="F24" s="284"/>
      <c r="G24" s="285"/>
      <c r="H24" s="286"/>
      <c r="I24" s="287"/>
      <c r="J24" s="288"/>
      <c r="K24" s="289"/>
      <c r="L24" s="290"/>
      <c r="M24" s="291"/>
      <c r="N24" s="292"/>
      <c r="O24" s="293"/>
      <c r="P24" s="294"/>
      <c r="Q24" s="295"/>
    </row>
    <row r="25" spans="1:17" ht="21.95" customHeight="1">
      <c r="A25" s="263" t="s">
        <v>135</v>
      </c>
      <c r="B25" s="281">
        <v>974</v>
      </c>
      <c r="C25" s="91">
        <v>260</v>
      </c>
      <c r="D25" s="282">
        <v>11</v>
      </c>
      <c r="E25" s="283">
        <v>37</v>
      </c>
      <c r="F25" s="284">
        <v>63</v>
      </c>
      <c r="G25" s="285">
        <v>38</v>
      </c>
      <c r="H25" s="286">
        <v>82</v>
      </c>
      <c r="I25" s="287">
        <v>12</v>
      </c>
      <c r="J25" s="288">
        <v>115</v>
      </c>
      <c r="K25" s="289">
        <v>133</v>
      </c>
      <c r="L25" s="290">
        <v>61</v>
      </c>
      <c r="M25" s="291">
        <v>85</v>
      </c>
      <c r="N25" s="292">
        <v>99</v>
      </c>
      <c r="O25" s="293">
        <v>107</v>
      </c>
      <c r="P25" s="294">
        <v>110</v>
      </c>
      <c r="Q25" s="295">
        <v>4</v>
      </c>
    </row>
    <row r="26" spans="1:17" ht="21.95" customHeight="1">
      <c r="A26" s="263" t="s">
        <v>136</v>
      </c>
      <c r="B26" s="281">
        <v>1403</v>
      </c>
      <c r="C26" s="91">
        <v>538</v>
      </c>
      <c r="D26" s="282">
        <v>31</v>
      </c>
      <c r="E26" s="283">
        <v>114</v>
      </c>
      <c r="F26" s="284">
        <v>92</v>
      </c>
      <c r="G26" s="285">
        <v>61</v>
      </c>
      <c r="H26" s="286">
        <v>193</v>
      </c>
      <c r="I26" s="287">
        <v>23</v>
      </c>
      <c r="J26" s="288">
        <v>165</v>
      </c>
      <c r="K26" s="289">
        <v>56</v>
      </c>
      <c r="L26" s="290">
        <v>194</v>
      </c>
      <c r="M26" s="291">
        <v>124</v>
      </c>
      <c r="N26" s="292">
        <v>180</v>
      </c>
      <c r="O26" s="293">
        <v>85</v>
      </c>
      <c r="P26" s="294">
        <v>61</v>
      </c>
      <c r="Q26" s="295"/>
    </row>
    <row r="27" spans="1:17" ht="21.95" customHeight="1">
      <c r="A27" s="263" t="s">
        <v>137</v>
      </c>
      <c r="B27" s="279"/>
      <c r="C27" s="91"/>
      <c r="D27" s="279"/>
      <c r="E27" s="279"/>
      <c r="F27" s="279"/>
      <c r="G27" s="279"/>
      <c r="H27" s="279"/>
      <c r="I27" s="279"/>
      <c r="J27" s="279"/>
      <c r="K27" s="279"/>
      <c r="L27" s="279"/>
      <c r="M27" s="279"/>
      <c r="N27" s="279"/>
      <c r="O27" s="279"/>
      <c r="P27" s="279"/>
      <c r="Q27" s="280"/>
    </row>
    <row r="28" spans="1:17" ht="21.95" customHeight="1">
      <c r="A28" s="263" t="s">
        <v>138</v>
      </c>
      <c r="B28" s="281">
        <v>87</v>
      </c>
      <c r="C28" s="91">
        <v>43</v>
      </c>
      <c r="D28" s="282">
        <v>1</v>
      </c>
      <c r="E28" s="283">
        <v>3</v>
      </c>
      <c r="F28" s="284">
        <v>4</v>
      </c>
      <c r="G28" s="285">
        <v>4</v>
      </c>
      <c r="H28" s="286">
        <v>20</v>
      </c>
      <c r="I28" s="287">
        <v>1</v>
      </c>
      <c r="J28" s="288">
        <v>18</v>
      </c>
      <c r="K28" s="289">
        <v>6</v>
      </c>
      <c r="L28" s="290">
        <v>7</v>
      </c>
      <c r="M28" s="291">
        <v>6</v>
      </c>
      <c r="N28" s="292">
        <v>6</v>
      </c>
      <c r="O28" s="293"/>
      <c r="P28" s="294">
        <v>1</v>
      </c>
      <c r="Q28" s="295"/>
    </row>
    <row r="29" spans="1:17" ht="21.95" customHeight="1">
      <c r="A29" s="263" t="s">
        <v>139</v>
      </c>
      <c r="B29" s="281">
        <v>357</v>
      </c>
      <c r="C29" s="91">
        <v>151</v>
      </c>
      <c r="D29" s="282">
        <v>12</v>
      </c>
      <c r="E29" s="283">
        <v>26</v>
      </c>
      <c r="F29" s="284">
        <v>24</v>
      </c>
      <c r="G29" s="285">
        <v>15</v>
      </c>
      <c r="H29" s="286">
        <v>61</v>
      </c>
      <c r="I29" s="287">
        <v>2</v>
      </c>
      <c r="J29" s="288">
        <v>38</v>
      </c>
      <c r="K29" s="289">
        <v>33</v>
      </c>
      <c r="L29" s="290">
        <v>31</v>
      </c>
      <c r="M29" s="291">
        <v>32</v>
      </c>
      <c r="N29" s="292">
        <v>34</v>
      </c>
      <c r="O29" s="293">
        <v>18</v>
      </c>
      <c r="P29" s="294">
        <v>20</v>
      </c>
      <c r="Q29" s="295"/>
    </row>
    <row r="30" spans="1:17" ht="21.95" customHeight="1">
      <c r="A30" s="296" t="s">
        <v>140</v>
      </c>
      <c r="B30" s="297">
        <v>1933</v>
      </c>
      <c r="C30" s="93">
        <v>604</v>
      </c>
      <c r="D30" s="297">
        <v>29</v>
      </c>
      <c r="E30" s="297">
        <v>122</v>
      </c>
      <c r="F30" s="297">
        <v>127</v>
      </c>
      <c r="G30" s="297">
        <v>80</v>
      </c>
      <c r="H30" s="297">
        <v>194</v>
      </c>
      <c r="I30" s="297">
        <v>32</v>
      </c>
      <c r="J30" s="298">
        <v>224</v>
      </c>
      <c r="K30" s="297">
        <v>150</v>
      </c>
      <c r="L30" s="297">
        <v>217</v>
      </c>
      <c r="M30" s="297">
        <v>171</v>
      </c>
      <c r="N30" s="297">
        <v>239</v>
      </c>
      <c r="O30" s="297">
        <v>174</v>
      </c>
      <c r="P30" s="297">
        <v>150</v>
      </c>
      <c r="Q30" s="299">
        <v>4</v>
      </c>
    </row>
    <row r="31" spans="1:17" ht="21.95" customHeight="1">
      <c r="B31" s="540"/>
      <c r="C31" s="540"/>
      <c r="D31" s="540"/>
      <c r="E31" s="540"/>
      <c r="F31" s="540"/>
      <c r="G31" s="540"/>
      <c r="H31" s="540"/>
      <c r="I31" s="540"/>
      <c r="J31" s="540"/>
      <c r="K31" s="540"/>
      <c r="L31" s="540"/>
      <c r="M31" s="540"/>
      <c r="N31" s="540"/>
      <c r="O31" s="540"/>
      <c r="P31" s="540"/>
      <c r="Q31" s="540"/>
    </row>
    <row r="32" spans="1:17" ht="21.95" customHeight="1"/>
    <row r="33" s="541" customFormat="1" ht="21.95" customHeight="1"/>
  </sheetData>
  <mergeCells count="15">
    <mergeCell ref="A1:Q1"/>
    <mergeCell ref="F2:H2"/>
    <mergeCell ref="P2:Q2"/>
    <mergeCell ref="D3:I3"/>
    <mergeCell ref="A3:A4"/>
    <mergeCell ref="B3:B4"/>
    <mergeCell ref="C3:C4"/>
    <mergeCell ref="J3:J4"/>
    <mergeCell ref="K3:K4"/>
    <mergeCell ref="L3:L4"/>
    <mergeCell ref="M3:M4"/>
    <mergeCell ref="N3:N4"/>
    <mergeCell ref="O3:O4"/>
    <mergeCell ref="P3:P4"/>
    <mergeCell ref="Q3:Q4"/>
  </mergeCells>
  <phoneticPr fontId="20" type="noConversion"/>
  <pageMargins left="0.55000000000000004" right="0.74791666666666701" top="0.39305555555555599" bottom="0.39305555555555599" header="0.31388888888888899" footer="0.31388888888888899"/>
  <pageSetup paperSize="39" orientation="portrait" horizontalDpi="180" verticalDpi="18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Q34"/>
  <sheetViews>
    <sheetView tabSelected="1" workbookViewId="0">
      <pane xSplit="1" ySplit="4" topLeftCell="E5" activePane="bottomRight" state="frozen"/>
      <selection pane="topRight"/>
      <selection pane="bottomLeft"/>
      <selection pane="bottomRight" activeCell="J26" sqref="J26"/>
    </sheetView>
  </sheetViews>
  <sheetFormatPr defaultColWidth="9" defaultRowHeight="12.75"/>
  <cols>
    <col min="1" max="1" width="27.5703125" style="278" customWidth="1"/>
    <col min="2" max="17" width="13" style="278" customWidth="1"/>
    <col min="18" max="16384" width="9" style="278"/>
  </cols>
  <sheetData>
    <row r="1" spans="1:17" ht="18.75">
      <c r="A1" s="452" t="s">
        <v>511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86"/>
    </row>
    <row r="2" spans="1:17" ht="18" customHeight="1">
      <c r="A2" s="300"/>
      <c r="B2" s="246"/>
      <c r="C2" s="453"/>
      <c r="D2" s="453"/>
      <c r="E2" s="453"/>
      <c r="F2" s="453"/>
      <c r="G2" s="453"/>
      <c r="H2" s="453"/>
      <c r="I2" s="453"/>
      <c r="J2" s="453"/>
      <c r="K2" s="453"/>
      <c r="L2" s="300"/>
      <c r="M2" s="300"/>
      <c r="N2" s="300"/>
      <c r="O2" s="454"/>
      <c r="P2" s="454"/>
      <c r="Q2" s="246" t="s">
        <v>141</v>
      </c>
    </row>
    <row r="3" spans="1:17" ht="17.25" customHeight="1">
      <c r="A3" s="457" t="s">
        <v>102</v>
      </c>
      <c r="B3" s="463" t="s">
        <v>103</v>
      </c>
      <c r="C3" s="465" t="s">
        <v>104</v>
      </c>
      <c r="D3" s="455"/>
      <c r="E3" s="455"/>
      <c r="F3" s="455"/>
      <c r="G3" s="455"/>
      <c r="H3" s="455"/>
      <c r="I3" s="456"/>
      <c r="J3" s="459" t="s">
        <v>105</v>
      </c>
      <c r="K3" s="459" t="s">
        <v>106</v>
      </c>
      <c r="L3" s="459" t="s">
        <v>107</v>
      </c>
      <c r="M3" s="459" t="s">
        <v>108</v>
      </c>
      <c r="N3" s="459" t="s">
        <v>109</v>
      </c>
      <c r="O3" s="459" t="s">
        <v>110</v>
      </c>
      <c r="P3" s="459" t="s">
        <v>111</v>
      </c>
      <c r="Q3" s="461" t="s">
        <v>112</v>
      </c>
    </row>
    <row r="4" spans="1:17" ht="39" customHeight="1">
      <c r="A4" s="458"/>
      <c r="B4" s="464"/>
      <c r="C4" s="466"/>
      <c r="D4" s="342" t="s">
        <v>113</v>
      </c>
      <c r="E4" s="342" t="s">
        <v>114</v>
      </c>
      <c r="F4" s="342" t="s">
        <v>115</v>
      </c>
      <c r="G4" s="342" t="s">
        <v>116</v>
      </c>
      <c r="H4" s="342" t="s">
        <v>117</v>
      </c>
      <c r="I4" s="342" t="s">
        <v>118</v>
      </c>
      <c r="J4" s="459"/>
      <c r="K4" s="459"/>
      <c r="L4" s="459"/>
      <c r="M4" s="459"/>
      <c r="N4" s="459"/>
      <c r="O4" s="459"/>
      <c r="P4" s="459"/>
      <c r="Q4" s="461"/>
    </row>
    <row r="5" spans="1:17" ht="21.95" customHeight="1">
      <c r="A5" s="247" t="s">
        <v>119</v>
      </c>
      <c r="B5" s="301">
        <v>139655843.90000001</v>
      </c>
      <c r="C5" s="302">
        <v>61174193.700000003</v>
      </c>
      <c r="D5" s="303">
        <v>1311003.2</v>
      </c>
      <c r="E5" s="304">
        <v>3378039.9</v>
      </c>
      <c r="F5" s="305">
        <v>6621897.9000000004</v>
      </c>
      <c r="G5" s="306">
        <v>2766460</v>
      </c>
      <c r="H5" s="307">
        <v>40687391.799999997</v>
      </c>
      <c r="I5" s="308">
        <v>434371.1</v>
      </c>
      <c r="J5" s="309">
        <v>24896270.899999999</v>
      </c>
      <c r="K5" s="310">
        <v>8872706.0999999996</v>
      </c>
      <c r="L5" s="311">
        <v>9042416.9000000004</v>
      </c>
      <c r="M5" s="312">
        <v>12149461.199999999</v>
      </c>
      <c r="N5" s="313">
        <v>17325977.899999999</v>
      </c>
      <c r="O5" s="314">
        <v>3190911.2</v>
      </c>
      <c r="P5" s="315">
        <v>2981186.5</v>
      </c>
      <c r="Q5" s="316">
        <v>22719.5</v>
      </c>
    </row>
    <row r="6" spans="1:17" ht="21.95" customHeight="1">
      <c r="A6" s="263" t="s">
        <v>120</v>
      </c>
      <c r="B6" s="91"/>
      <c r="C6" s="91"/>
      <c r="D6" s="91"/>
      <c r="E6" s="91"/>
      <c r="F6" s="91"/>
      <c r="G6" s="91"/>
      <c r="H6" s="91"/>
      <c r="I6" s="91"/>
      <c r="J6" s="317"/>
      <c r="K6" s="91"/>
      <c r="L6" s="91"/>
      <c r="M6" s="91"/>
      <c r="N6" s="91"/>
      <c r="O6" s="91"/>
      <c r="P6" s="91"/>
      <c r="Q6" s="318"/>
    </row>
    <row r="7" spans="1:17" ht="21.95" customHeight="1">
      <c r="A7" s="263" t="s">
        <v>121</v>
      </c>
      <c r="B7" s="91">
        <v>1381678.9</v>
      </c>
      <c r="C7" s="101">
        <v>401182.6</v>
      </c>
      <c r="D7" s="319"/>
      <c r="E7" s="320">
        <v>175282</v>
      </c>
      <c r="F7" s="321"/>
      <c r="G7" s="322"/>
      <c r="H7" s="323">
        <v>3629.5</v>
      </c>
      <c r="I7" s="324"/>
      <c r="J7" s="317">
        <v>149372.6</v>
      </c>
      <c r="K7" s="325">
        <v>69380.2</v>
      </c>
      <c r="L7" s="326">
        <v>389328.3</v>
      </c>
      <c r="M7" s="327">
        <v>220777.60000000001</v>
      </c>
      <c r="N7" s="328">
        <v>7555.8</v>
      </c>
      <c r="O7" s="329">
        <v>69107.7</v>
      </c>
      <c r="P7" s="330">
        <v>74974.100000000006</v>
      </c>
      <c r="Q7" s="331"/>
    </row>
    <row r="8" spans="1:17" ht="21.95" customHeight="1">
      <c r="A8" s="263" t="s">
        <v>122</v>
      </c>
      <c r="B8" s="91">
        <v>138274165</v>
      </c>
      <c r="C8" s="101">
        <v>60773011.099999994</v>
      </c>
      <c r="D8" s="319">
        <v>1311003.2</v>
      </c>
      <c r="E8" s="320">
        <v>3202757.9</v>
      </c>
      <c r="F8" s="321">
        <v>6621897.9000000004</v>
      </c>
      <c r="G8" s="322">
        <v>2766460</v>
      </c>
      <c r="H8" s="323">
        <v>40683762.299999997</v>
      </c>
      <c r="I8" s="324">
        <v>434371.1</v>
      </c>
      <c r="J8" s="317">
        <v>24746898.300000001</v>
      </c>
      <c r="K8" s="325">
        <v>8803325.9000000004</v>
      </c>
      <c r="L8" s="326">
        <v>8653088.5999999996</v>
      </c>
      <c r="M8" s="327">
        <v>11928683.6</v>
      </c>
      <c r="N8" s="328">
        <v>17318422.100000001</v>
      </c>
      <c r="O8" s="329">
        <v>3121803.5</v>
      </c>
      <c r="P8" s="330">
        <v>2906212.4</v>
      </c>
      <c r="Q8" s="331">
        <v>22719.5</v>
      </c>
    </row>
    <row r="9" spans="1:17" ht="21.95" customHeight="1">
      <c r="A9" s="263" t="s">
        <v>507</v>
      </c>
      <c r="B9" s="91">
        <v>7997295.2000000002</v>
      </c>
      <c r="C9" s="101">
        <v>265342.20000000019</v>
      </c>
      <c r="D9" s="319"/>
      <c r="E9" s="320">
        <v>129027.1</v>
      </c>
      <c r="F9" s="321">
        <v>17325</v>
      </c>
      <c r="G9" s="322"/>
      <c r="H9" s="323">
        <v>10655.9</v>
      </c>
      <c r="I9" s="324"/>
      <c r="J9" s="317">
        <v>764817.8</v>
      </c>
      <c r="K9" s="325">
        <v>9181.4</v>
      </c>
      <c r="L9" s="326">
        <v>5287514.7</v>
      </c>
      <c r="M9" s="327">
        <v>143614.79999999999</v>
      </c>
      <c r="N9" s="328">
        <v>1487950.8</v>
      </c>
      <c r="O9" s="329">
        <v>24896.1</v>
      </c>
      <c r="P9" s="330">
        <v>13977.4</v>
      </c>
      <c r="Q9" s="331"/>
    </row>
    <row r="10" spans="1:17" ht="21.95" customHeight="1">
      <c r="A10" s="263" t="s">
        <v>512</v>
      </c>
      <c r="B10" s="91">
        <v>6315695.4000000004</v>
      </c>
      <c r="C10" s="101">
        <v>5441343.8000000007</v>
      </c>
      <c r="D10" s="319">
        <v>64865.5</v>
      </c>
      <c r="E10" s="320">
        <v>341652</v>
      </c>
      <c r="F10" s="321"/>
      <c r="G10" s="322">
        <v>1727.1</v>
      </c>
      <c r="H10" s="323">
        <v>239903.2</v>
      </c>
      <c r="I10" s="324">
        <v>9187.9</v>
      </c>
      <c r="J10" s="317">
        <v>160972</v>
      </c>
      <c r="K10" s="325">
        <v>8192</v>
      </c>
      <c r="L10" s="326">
        <v>48859.7</v>
      </c>
      <c r="M10" s="327">
        <v>123240.1</v>
      </c>
      <c r="N10" s="328">
        <v>445687.2</v>
      </c>
      <c r="O10" s="329">
        <v>76869.5</v>
      </c>
      <c r="P10" s="330"/>
      <c r="Q10" s="331">
        <v>10531.1</v>
      </c>
    </row>
    <row r="11" spans="1:17" ht="21.95" customHeight="1">
      <c r="A11" s="263" t="s">
        <v>509</v>
      </c>
      <c r="B11" s="91">
        <v>18789671.600000001</v>
      </c>
      <c r="C11" s="101">
        <v>348817.70000000298</v>
      </c>
      <c r="D11" s="319"/>
      <c r="E11" s="320">
        <v>7966</v>
      </c>
      <c r="F11" s="321">
        <v>294765</v>
      </c>
      <c r="G11" s="322"/>
      <c r="H11" s="323">
        <v>46086.7</v>
      </c>
      <c r="I11" s="324"/>
      <c r="J11" s="317">
        <v>8396666.4000000004</v>
      </c>
      <c r="K11" s="325">
        <v>1678346.9</v>
      </c>
      <c r="L11" s="326">
        <v>308081.2</v>
      </c>
      <c r="M11" s="327">
        <v>482321.9</v>
      </c>
      <c r="N11" s="328">
        <v>7553563.9000000004</v>
      </c>
      <c r="O11" s="329">
        <v>9685.2000000000007</v>
      </c>
      <c r="P11" s="330"/>
      <c r="Q11" s="331">
        <v>12188.4</v>
      </c>
    </row>
    <row r="12" spans="1:17" ht="21.95" customHeight="1">
      <c r="A12" s="263" t="s">
        <v>510</v>
      </c>
      <c r="B12" s="91">
        <v>105171502.8</v>
      </c>
      <c r="C12" s="101">
        <v>54717507.399999991</v>
      </c>
      <c r="D12" s="319">
        <v>1246137.7</v>
      </c>
      <c r="E12" s="320">
        <v>2724112.8</v>
      </c>
      <c r="F12" s="321">
        <v>6309807.9000000004</v>
      </c>
      <c r="G12" s="322">
        <v>2764732.9</v>
      </c>
      <c r="H12" s="323">
        <v>40387116.5</v>
      </c>
      <c r="I12" s="324">
        <v>425183.2</v>
      </c>
      <c r="J12" s="317">
        <v>15424442.1</v>
      </c>
      <c r="K12" s="325">
        <v>7107605.5999999996</v>
      </c>
      <c r="L12" s="326">
        <v>3008633</v>
      </c>
      <c r="M12" s="327">
        <v>11179506.800000001</v>
      </c>
      <c r="N12" s="328">
        <v>7831220.2000000002</v>
      </c>
      <c r="O12" s="329">
        <v>3010352.7</v>
      </c>
      <c r="P12" s="330">
        <v>2892235</v>
      </c>
      <c r="Q12" s="331"/>
    </row>
    <row r="13" spans="1:17" ht="21.95" customHeight="1">
      <c r="A13" s="263" t="s">
        <v>125</v>
      </c>
      <c r="B13" s="91"/>
      <c r="C13" s="101"/>
      <c r="D13" s="319"/>
      <c r="E13" s="320"/>
      <c r="F13" s="321"/>
      <c r="G13" s="322"/>
      <c r="H13" s="323"/>
      <c r="I13" s="324"/>
      <c r="J13" s="317"/>
      <c r="K13" s="325"/>
      <c r="L13" s="326"/>
      <c r="M13" s="327"/>
      <c r="N13" s="328"/>
      <c r="O13" s="329"/>
      <c r="P13" s="330"/>
      <c r="Q13" s="331"/>
    </row>
    <row r="14" spans="1:17" ht="21.95" customHeight="1">
      <c r="A14" s="263" t="s">
        <v>126</v>
      </c>
      <c r="B14" s="91">
        <v>264745.8</v>
      </c>
      <c r="C14" s="101">
        <v>14527.700000000012</v>
      </c>
      <c r="D14" s="319"/>
      <c r="E14" s="320">
        <v>6765.3</v>
      </c>
      <c r="F14" s="321">
        <v>2815.4</v>
      </c>
      <c r="G14" s="322"/>
      <c r="H14" s="323"/>
      <c r="I14" s="324"/>
      <c r="J14" s="317">
        <v>8296.2000000000007</v>
      </c>
      <c r="K14" s="325">
        <v>17958.3</v>
      </c>
      <c r="L14" s="326">
        <v>57447.9</v>
      </c>
      <c r="M14" s="327">
        <v>163186.4</v>
      </c>
      <c r="N14" s="328">
        <v>3329.3</v>
      </c>
      <c r="O14" s="329"/>
      <c r="P14" s="330"/>
      <c r="Q14" s="331"/>
    </row>
    <row r="15" spans="1:17" ht="21.95" customHeight="1">
      <c r="A15" s="263" t="s">
        <v>127</v>
      </c>
      <c r="B15" s="91">
        <v>1521688.4</v>
      </c>
      <c r="C15" s="101">
        <v>99735.899999999907</v>
      </c>
      <c r="D15" s="319">
        <v>50470.400000000001</v>
      </c>
      <c r="E15" s="320"/>
      <c r="F15" s="321">
        <v>49265.5</v>
      </c>
      <c r="G15" s="322"/>
      <c r="H15" s="323"/>
      <c r="I15" s="324"/>
      <c r="J15" s="317">
        <v>194619.7</v>
      </c>
      <c r="K15" s="325"/>
      <c r="L15" s="326">
        <v>24630.6</v>
      </c>
      <c r="M15" s="327">
        <v>134487.6</v>
      </c>
      <c r="N15" s="328">
        <v>1063290.5</v>
      </c>
      <c r="O15" s="329">
        <v>4924.1000000000004</v>
      </c>
      <c r="P15" s="330"/>
      <c r="Q15" s="331"/>
    </row>
    <row r="16" spans="1:17" ht="21.95" customHeight="1">
      <c r="A16" s="263" t="s">
        <v>128</v>
      </c>
      <c r="B16" s="332">
        <v>120847</v>
      </c>
      <c r="C16" s="101">
        <v>5551.7000000000116</v>
      </c>
      <c r="D16" s="332"/>
      <c r="E16" s="332">
        <v>5551.7</v>
      </c>
      <c r="F16" s="332"/>
      <c r="G16" s="332"/>
      <c r="H16" s="332"/>
      <c r="I16" s="100"/>
      <c r="J16" s="100">
        <v>110555.4</v>
      </c>
      <c r="K16" s="100"/>
      <c r="L16" s="100"/>
      <c r="M16" s="100"/>
      <c r="N16" s="100">
        <v>4739.8999999999996</v>
      </c>
      <c r="O16" s="100"/>
      <c r="P16" s="100"/>
      <c r="Q16" s="333"/>
    </row>
    <row r="17" spans="1:17" ht="21.95" customHeight="1">
      <c r="A17" s="263" t="s">
        <v>129</v>
      </c>
      <c r="B17" s="100"/>
      <c r="C17" s="101"/>
      <c r="D17" s="102"/>
      <c r="E17" s="103"/>
      <c r="F17" s="104"/>
      <c r="G17" s="105"/>
      <c r="H17" s="106"/>
      <c r="I17" s="107"/>
      <c r="J17" s="108"/>
      <c r="K17" s="109"/>
      <c r="L17" s="110"/>
      <c r="M17" s="111"/>
      <c r="N17" s="112"/>
      <c r="O17" s="113"/>
      <c r="P17" s="114"/>
      <c r="Q17" s="115"/>
    </row>
    <row r="18" spans="1:17" ht="21.95" customHeight="1">
      <c r="A18" s="263" t="s">
        <v>130</v>
      </c>
      <c r="B18" s="100">
        <v>32721964.5</v>
      </c>
      <c r="C18" s="101">
        <v>7441925.4000000022</v>
      </c>
      <c r="D18" s="102">
        <v>432291.3</v>
      </c>
      <c r="E18" s="103">
        <v>1022766.8</v>
      </c>
      <c r="F18" s="104">
        <v>2644442</v>
      </c>
      <c r="G18" s="105">
        <v>373113.3</v>
      </c>
      <c r="H18" s="106">
        <v>1164263.3999999999</v>
      </c>
      <c r="I18" s="107">
        <v>96163.3</v>
      </c>
      <c r="J18" s="108">
        <v>10202343.6</v>
      </c>
      <c r="K18" s="109">
        <v>2027649.2</v>
      </c>
      <c r="L18" s="110">
        <v>1385635.4</v>
      </c>
      <c r="M18" s="111">
        <v>2025107.8</v>
      </c>
      <c r="N18" s="112">
        <v>8318992.4000000004</v>
      </c>
      <c r="O18" s="113">
        <v>547499.69999999995</v>
      </c>
      <c r="P18" s="114">
        <v>757093.7</v>
      </c>
      <c r="Q18" s="115">
        <v>15717.3</v>
      </c>
    </row>
    <row r="19" spans="1:17" ht="21.95" customHeight="1">
      <c r="A19" s="263" t="s">
        <v>131</v>
      </c>
      <c r="B19" s="100">
        <v>12466019.1</v>
      </c>
      <c r="C19" s="101">
        <v>3822456.8000000007</v>
      </c>
      <c r="D19" s="102">
        <v>62926.3</v>
      </c>
      <c r="E19" s="103">
        <v>15952.6</v>
      </c>
      <c r="F19" s="104">
        <v>175192.9</v>
      </c>
      <c r="G19" s="105">
        <v>103856.4</v>
      </c>
      <c r="H19" s="106">
        <v>377984.7</v>
      </c>
      <c r="I19" s="107">
        <v>3588.8</v>
      </c>
      <c r="J19" s="108">
        <v>415264.1</v>
      </c>
      <c r="K19" s="109">
        <v>33657.199999999997</v>
      </c>
      <c r="L19" s="110">
        <v>5192122</v>
      </c>
      <c r="M19" s="111">
        <v>972142.5</v>
      </c>
      <c r="N19" s="112">
        <v>1981750.8</v>
      </c>
      <c r="O19" s="113">
        <v>48625.7</v>
      </c>
      <c r="P19" s="114"/>
      <c r="Q19" s="115"/>
    </row>
    <row r="20" spans="1:17" ht="21.95" customHeight="1">
      <c r="A20" s="263" t="s">
        <v>132</v>
      </c>
      <c r="B20" s="100">
        <v>42033690.200000003</v>
      </c>
      <c r="C20" s="101">
        <v>8311720.299999997</v>
      </c>
      <c r="D20" s="102">
        <v>148703.6</v>
      </c>
      <c r="E20" s="103">
        <v>886268.1</v>
      </c>
      <c r="F20" s="104">
        <v>2522261.1</v>
      </c>
      <c r="G20" s="105">
        <v>1595645.3</v>
      </c>
      <c r="H20" s="106">
        <v>2641371.6</v>
      </c>
      <c r="I20" s="107">
        <v>226325.7</v>
      </c>
      <c r="J20" s="108">
        <v>10532123.6</v>
      </c>
      <c r="K20" s="109">
        <v>5080342.8</v>
      </c>
      <c r="L20" s="110">
        <v>1907267.8</v>
      </c>
      <c r="M20" s="111">
        <v>7829139.4000000004</v>
      </c>
      <c r="N20" s="112">
        <v>4407699.0999999996</v>
      </c>
      <c r="O20" s="113">
        <v>2194830</v>
      </c>
      <c r="P20" s="114">
        <v>1770567.2</v>
      </c>
      <c r="Q20" s="115"/>
    </row>
    <row r="21" spans="1:17" ht="21.95" customHeight="1">
      <c r="A21" s="263" t="s">
        <v>494</v>
      </c>
      <c r="B21" s="100"/>
      <c r="C21" s="101"/>
      <c r="D21" s="102"/>
      <c r="E21" s="103"/>
      <c r="F21" s="104"/>
      <c r="G21" s="105"/>
      <c r="H21" s="106"/>
      <c r="I21" s="107"/>
      <c r="J21" s="108"/>
      <c r="K21" s="109"/>
      <c r="L21" s="110"/>
      <c r="M21" s="111"/>
      <c r="N21" s="112"/>
      <c r="O21" s="113"/>
      <c r="P21" s="114"/>
      <c r="Q21" s="115"/>
    </row>
    <row r="22" spans="1:17" ht="21.95" customHeight="1">
      <c r="A22" s="263" t="s">
        <v>133</v>
      </c>
      <c r="B22" s="100">
        <v>6835570.2000000002</v>
      </c>
      <c r="C22" s="101">
        <v>3355380.2000000007</v>
      </c>
      <c r="D22" s="102">
        <v>81537</v>
      </c>
      <c r="E22" s="103">
        <v>198569.1</v>
      </c>
      <c r="F22" s="104">
        <v>69860.5</v>
      </c>
      <c r="G22" s="105">
        <v>34039.199999999997</v>
      </c>
      <c r="H22" s="106">
        <v>2881044.7</v>
      </c>
      <c r="I22" s="107">
        <v>90329.7</v>
      </c>
      <c r="J22" s="108">
        <v>1543802.3</v>
      </c>
      <c r="K22" s="109">
        <v>797110.5</v>
      </c>
      <c r="L22" s="110">
        <v>142587.29999999999</v>
      </c>
      <c r="M22" s="111">
        <v>185555.3</v>
      </c>
      <c r="N22" s="112">
        <v>494540</v>
      </c>
      <c r="O22" s="113">
        <v>166535.1</v>
      </c>
      <c r="P22" s="114">
        <v>146268.9</v>
      </c>
      <c r="Q22" s="115">
        <v>3790.6</v>
      </c>
    </row>
    <row r="23" spans="1:17" ht="21.95" customHeight="1">
      <c r="A23" s="263" t="s">
        <v>495</v>
      </c>
      <c r="B23" s="100">
        <v>43691318.700000003</v>
      </c>
      <c r="C23" s="101">
        <v>38122895.700000003</v>
      </c>
      <c r="D23" s="102">
        <v>535074.6</v>
      </c>
      <c r="E23" s="103">
        <v>1242166.3</v>
      </c>
      <c r="F23" s="104">
        <v>1158060.5</v>
      </c>
      <c r="G23" s="105">
        <v>659805.80000000005</v>
      </c>
      <c r="H23" s="106">
        <v>33622727.399999999</v>
      </c>
      <c r="I23" s="107">
        <v>17963.599999999999</v>
      </c>
      <c r="J23" s="108">
        <v>1889266</v>
      </c>
      <c r="K23" s="109">
        <v>915988.1</v>
      </c>
      <c r="L23" s="110">
        <v>332725.90000000002</v>
      </c>
      <c r="M23" s="111">
        <v>839842.2</v>
      </c>
      <c r="N23" s="112">
        <v>1051635.8999999999</v>
      </c>
      <c r="O23" s="113">
        <v>228496.6</v>
      </c>
      <c r="P23" s="114">
        <v>307256.7</v>
      </c>
      <c r="Q23" s="115">
        <v>3211.6</v>
      </c>
    </row>
    <row r="24" spans="1:17" ht="21.95" customHeight="1">
      <c r="A24" s="263" t="s">
        <v>134</v>
      </c>
      <c r="B24" s="100"/>
      <c r="C24" s="101"/>
      <c r="D24" s="102"/>
      <c r="E24" s="103"/>
      <c r="F24" s="104"/>
      <c r="G24" s="105"/>
      <c r="H24" s="106"/>
      <c r="I24" s="107"/>
      <c r="J24" s="108"/>
      <c r="K24" s="109"/>
      <c r="L24" s="110"/>
      <c r="M24" s="111"/>
      <c r="N24" s="112"/>
      <c r="O24" s="113"/>
      <c r="P24" s="114"/>
      <c r="Q24" s="115"/>
    </row>
    <row r="25" spans="1:17" ht="21.95" customHeight="1">
      <c r="A25" s="263" t="s">
        <v>135</v>
      </c>
      <c r="B25" s="100">
        <v>33487575</v>
      </c>
      <c r="C25" s="101">
        <v>9785991.6000000015</v>
      </c>
      <c r="D25" s="102">
        <v>205587.20000000001</v>
      </c>
      <c r="E25" s="103">
        <v>523513.5</v>
      </c>
      <c r="F25" s="104">
        <v>2377156.2999999998</v>
      </c>
      <c r="G25" s="105">
        <v>1203692.3999999999</v>
      </c>
      <c r="H25" s="106">
        <v>3574243.9</v>
      </c>
      <c r="I25" s="107">
        <v>177200.7</v>
      </c>
      <c r="J25" s="108">
        <v>4867115.4000000004</v>
      </c>
      <c r="K25" s="109">
        <v>7208872.2999999998</v>
      </c>
      <c r="L25" s="110">
        <v>770817.5</v>
      </c>
      <c r="M25" s="111">
        <v>4691342.5</v>
      </c>
      <c r="N25" s="112">
        <v>2802181.8</v>
      </c>
      <c r="O25" s="113">
        <v>1898403.5</v>
      </c>
      <c r="P25" s="114">
        <v>1440130.9</v>
      </c>
      <c r="Q25" s="115">
        <v>22719.5</v>
      </c>
    </row>
    <row r="26" spans="1:17" ht="21.95" customHeight="1">
      <c r="A26" s="263" t="s">
        <v>136</v>
      </c>
      <c r="B26" s="100">
        <v>106168268.90000001</v>
      </c>
      <c r="C26" s="101">
        <v>51388202.099999994</v>
      </c>
      <c r="D26" s="102">
        <v>1105416</v>
      </c>
      <c r="E26" s="103">
        <v>2854526.4</v>
      </c>
      <c r="F26" s="104">
        <v>4244741.5999999996</v>
      </c>
      <c r="G26" s="105">
        <v>1562767.6</v>
      </c>
      <c r="H26" s="106">
        <v>37113147.899999999</v>
      </c>
      <c r="I26" s="107">
        <v>257170.4</v>
      </c>
      <c r="J26" s="108">
        <v>20029155.5</v>
      </c>
      <c r="K26" s="109">
        <v>1663833.8</v>
      </c>
      <c r="L26" s="110">
        <v>8271599.4000000004</v>
      </c>
      <c r="M26" s="111">
        <v>7458118.7000000002</v>
      </c>
      <c r="N26" s="112">
        <v>14523796.1</v>
      </c>
      <c r="O26" s="113">
        <v>1292507.7</v>
      </c>
      <c r="P26" s="114">
        <v>1541055.6</v>
      </c>
      <c r="Q26" s="115"/>
    </row>
    <row r="27" spans="1:17" ht="21.95" customHeight="1">
      <c r="A27" s="263" t="s">
        <v>137</v>
      </c>
      <c r="B27" s="332"/>
      <c r="C27" s="101"/>
      <c r="D27" s="332"/>
      <c r="E27" s="332"/>
      <c r="F27" s="332"/>
      <c r="G27" s="332"/>
      <c r="H27" s="332"/>
      <c r="I27" s="332"/>
      <c r="J27" s="108"/>
      <c r="K27" s="332"/>
      <c r="L27" s="332"/>
      <c r="M27" s="332"/>
      <c r="N27" s="332"/>
      <c r="O27" s="332"/>
      <c r="P27" s="332"/>
      <c r="Q27" s="334"/>
    </row>
    <row r="28" spans="1:17" ht="21.95" customHeight="1">
      <c r="A28" s="263" t="s">
        <v>138</v>
      </c>
      <c r="B28" s="100">
        <v>72670620.900000006</v>
      </c>
      <c r="C28" s="101">
        <v>42604767.300000004</v>
      </c>
      <c r="D28" s="102">
        <v>51549.2</v>
      </c>
      <c r="E28" s="103">
        <v>425996.79999999999</v>
      </c>
      <c r="F28" s="104">
        <v>2519717.6</v>
      </c>
      <c r="G28" s="105">
        <v>1324668.1000000001</v>
      </c>
      <c r="H28" s="106">
        <v>33312861.5</v>
      </c>
      <c r="I28" s="107">
        <v>66004.5</v>
      </c>
      <c r="J28" s="108">
        <v>14590884.5</v>
      </c>
      <c r="K28" s="109">
        <v>4483222.0999999996</v>
      </c>
      <c r="L28" s="110">
        <v>802414.8</v>
      </c>
      <c r="M28" s="111">
        <v>962401.9</v>
      </c>
      <c r="N28" s="112">
        <v>8803146.6999999993</v>
      </c>
      <c r="O28" s="113"/>
      <c r="P28" s="114">
        <v>423783.6</v>
      </c>
      <c r="Q28" s="115"/>
    </row>
    <row r="29" spans="1:17" ht="21.95" customHeight="1">
      <c r="A29" s="263" t="s">
        <v>139</v>
      </c>
      <c r="B29" s="100">
        <v>25141527.699999999</v>
      </c>
      <c r="C29" s="101">
        <v>9015180.7999999989</v>
      </c>
      <c r="D29" s="102">
        <v>954246.9</v>
      </c>
      <c r="E29" s="103">
        <v>1297772.6000000001</v>
      </c>
      <c r="F29" s="104">
        <v>1095021.7</v>
      </c>
      <c r="G29" s="105">
        <v>783662.3</v>
      </c>
      <c r="H29" s="106">
        <v>3928491.2</v>
      </c>
      <c r="I29" s="107">
        <v>108552.1</v>
      </c>
      <c r="J29" s="108">
        <v>2635993.5</v>
      </c>
      <c r="K29" s="109">
        <v>1570077.3</v>
      </c>
      <c r="L29" s="110">
        <v>5843227.0999999996</v>
      </c>
      <c r="M29" s="111">
        <v>2599870.2999999998</v>
      </c>
      <c r="N29" s="112">
        <v>2574083.1</v>
      </c>
      <c r="O29" s="113">
        <v>530347.30000000005</v>
      </c>
      <c r="P29" s="114">
        <v>372748.3</v>
      </c>
      <c r="Q29" s="115"/>
    </row>
    <row r="30" spans="1:17" ht="21.95" customHeight="1">
      <c r="A30" s="296" t="s">
        <v>140</v>
      </c>
      <c r="B30" s="335">
        <v>41843695.299999997</v>
      </c>
      <c r="C30" s="336">
        <v>9554245.599999994</v>
      </c>
      <c r="D30" s="335">
        <v>305207.09999999998</v>
      </c>
      <c r="E30" s="335">
        <v>1654270.5</v>
      </c>
      <c r="F30" s="335">
        <v>3007158.6</v>
      </c>
      <c r="G30" s="335">
        <v>658129.6</v>
      </c>
      <c r="H30" s="335">
        <v>3446039.1</v>
      </c>
      <c r="I30" s="335">
        <v>259814.5</v>
      </c>
      <c r="J30" s="337">
        <v>7669392.9000000004</v>
      </c>
      <c r="K30" s="335">
        <v>2819406.7</v>
      </c>
      <c r="L30" s="335">
        <v>2396775</v>
      </c>
      <c r="M30" s="335">
        <v>8587189</v>
      </c>
      <c r="N30" s="335">
        <v>5948748.0999999996</v>
      </c>
      <c r="O30" s="335">
        <v>2660563.9</v>
      </c>
      <c r="P30" s="335">
        <v>2184654.6</v>
      </c>
      <c r="Q30" s="338">
        <v>22719.5</v>
      </c>
    </row>
    <row r="31" spans="1:17" ht="21.95" customHeight="1">
      <c r="A31" s="462" t="s">
        <v>142</v>
      </c>
      <c r="B31" s="462"/>
      <c r="C31" s="462"/>
      <c r="G31" s="540"/>
      <c r="H31" s="540"/>
      <c r="I31" s="540"/>
      <c r="J31" s="540"/>
      <c r="K31" s="540"/>
      <c r="L31" s="540"/>
      <c r="M31" s="540"/>
      <c r="N31" s="540"/>
      <c r="O31" s="540"/>
      <c r="P31" s="540"/>
      <c r="Q31" s="540"/>
    </row>
    <row r="32" spans="1:17" ht="21.95" customHeight="1">
      <c r="B32" s="542"/>
      <c r="C32" s="542"/>
      <c r="D32" s="542"/>
      <c r="E32" s="542"/>
      <c r="F32" s="542"/>
      <c r="G32" s="542"/>
      <c r="H32" s="542"/>
      <c r="I32" s="542"/>
      <c r="J32" s="542"/>
      <c r="K32" s="542"/>
      <c r="L32" s="542"/>
      <c r="M32" s="542"/>
      <c r="N32" s="542"/>
      <c r="O32" s="542"/>
      <c r="P32" s="542"/>
      <c r="Q32" s="542"/>
    </row>
    <row r="33" ht="21.95" customHeight="1"/>
    <row r="34" ht="20.25" customHeight="1"/>
  </sheetData>
  <mergeCells count="16">
    <mergeCell ref="A31:C31"/>
    <mergeCell ref="Q3:Q4"/>
    <mergeCell ref="A1:P1"/>
    <mergeCell ref="C2:K2"/>
    <mergeCell ref="O2:P2"/>
    <mergeCell ref="D3:I3"/>
    <mergeCell ref="K3:K4"/>
    <mergeCell ref="L3:L4"/>
    <mergeCell ref="M3:M4"/>
    <mergeCell ref="N3:N4"/>
    <mergeCell ref="O3:O4"/>
    <mergeCell ref="P3:P4"/>
    <mergeCell ref="A3:A4"/>
    <mergeCell ref="B3:B4"/>
    <mergeCell ref="C3:C4"/>
    <mergeCell ref="J3:J4"/>
  </mergeCells>
  <phoneticPr fontId="20" type="noConversion"/>
  <pageMargins left="0" right="0" top="0.39305555555555599" bottom="0.39305555555555599" header="0.31388888888888899" footer="0.31388888888888899"/>
  <pageSetup paperSize="39" orientation="portrait" horizontalDpi="180" verticalDpi="18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Q31"/>
  <sheetViews>
    <sheetView workbookViewId="0">
      <pane xSplit="1" ySplit="1" topLeftCell="C2" activePane="bottomRight" state="frozen"/>
      <selection pane="topRight" activeCell="B1" sqref="B1"/>
      <selection pane="bottomLeft" activeCell="A5" sqref="A5"/>
      <selection pane="bottomRight" activeCell="H19" sqref="H19"/>
    </sheetView>
  </sheetViews>
  <sheetFormatPr defaultColWidth="9" defaultRowHeight="12.75"/>
  <cols>
    <col min="1" max="1" width="32.28515625" style="136" customWidth="1"/>
    <col min="2" max="2" width="12.85546875" style="136" customWidth="1"/>
    <col min="3" max="3" width="12.42578125" style="136" customWidth="1"/>
    <col min="4" max="7" width="10" style="136" customWidth="1"/>
    <col min="8" max="8" width="11.28515625" style="136" customWidth="1"/>
    <col min="9" max="9" width="9" style="136"/>
    <col min="10" max="10" width="11.42578125" style="136" customWidth="1"/>
    <col min="11" max="12" width="9.85546875" style="136" customWidth="1"/>
    <col min="13" max="13" width="12.140625" style="136" customWidth="1"/>
    <col min="14" max="14" width="12.28515625" style="136" customWidth="1"/>
    <col min="15" max="16" width="10.140625" style="136" customWidth="1"/>
    <col min="17" max="16384" width="9" style="136"/>
  </cols>
  <sheetData>
    <row r="1" spans="1:17" ht="18.75">
      <c r="A1" s="468" t="s">
        <v>496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72"/>
    </row>
    <row r="2" spans="1:17">
      <c r="A2" s="94"/>
      <c r="B2" s="87"/>
      <c r="C2" s="470"/>
      <c r="D2" s="470"/>
      <c r="E2" s="470"/>
      <c r="F2" s="470"/>
      <c r="G2" s="470"/>
      <c r="H2" s="470"/>
      <c r="I2" s="470"/>
      <c r="J2" s="470"/>
      <c r="K2" s="470"/>
      <c r="L2" s="94"/>
      <c r="M2" s="94"/>
      <c r="N2" s="94"/>
      <c r="O2" s="441"/>
      <c r="P2" s="441"/>
      <c r="Q2" s="21" t="s">
        <v>141</v>
      </c>
    </row>
    <row r="3" spans="1:17">
      <c r="A3" s="475" t="s">
        <v>102</v>
      </c>
      <c r="B3" s="472" t="s">
        <v>103</v>
      </c>
      <c r="C3" s="477" t="s">
        <v>104</v>
      </c>
      <c r="D3" s="450"/>
      <c r="E3" s="450"/>
      <c r="F3" s="450"/>
      <c r="G3" s="450"/>
      <c r="H3" s="450"/>
      <c r="I3" s="471"/>
      <c r="J3" s="472" t="s">
        <v>105</v>
      </c>
      <c r="K3" s="472" t="s">
        <v>106</v>
      </c>
      <c r="L3" s="472" t="s">
        <v>107</v>
      </c>
      <c r="M3" s="472" t="s">
        <v>108</v>
      </c>
      <c r="N3" s="473" t="s">
        <v>109</v>
      </c>
      <c r="O3" s="473" t="s">
        <v>110</v>
      </c>
      <c r="P3" s="473" t="s">
        <v>111</v>
      </c>
      <c r="Q3" s="449" t="s">
        <v>112</v>
      </c>
    </row>
    <row r="4" spans="1:17">
      <c r="A4" s="476"/>
      <c r="B4" s="472"/>
      <c r="C4" s="472"/>
      <c r="D4" s="343" t="s">
        <v>113</v>
      </c>
      <c r="E4" s="344" t="s">
        <v>114</v>
      </c>
      <c r="F4" s="344" t="s">
        <v>115</v>
      </c>
      <c r="G4" s="344" t="s">
        <v>116</v>
      </c>
      <c r="H4" s="344" t="s">
        <v>117</v>
      </c>
      <c r="I4" s="344" t="s">
        <v>118</v>
      </c>
      <c r="J4" s="472"/>
      <c r="K4" s="472"/>
      <c r="L4" s="472"/>
      <c r="M4" s="472"/>
      <c r="N4" s="474"/>
      <c r="O4" s="474"/>
      <c r="P4" s="474"/>
      <c r="Q4" s="449"/>
    </row>
    <row r="5" spans="1:17">
      <c r="A5" s="88" t="s">
        <v>119</v>
      </c>
      <c r="B5" s="95">
        <v>138288399.5</v>
      </c>
      <c r="C5" s="95">
        <v>60770205.800000012</v>
      </c>
      <c r="D5" s="190">
        <v>1319381.6000000001</v>
      </c>
      <c r="E5" s="191">
        <v>3401352.5</v>
      </c>
      <c r="F5" s="192">
        <v>6613349.2000000002</v>
      </c>
      <c r="G5" s="193">
        <v>2694229.9</v>
      </c>
      <c r="H5" s="194">
        <v>40605305.600000001</v>
      </c>
      <c r="I5" s="195">
        <v>419844.9</v>
      </c>
      <c r="J5" s="196">
        <v>24323412.399999999</v>
      </c>
      <c r="K5" s="197">
        <v>8785869.6999999993</v>
      </c>
      <c r="L5" s="196">
        <v>9004152.3000000007</v>
      </c>
      <c r="M5" s="198">
        <v>12149293.9</v>
      </c>
      <c r="N5" s="199">
        <v>17066167.800000001</v>
      </c>
      <c r="O5" s="200">
        <v>3201446.6</v>
      </c>
      <c r="P5" s="201">
        <v>2963892</v>
      </c>
      <c r="Q5" s="233">
        <v>23959</v>
      </c>
    </row>
    <row r="6" spans="1:17">
      <c r="A6" s="202" t="s">
        <v>120</v>
      </c>
      <c r="B6" s="96"/>
      <c r="C6" s="96"/>
      <c r="D6" s="203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1:17">
      <c r="A7" s="90" t="s">
        <v>121</v>
      </c>
      <c r="B7" s="96">
        <v>1289942.5</v>
      </c>
      <c r="C7" s="96">
        <v>313129.20000000007</v>
      </c>
      <c r="D7" s="204"/>
      <c r="E7" s="205">
        <v>181459.5</v>
      </c>
      <c r="F7" s="206"/>
      <c r="G7" s="207"/>
      <c r="H7" s="208">
        <v>3629.5</v>
      </c>
      <c r="I7" s="209"/>
      <c r="J7" s="210">
        <v>149372.6</v>
      </c>
      <c r="K7" s="211">
        <v>74944.3</v>
      </c>
      <c r="L7" s="210">
        <v>384637.3</v>
      </c>
      <c r="M7" s="212">
        <v>219503.5</v>
      </c>
      <c r="N7" s="213">
        <v>7555.8</v>
      </c>
      <c r="O7" s="214">
        <v>65825.7</v>
      </c>
      <c r="P7" s="215">
        <v>74974.100000000006</v>
      </c>
      <c r="Q7" s="234"/>
    </row>
    <row r="8" spans="1:17">
      <c r="A8" s="90" t="s">
        <v>122</v>
      </c>
      <c r="B8" s="96">
        <v>136998457</v>
      </c>
      <c r="C8" s="96">
        <v>60457076.599999994</v>
      </c>
      <c r="D8" s="204">
        <v>1319381.6000000001</v>
      </c>
      <c r="E8" s="205">
        <v>3219893</v>
      </c>
      <c r="F8" s="206">
        <v>6613349.2000000002</v>
      </c>
      <c r="G8" s="207">
        <v>2694229.9</v>
      </c>
      <c r="H8" s="208">
        <v>40601676.100000001</v>
      </c>
      <c r="I8" s="209">
        <v>419844.9</v>
      </c>
      <c r="J8" s="210">
        <v>24174039.800000001</v>
      </c>
      <c r="K8" s="211">
        <v>8710925.4000000004</v>
      </c>
      <c r="L8" s="210">
        <v>8619515</v>
      </c>
      <c r="M8" s="212">
        <v>11929790.4</v>
      </c>
      <c r="N8" s="213">
        <v>17058612</v>
      </c>
      <c r="O8" s="214">
        <v>3135620.9</v>
      </c>
      <c r="P8" s="215">
        <v>2888917.9</v>
      </c>
      <c r="Q8" s="234">
        <v>23959</v>
      </c>
    </row>
    <row r="9" spans="1:17">
      <c r="A9" s="90" t="s">
        <v>507</v>
      </c>
      <c r="B9" s="96">
        <v>7777567.5</v>
      </c>
      <c r="C9" s="96">
        <v>265066</v>
      </c>
      <c r="D9" s="204"/>
      <c r="E9" s="205">
        <v>120805.2</v>
      </c>
      <c r="F9" s="206">
        <v>17325</v>
      </c>
      <c r="G9" s="207"/>
      <c r="H9" s="208">
        <v>11901</v>
      </c>
      <c r="I9" s="209"/>
      <c r="J9" s="210">
        <v>764817.8</v>
      </c>
      <c r="K9" s="211">
        <v>9181.4</v>
      </c>
      <c r="L9" s="210">
        <v>5287759.3</v>
      </c>
      <c r="M9" s="212">
        <v>141940.70000000001</v>
      </c>
      <c r="N9" s="213">
        <v>1269928.8</v>
      </c>
      <c r="O9" s="214">
        <v>24896.1</v>
      </c>
      <c r="P9" s="215">
        <v>13977.4</v>
      </c>
      <c r="Q9" s="234"/>
    </row>
    <row r="10" spans="1:17">
      <c r="A10" s="90" t="s">
        <v>512</v>
      </c>
      <c r="B10" s="96">
        <v>6179349</v>
      </c>
      <c r="C10" s="96">
        <v>5277349.5999999996</v>
      </c>
      <c r="D10" s="204">
        <v>62316.800000000003</v>
      </c>
      <c r="E10" s="205">
        <v>338355.3</v>
      </c>
      <c r="F10" s="206"/>
      <c r="G10" s="207">
        <v>1727.1</v>
      </c>
      <c r="H10" s="208">
        <v>247851</v>
      </c>
      <c r="I10" s="209">
        <v>9187.9</v>
      </c>
      <c r="J10" s="210">
        <v>158123.70000000001</v>
      </c>
      <c r="K10" s="211">
        <v>8616</v>
      </c>
      <c r="L10" s="210">
        <v>48499.4</v>
      </c>
      <c r="M10" s="212">
        <v>123701.7</v>
      </c>
      <c r="N10" s="213">
        <v>443381.5</v>
      </c>
      <c r="O10" s="214">
        <v>108765.9</v>
      </c>
      <c r="P10" s="215"/>
      <c r="Q10" s="234">
        <v>10911.2</v>
      </c>
    </row>
    <row r="11" spans="1:17">
      <c r="A11" s="90" t="s">
        <v>509</v>
      </c>
      <c r="B11" s="96">
        <v>18745470.600000001</v>
      </c>
      <c r="C11" s="96">
        <v>346313.5</v>
      </c>
      <c r="D11" s="204"/>
      <c r="E11" s="205">
        <v>9766</v>
      </c>
      <c r="F11" s="206">
        <v>290460.79999999999</v>
      </c>
      <c r="G11" s="207"/>
      <c r="H11" s="208">
        <v>46086.7</v>
      </c>
      <c r="I11" s="209"/>
      <c r="J11" s="210">
        <v>8390959.4000000004</v>
      </c>
      <c r="K11" s="211">
        <v>1682809.5</v>
      </c>
      <c r="L11" s="210">
        <v>282565.40000000002</v>
      </c>
      <c r="M11" s="212">
        <v>480940</v>
      </c>
      <c r="N11" s="213">
        <v>7539149.7999999998</v>
      </c>
      <c r="O11" s="214">
        <v>9685.2000000000007</v>
      </c>
      <c r="P11" s="215"/>
      <c r="Q11" s="234">
        <v>13047.8</v>
      </c>
    </row>
    <row r="12" spans="1:17">
      <c r="A12" s="90" t="s">
        <v>510</v>
      </c>
      <c r="B12" s="96">
        <v>104296069.90000001</v>
      </c>
      <c r="C12" s="96">
        <v>54568347.500000007</v>
      </c>
      <c r="D12" s="204">
        <v>1257064.8</v>
      </c>
      <c r="E12" s="205">
        <v>2750966.5</v>
      </c>
      <c r="F12" s="206">
        <v>6305563.4000000004</v>
      </c>
      <c r="G12" s="207">
        <v>2692502.8</v>
      </c>
      <c r="H12" s="208">
        <v>40295837.399999999</v>
      </c>
      <c r="I12" s="209">
        <v>410657</v>
      </c>
      <c r="J12" s="210">
        <v>14860138.9</v>
      </c>
      <c r="K12" s="211">
        <v>7010318.5</v>
      </c>
      <c r="L12" s="210">
        <v>3000690.9</v>
      </c>
      <c r="M12" s="212">
        <v>11183208</v>
      </c>
      <c r="N12" s="213">
        <v>7806151.9000000004</v>
      </c>
      <c r="O12" s="214">
        <v>2992273.7</v>
      </c>
      <c r="P12" s="215">
        <v>2874940.5</v>
      </c>
      <c r="Q12" s="234"/>
    </row>
    <row r="13" spans="1:17">
      <c r="A13" s="90" t="s">
        <v>125</v>
      </c>
      <c r="B13" s="96"/>
      <c r="C13" s="96"/>
      <c r="D13" s="204"/>
      <c r="E13" s="205"/>
      <c r="F13" s="206"/>
      <c r="G13" s="207"/>
      <c r="H13" s="208"/>
      <c r="I13" s="209"/>
      <c r="J13" s="210"/>
      <c r="K13" s="211"/>
      <c r="L13" s="210"/>
      <c r="M13" s="212"/>
      <c r="N13" s="213"/>
      <c r="O13" s="214"/>
      <c r="P13" s="215"/>
      <c r="Q13" s="234"/>
    </row>
    <row r="14" spans="1:17">
      <c r="A14" s="90" t="s">
        <v>126</v>
      </c>
      <c r="B14" s="96">
        <v>264584</v>
      </c>
      <c r="C14" s="96">
        <v>14655.800000000017</v>
      </c>
      <c r="D14" s="204"/>
      <c r="E14" s="205">
        <v>6893.4</v>
      </c>
      <c r="F14" s="206">
        <v>2815.4</v>
      </c>
      <c r="G14" s="207"/>
      <c r="H14" s="208"/>
      <c r="I14" s="209"/>
      <c r="J14" s="210">
        <v>8296.2000000000007</v>
      </c>
      <c r="K14" s="211">
        <v>17958.3</v>
      </c>
      <c r="L14" s="210">
        <v>57447.9</v>
      </c>
      <c r="M14" s="212">
        <v>162896.5</v>
      </c>
      <c r="N14" s="213">
        <v>3329.3</v>
      </c>
      <c r="O14" s="214"/>
      <c r="P14" s="215"/>
      <c r="Q14" s="234"/>
    </row>
    <row r="15" spans="1:17">
      <c r="A15" s="90" t="s">
        <v>127</v>
      </c>
      <c r="B15" s="96">
        <v>1530156.6</v>
      </c>
      <c r="C15" s="96">
        <v>97848.899999999907</v>
      </c>
      <c r="D15" s="204">
        <v>48973.2</v>
      </c>
      <c r="E15" s="205"/>
      <c r="F15" s="206">
        <v>48875.7</v>
      </c>
      <c r="G15" s="207"/>
      <c r="H15" s="208"/>
      <c r="I15" s="209"/>
      <c r="J15" s="210">
        <v>188679.9</v>
      </c>
      <c r="K15" s="211"/>
      <c r="L15" s="210">
        <v>23104.400000000001</v>
      </c>
      <c r="M15" s="212">
        <v>134808.1</v>
      </c>
      <c r="N15" s="213">
        <v>1080791.2</v>
      </c>
      <c r="O15" s="214">
        <v>4924.1000000000004</v>
      </c>
      <c r="P15" s="215"/>
      <c r="Q15" s="234"/>
    </row>
    <row r="16" spans="1:17">
      <c r="A16" s="90" t="s">
        <v>128</v>
      </c>
      <c r="B16" s="98">
        <v>117469</v>
      </c>
      <c r="C16" s="96">
        <v>5490.3000000000029</v>
      </c>
      <c r="D16" s="216"/>
      <c r="E16" s="98">
        <v>5490.3</v>
      </c>
      <c r="F16" s="98"/>
      <c r="G16" s="98"/>
      <c r="H16" s="98"/>
      <c r="I16" s="99"/>
      <c r="J16" s="98">
        <v>107238.8</v>
      </c>
      <c r="K16" s="99"/>
      <c r="L16" s="98"/>
      <c r="M16" s="98"/>
      <c r="N16" s="98">
        <v>4739.8999999999996</v>
      </c>
      <c r="O16" s="98"/>
      <c r="P16" s="98"/>
      <c r="Q16" s="116"/>
    </row>
    <row r="17" spans="1:17">
      <c r="A17" s="90" t="s">
        <v>129</v>
      </c>
      <c r="B17" s="99">
        <v>0</v>
      </c>
      <c r="C17" s="96"/>
      <c r="D17" s="217"/>
      <c r="E17" s="218"/>
      <c r="F17" s="219"/>
      <c r="G17" s="220"/>
      <c r="H17" s="221"/>
      <c r="I17" s="222"/>
      <c r="J17" s="223"/>
      <c r="K17" s="224"/>
      <c r="L17" s="223"/>
      <c r="M17" s="225"/>
      <c r="N17" s="226"/>
      <c r="O17" s="227"/>
      <c r="P17" s="228"/>
      <c r="Q17" s="235"/>
    </row>
    <row r="18" spans="1:17">
      <c r="A18" s="202" t="s">
        <v>130</v>
      </c>
      <c r="B18" s="99">
        <v>32560243.300000001</v>
      </c>
      <c r="C18" s="96">
        <v>7331626.900000006</v>
      </c>
      <c r="D18" s="217">
        <v>461280.9</v>
      </c>
      <c r="E18" s="218">
        <v>1031379</v>
      </c>
      <c r="F18" s="219">
        <v>2626466.9</v>
      </c>
      <c r="G18" s="220">
        <v>373266.3</v>
      </c>
      <c r="H18" s="221">
        <v>1147768.7</v>
      </c>
      <c r="I18" s="222">
        <v>95152.2</v>
      </c>
      <c r="J18" s="223">
        <v>10187158.1</v>
      </c>
      <c r="K18" s="224">
        <v>2017744.6</v>
      </c>
      <c r="L18" s="223">
        <v>1365675.9</v>
      </c>
      <c r="M18" s="225">
        <v>2022218.7</v>
      </c>
      <c r="N18" s="226">
        <v>8290246.0999999996</v>
      </c>
      <c r="O18" s="227">
        <v>572005.4</v>
      </c>
      <c r="P18" s="228">
        <v>756820.2</v>
      </c>
      <c r="Q18" s="235">
        <v>16747.400000000001</v>
      </c>
    </row>
    <row r="19" spans="1:17">
      <c r="A19" s="202" t="s">
        <v>131</v>
      </c>
      <c r="B19" s="99">
        <v>12094173.6</v>
      </c>
      <c r="C19" s="96">
        <v>3703081.1999999993</v>
      </c>
      <c r="D19" s="217">
        <v>61164.4</v>
      </c>
      <c r="E19" s="218">
        <v>17752.599999999999</v>
      </c>
      <c r="F19" s="219">
        <v>173126.5</v>
      </c>
      <c r="G19" s="220">
        <v>98669.3</v>
      </c>
      <c r="H19" s="221">
        <v>402351.7</v>
      </c>
      <c r="I19" s="222">
        <v>2736.4</v>
      </c>
      <c r="J19" s="223">
        <v>407493.6</v>
      </c>
      <c r="K19" s="224">
        <v>33026.800000000003</v>
      </c>
      <c r="L19" s="223">
        <v>5182385.5999999996</v>
      </c>
      <c r="M19" s="225">
        <v>966389</v>
      </c>
      <c r="N19" s="226">
        <v>1753171.7</v>
      </c>
      <c r="O19" s="227">
        <v>48625.7</v>
      </c>
      <c r="P19" s="228"/>
      <c r="Q19" s="235"/>
    </row>
    <row r="20" spans="1:17">
      <c r="A20" s="202" t="s">
        <v>132</v>
      </c>
      <c r="B20" s="99">
        <v>41394825.799999997</v>
      </c>
      <c r="C20" s="96">
        <v>8175902.3999999985</v>
      </c>
      <c r="D20" s="217">
        <v>144155.6</v>
      </c>
      <c r="E20" s="218">
        <v>885814.2</v>
      </c>
      <c r="F20" s="219">
        <v>2498246.2000000002</v>
      </c>
      <c r="G20" s="220">
        <v>1524483</v>
      </c>
      <c r="H20" s="221">
        <v>2609470</v>
      </c>
      <c r="I20" s="222">
        <v>222490.3</v>
      </c>
      <c r="J20" s="223">
        <v>10149475.300000001</v>
      </c>
      <c r="K20" s="224">
        <v>5008871.7</v>
      </c>
      <c r="L20" s="223">
        <v>1909665.9</v>
      </c>
      <c r="M20" s="225">
        <v>7837080.4000000004</v>
      </c>
      <c r="N20" s="226">
        <v>4408021.0999999996</v>
      </c>
      <c r="O20" s="227">
        <v>2184276.2000000002</v>
      </c>
      <c r="P20" s="228">
        <v>1721532.8</v>
      </c>
      <c r="Q20" s="235"/>
    </row>
    <row r="21" spans="1:17">
      <c r="A21" s="202" t="s">
        <v>494</v>
      </c>
      <c r="B21" s="99">
        <v>0</v>
      </c>
      <c r="C21" s="96"/>
      <c r="D21" s="217"/>
      <c r="E21" s="218"/>
      <c r="F21" s="219"/>
      <c r="G21" s="220"/>
      <c r="H21" s="221"/>
      <c r="I21" s="222"/>
      <c r="J21" s="223"/>
      <c r="K21" s="224"/>
      <c r="L21" s="223"/>
      <c r="M21" s="225"/>
      <c r="N21" s="226"/>
      <c r="O21" s="227"/>
      <c r="P21" s="228"/>
      <c r="Q21" s="235"/>
    </row>
    <row r="22" spans="1:17">
      <c r="A22" s="202" t="s">
        <v>133</v>
      </c>
      <c r="B22" s="99">
        <v>6695895.5999999996</v>
      </c>
      <c r="C22" s="96">
        <v>3314694.3</v>
      </c>
      <c r="D22" s="217">
        <v>84310.2</v>
      </c>
      <c r="E22" s="218">
        <v>171428.2</v>
      </c>
      <c r="F22" s="219">
        <v>69848.2</v>
      </c>
      <c r="G22" s="220">
        <v>35529</v>
      </c>
      <c r="H22" s="221">
        <v>2872494.7</v>
      </c>
      <c r="I22" s="222">
        <v>81084</v>
      </c>
      <c r="J22" s="223">
        <v>1436134.7</v>
      </c>
      <c r="K22" s="224">
        <v>794906.4</v>
      </c>
      <c r="L22" s="223">
        <v>143733.29999999999</v>
      </c>
      <c r="M22" s="225">
        <v>186076.7</v>
      </c>
      <c r="N22" s="226">
        <v>502435.4</v>
      </c>
      <c r="O22" s="227">
        <v>165173.79999999999</v>
      </c>
      <c r="P22" s="228">
        <v>148950.39999999999</v>
      </c>
      <c r="Q22" s="235">
        <v>3790.6</v>
      </c>
    </row>
    <row r="23" spans="1:17">
      <c r="A23" s="202" t="s">
        <v>495</v>
      </c>
      <c r="B23" s="99">
        <v>43631051.600000001</v>
      </c>
      <c r="C23" s="96">
        <v>38126906</v>
      </c>
      <c r="D23" s="217">
        <v>519497.3</v>
      </c>
      <c r="E23" s="218">
        <v>1282594.8</v>
      </c>
      <c r="F23" s="219">
        <v>1193970.3</v>
      </c>
      <c r="G23" s="220">
        <v>662282.30000000005</v>
      </c>
      <c r="H23" s="221">
        <v>33573220.5</v>
      </c>
      <c r="I23" s="222">
        <v>18382</v>
      </c>
      <c r="J23" s="223">
        <v>1838935.8</v>
      </c>
      <c r="K23" s="224">
        <v>913361.9</v>
      </c>
      <c r="L23" s="223">
        <v>322139.3</v>
      </c>
      <c r="M23" s="225">
        <v>839824.5</v>
      </c>
      <c r="N23" s="226">
        <v>1023433.1</v>
      </c>
      <c r="O23" s="227">
        <v>226441.4</v>
      </c>
      <c r="P23" s="228">
        <v>336588.6</v>
      </c>
      <c r="Q23" s="235">
        <v>3421</v>
      </c>
    </row>
    <row r="24" spans="1:17">
      <c r="A24" s="202" t="s">
        <v>134</v>
      </c>
      <c r="B24" s="99"/>
      <c r="C24" s="96"/>
      <c r="D24" s="217"/>
      <c r="E24" s="218"/>
      <c r="F24" s="219"/>
      <c r="G24" s="220"/>
      <c r="H24" s="221"/>
      <c r="I24" s="222"/>
      <c r="J24" s="223"/>
      <c r="K24" s="224"/>
      <c r="L24" s="223"/>
      <c r="M24" s="225"/>
      <c r="N24" s="226"/>
      <c r="O24" s="227"/>
      <c r="P24" s="228"/>
      <c r="Q24" s="235"/>
    </row>
    <row r="25" spans="1:17">
      <c r="A25" s="202" t="s">
        <v>135</v>
      </c>
      <c r="B25" s="99">
        <v>33293109</v>
      </c>
      <c r="C25" s="96">
        <v>9799240.700000003</v>
      </c>
      <c r="D25" s="217">
        <v>206949.6</v>
      </c>
      <c r="E25" s="218">
        <v>517334.3</v>
      </c>
      <c r="F25" s="219">
        <v>2432952.6</v>
      </c>
      <c r="G25" s="220">
        <v>1195942.3999999999</v>
      </c>
      <c r="H25" s="221">
        <v>3569475.1</v>
      </c>
      <c r="I25" s="222">
        <v>171102.1</v>
      </c>
      <c r="J25" s="223">
        <v>4713086.4000000004</v>
      </c>
      <c r="K25" s="224">
        <v>7143674.2999999998</v>
      </c>
      <c r="L25" s="223">
        <v>765138.4</v>
      </c>
      <c r="M25" s="225">
        <v>4700924.9000000004</v>
      </c>
      <c r="N25" s="226">
        <v>2774943.8</v>
      </c>
      <c r="O25" s="227">
        <v>1911135.9</v>
      </c>
      <c r="P25" s="228">
        <v>1461004.9</v>
      </c>
      <c r="Q25" s="235">
        <v>23959</v>
      </c>
    </row>
    <row r="26" spans="1:17">
      <c r="A26" s="202" t="s">
        <v>136</v>
      </c>
      <c r="B26" s="99">
        <v>104995291.2</v>
      </c>
      <c r="C26" s="96">
        <v>50970965.100000001</v>
      </c>
      <c r="D26" s="217">
        <v>1112432</v>
      </c>
      <c r="E26" s="218">
        <v>2884018.2</v>
      </c>
      <c r="F26" s="219">
        <v>4180396.6</v>
      </c>
      <c r="G26" s="220">
        <v>1498287.5</v>
      </c>
      <c r="H26" s="221">
        <v>37035830.5</v>
      </c>
      <c r="I26" s="222">
        <v>248742.8</v>
      </c>
      <c r="J26" s="223">
        <v>19610326</v>
      </c>
      <c r="K26" s="224">
        <v>1642195.4</v>
      </c>
      <c r="L26" s="223">
        <v>8239013.9000000004</v>
      </c>
      <c r="M26" s="225">
        <v>7448369</v>
      </c>
      <c r="N26" s="226">
        <v>14291224</v>
      </c>
      <c r="O26" s="227">
        <v>1290310.7</v>
      </c>
      <c r="P26" s="228">
        <v>1502887.1</v>
      </c>
      <c r="Q26" s="235"/>
    </row>
    <row r="27" spans="1:17">
      <c r="A27" s="202" t="s">
        <v>137</v>
      </c>
      <c r="B27" s="98"/>
      <c r="C27" s="96"/>
      <c r="D27" s="216"/>
      <c r="E27" s="98"/>
      <c r="F27" s="98"/>
      <c r="G27" s="98"/>
      <c r="H27" s="98"/>
      <c r="I27" s="99"/>
      <c r="J27" s="98"/>
      <c r="K27" s="99"/>
      <c r="L27" s="98"/>
      <c r="M27" s="98"/>
      <c r="N27" s="98"/>
      <c r="O27" s="98"/>
      <c r="P27" s="98"/>
      <c r="Q27" s="116"/>
    </row>
    <row r="28" spans="1:17">
      <c r="A28" s="202" t="s">
        <v>138</v>
      </c>
      <c r="B28" s="99">
        <v>71918544.799999997</v>
      </c>
      <c r="C28" s="96">
        <v>42367185.299999997</v>
      </c>
      <c r="D28" s="217">
        <v>50834.1</v>
      </c>
      <c r="E28" s="218">
        <v>418113.4</v>
      </c>
      <c r="F28" s="219">
        <v>2504577.9</v>
      </c>
      <c r="G28" s="220">
        <v>1298620.2</v>
      </c>
      <c r="H28" s="221">
        <v>33283752.100000001</v>
      </c>
      <c r="I28" s="222">
        <v>66004.5</v>
      </c>
      <c r="J28" s="223">
        <v>14429072</v>
      </c>
      <c r="K28" s="224">
        <v>4423845.0999999996</v>
      </c>
      <c r="L28" s="223">
        <v>769165.7</v>
      </c>
      <c r="M28" s="225">
        <v>951267.8</v>
      </c>
      <c r="N28" s="226">
        <v>8554225.3000000007</v>
      </c>
      <c r="O28" s="227"/>
      <c r="P28" s="228">
        <v>423783.6</v>
      </c>
      <c r="Q28" s="235"/>
    </row>
    <row r="29" spans="1:17">
      <c r="A29" s="202" t="s">
        <v>139</v>
      </c>
      <c r="B29" s="99">
        <v>24833274.600000001</v>
      </c>
      <c r="C29" s="96">
        <v>8876074.9000000022</v>
      </c>
      <c r="D29" s="217">
        <v>930465.2</v>
      </c>
      <c r="E29" s="218">
        <v>1322029.6000000001</v>
      </c>
      <c r="F29" s="219">
        <v>1060394.8</v>
      </c>
      <c r="G29" s="220">
        <v>744446</v>
      </c>
      <c r="H29" s="221">
        <v>3875186.9</v>
      </c>
      <c r="I29" s="222">
        <v>101961.3</v>
      </c>
      <c r="J29" s="223">
        <v>2471253.9</v>
      </c>
      <c r="K29" s="224">
        <v>1562067.7</v>
      </c>
      <c r="L29" s="223">
        <v>5841477.9000000004</v>
      </c>
      <c r="M29" s="225">
        <v>2603357.6</v>
      </c>
      <c r="N29" s="226">
        <v>2539178.2999999998</v>
      </c>
      <c r="O29" s="227">
        <v>563168.80000000005</v>
      </c>
      <c r="P29" s="228">
        <v>376695.5</v>
      </c>
      <c r="Q29" s="235"/>
    </row>
    <row r="30" spans="1:17">
      <c r="A30" s="92" t="s">
        <v>140</v>
      </c>
      <c r="B30" s="229">
        <v>41536580.100000001</v>
      </c>
      <c r="C30" s="230">
        <v>9526945.6000000015</v>
      </c>
      <c r="D30" s="231">
        <v>338082.3</v>
      </c>
      <c r="E30" s="229">
        <v>1661209.5</v>
      </c>
      <c r="F30" s="229">
        <v>3048376.5</v>
      </c>
      <c r="G30" s="229">
        <v>651163.69999999995</v>
      </c>
      <c r="H30" s="229">
        <v>3446366.6</v>
      </c>
      <c r="I30" s="229">
        <v>251879.1</v>
      </c>
      <c r="J30" s="229">
        <v>7423086.5</v>
      </c>
      <c r="K30" s="229">
        <v>2799956.9</v>
      </c>
      <c r="L30" s="229">
        <v>2393508.7000000002</v>
      </c>
      <c r="M30" s="229">
        <v>8594668.5</v>
      </c>
      <c r="N30" s="229">
        <v>5972764.2000000002</v>
      </c>
      <c r="O30" s="229">
        <v>2638277.7999999998</v>
      </c>
      <c r="P30" s="229">
        <v>2163412.9</v>
      </c>
      <c r="Q30" s="236">
        <v>23959</v>
      </c>
    </row>
    <row r="31" spans="1:17">
      <c r="A31" s="467" t="s">
        <v>142</v>
      </c>
      <c r="B31" s="467"/>
      <c r="C31" s="467"/>
    </row>
  </sheetData>
  <mergeCells count="16">
    <mergeCell ref="A31:C31"/>
    <mergeCell ref="Q3:Q4"/>
    <mergeCell ref="A1:P1"/>
    <mergeCell ref="C2:K2"/>
    <mergeCell ref="O2:P2"/>
    <mergeCell ref="D3:I3"/>
    <mergeCell ref="K3:K4"/>
    <mergeCell ref="L3:L4"/>
    <mergeCell ref="M3:M4"/>
    <mergeCell ref="N3:N4"/>
    <mergeCell ref="O3:O4"/>
    <mergeCell ref="P3:P4"/>
    <mergeCell ref="A3:A4"/>
    <mergeCell ref="B3:B4"/>
    <mergeCell ref="C3:C4"/>
    <mergeCell ref="J3:J4"/>
  </mergeCells>
  <phoneticPr fontId="20" type="noConversion"/>
  <pageMargins left="0.15625" right="0.15625" top="0.39305555555555599" bottom="0.39305555555555599" header="0.31388888888888899" footer="0.31388888888888899"/>
  <pageSetup paperSize="39" orientation="portrait" horizontalDpi="180" verticalDpi="18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Q43"/>
  <sheetViews>
    <sheetView topLeftCell="A13" zoomScale="90" zoomScaleNormal="90" workbookViewId="0">
      <selection activeCell="J21" sqref="J21"/>
    </sheetView>
  </sheetViews>
  <sheetFormatPr defaultRowHeight="15.75"/>
  <cols>
    <col min="1" max="1" width="15.28515625" style="243" customWidth="1"/>
    <col min="2" max="3" width="8.85546875" style="243"/>
    <col min="4" max="4" width="11" style="243" customWidth="1"/>
    <col min="5" max="5" width="8.85546875" style="243"/>
    <col min="6" max="6" width="10.85546875" style="243" customWidth="1"/>
    <col min="7" max="7" width="8.85546875" style="243"/>
    <col min="8" max="8" width="10.7109375" style="243" customWidth="1"/>
    <col min="9" max="9" width="11.28515625" style="243" customWidth="1"/>
    <col min="10" max="10" width="11.7109375" style="243" customWidth="1"/>
    <col min="11" max="11" width="10.28515625" style="243" customWidth="1"/>
    <col min="12" max="12" width="11.28515625" style="243" customWidth="1"/>
    <col min="13" max="13" width="11" style="243" customWidth="1"/>
    <col min="14" max="14" width="8.85546875" style="243"/>
    <col min="15" max="15" width="10.42578125" style="243" customWidth="1"/>
    <col min="16" max="16" width="10.7109375" style="243" customWidth="1"/>
    <col min="17" max="240" width="8.85546875" style="243"/>
    <col min="241" max="241" width="11.5703125" style="243" customWidth="1"/>
    <col min="242" max="242" width="9.7109375" style="243" customWidth="1"/>
    <col min="243" max="256" width="10.7109375" style="243" customWidth="1"/>
    <col min="257" max="496" width="8.85546875" style="243"/>
    <col min="497" max="497" width="11.5703125" style="243" customWidth="1"/>
    <col min="498" max="498" width="9.7109375" style="243" customWidth="1"/>
    <col min="499" max="512" width="10.7109375" style="243" customWidth="1"/>
    <col min="513" max="752" width="8.85546875" style="243"/>
    <col min="753" max="753" width="11.5703125" style="243" customWidth="1"/>
    <col min="754" max="754" width="9.7109375" style="243" customWidth="1"/>
    <col min="755" max="768" width="10.7109375" style="243" customWidth="1"/>
    <col min="769" max="1008" width="8.85546875" style="243"/>
    <col min="1009" max="1009" width="11.5703125" style="243" customWidth="1"/>
    <col min="1010" max="1010" width="9.7109375" style="243" customWidth="1"/>
    <col min="1011" max="1024" width="10.7109375" style="243" customWidth="1"/>
    <col min="1025" max="1264" width="8.85546875" style="243"/>
    <col min="1265" max="1265" width="11.5703125" style="243" customWidth="1"/>
    <col min="1266" max="1266" width="9.7109375" style="243" customWidth="1"/>
    <col min="1267" max="1280" width="10.7109375" style="243" customWidth="1"/>
    <col min="1281" max="1520" width="8.85546875" style="243"/>
    <col min="1521" max="1521" width="11.5703125" style="243" customWidth="1"/>
    <col min="1522" max="1522" width="9.7109375" style="243" customWidth="1"/>
    <col min="1523" max="1536" width="10.7109375" style="243" customWidth="1"/>
    <col min="1537" max="1776" width="8.85546875" style="243"/>
    <col min="1777" max="1777" width="11.5703125" style="243" customWidth="1"/>
    <col min="1778" max="1778" width="9.7109375" style="243" customWidth="1"/>
    <col min="1779" max="1792" width="10.7109375" style="243" customWidth="1"/>
    <col min="1793" max="2032" width="8.85546875" style="243"/>
    <col min="2033" max="2033" width="11.5703125" style="243" customWidth="1"/>
    <col min="2034" max="2034" width="9.7109375" style="243" customWidth="1"/>
    <col min="2035" max="2048" width="10.7109375" style="243" customWidth="1"/>
    <col min="2049" max="2288" width="8.85546875" style="243"/>
    <col min="2289" max="2289" width="11.5703125" style="243" customWidth="1"/>
    <col min="2290" max="2290" width="9.7109375" style="243" customWidth="1"/>
    <col min="2291" max="2304" width="10.7109375" style="243" customWidth="1"/>
    <col min="2305" max="2544" width="8.85546875" style="243"/>
    <col min="2545" max="2545" width="11.5703125" style="243" customWidth="1"/>
    <col min="2546" max="2546" width="9.7109375" style="243" customWidth="1"/>
    <col min="2547" max="2560" width="10.7109375" style="243" customWidth="1"/>
    <col min="2561" max="2800" width="8.85546875" style="243"/>
    <col min="2801" max="2801" width="11.5703125" style="243" customWidth="1"/>
    <col min="2802" max="2802" width="9.7109375" style="243" customWidth="1"/>
    <col min="2803" max="2816" width="10.7109375" style="243" customWidth="1"/>
    <col min="2817" max="3056" width="8.85546875" style="243"/>
    <col min="3057" max="3057" width="11.5703125" style="243" customWidth="1"/>
    <col min="3058" max="3058" width="9.7109375" style="243" customWidth="1"/>
    <col min="3059" max="3072" width="10.7109375" style="243" customWidth="1"/>
    <col min="3073" max="3312" width="8.85546875" style="243"/>
    <col min="3313" max="3313" width="11.5703125" style="243" customWidth="1"/>
    <col min="3314" max="3314" width="9.7109375" style="243" customWidth="1"/>
    <col min="3315" max="3328" width="10.7109375" style="243" customWidth="1"/>
    <col min="3329" max="3568" width="8.85546875" style="243"/>
    <col min="3569" max="3569" width="11.5703125" style="243" customWidth="1"/>
    <col min="3570" max="3570" width="9.7109375" style="243" customWidth="1"/>
    <col min="3571" max="3584" width="10.7109375" style="243" customWidth="1"/>
    <col min="3585" max="3824" width="8.85546875" style="243"/>
    <col min="3825" max="3825" width="11.5703125" style="243" customWidth="1"/>
    <col min="3826" max="3826" width="9.7109375" style="243" customWidth="1"/>
    <col min="3827" max="3840" width="10.7109375" style="243" customWidth="1"/>
    <col min="3841" max="4080" width="8.85546875" style="243"/>
    <col min="4081" max="4081" width="11.5703125" style="243" customWidth="1"/>
    <col min="4082" max="4082" width="9.7109375" style="243" customWidth="1"/>
    <col min="4083" max="4096" width="10.7109375" style="243" customWidth="1"/>
    <col min="4097" max="4336" width="8.85546875" style="243"/>
    <col min="4337" max="4337" width="11.5703125" style="243" customWidth="1"/>
    <col min="4338" max="4338" width="9.7109375" style="243" customWidth="1"/>
    <col min="4339" max="4352" width="10.7109375" style="243" customWidth="1"/>
    <col min="4353" max="4592" width="8.85546875" style="243"/>
    <col min="4593" max="4593" width="11.5703125" style="243" customWidth="1"/>
    <col min="4594" max="4594" width="9.7109375" style="243" customWidth="1"/>
    <col min="4595" max="4608" width="10.7109375" style="243" customWidth="1"/>
    <col min="4609" max="4848" width="8.85546875" style="243"/>
    <col min="4849" max="4849" width="11.5703125" style="243" customWidth="1"/>
    <col min="4850" max="4850" width="9.7109375" style="243" customWidth="1"/>
    <col min="4851" max="4864" width="10.7109375" style="243" customWidth="1"/>
    <col min="4865" max="5104" width="8.85546875" style="243"/>
    <col min="5105" max="5105" width="11.5703125" style="243" customWidth="1"/>
    <col min="5106" max="5106" width="9.7109375" style="243" customWidth="1"/>
    <col min="5107" max="5120" width="10.7109375" style="243" customWidth="1"/>
    <col min="5121" max="5360" width="8.85546875" style="243"/>
    <col min="5361" max="5361" width="11.5703125" style="243" customWidth="1"/>
    <col min="5362" max="5362" width="9.7109375" style="243" customWidth="1"/>
    <col min="5363" max="5376" width="10.7109375" style="243" customWidth="1"/>
    <col min="5377" max="5616" width="8.85546875" style="243"/>
    <col min="5617" max="5617" width="11.5703125" style="243" customWidth="1"/>
    <col min="5618" max="5618" width="9.7109375" style="243" customWidth="1"/>
    <col min="5619" max="5632" width="10.7109375" style="243" customWidth="1"/>
    <col min="5633" max="5872" width="8.85546875" style="243"/>
    <col min="5873" max="5873" width="11.5703125" style="243" customWidth="1"/>
    <col min="5874" max="5874" width="9.7109375" style="243" customWidth="1"/>
    <col min="5875" max="5888" width="10.7109375" style="243" customWidth="1"/>
    <col min="5889" max="6128" width="8.85546875" style="243"/>
    <col min="6129" max="6129" width="11.5703125" style="243" customWidth="1"/>
    <col min="6130" max="6130" width="9.7109375" style="243" customWidth="1"/>
    <col min="6131" max="6144" width="10.7109375" style="243" customWidth="1"/>
    <col min="6145" max="6384" width="8.85546875" style="243"/>
    <col min="6385" max="6385" width="11.5703125" style="243" customWidth="1"/>
    <col min="6386" max="6386" width="9.7109375" style="243" customWidth="1"/>
    <col min="6387" max="6400" width="10.7109375" style="243" customWidth="1"/>
    <col min="6401" max="6640" width="8.85546875" style="243"/>
    <col min="6641" max="6641" width="11.5703125" style="243" customWidth="1"/>
    <col min="6642" max="6642" width="9.7109375" style="243" customWidth="1"/>
    <col min="6643" max="6656" width="10.7109375" style="243" customWidth="1"/>
    <col min="6657" max="6896" width="8.85546875" style="243"/>
    <col min="6897" max="6897" width="11.5703125" style="243" customWidth="1"/>
    <col min="6898" max="6898" width="9.7109375" style="243" customWidth="1"/>
    <col min="6899" max="6912" width="10.7109375" style="243" customWidth="1"/>
    <col min="6913" max="7152" width="8.85546875" style="243"/>
    <col min="7153" max="7153" width="11.5703125" style="243" customWidth="1"/>
    <col min="7154" max="7154" width="9.7109375" style="243" customWidth="1"/>
    <col min="7155" max="7168" width="10.7109375" style="243" customWidth="1"/>
    <col min="7169" max="7408" width="8.85546875" style="243"/>
    <col min="7409" max="7409" width="11.5703125" style="243" customWidth="1"/>
    <col min="7410" max="7410" width="9.7109375" style="243" customWidth="1"/>
    <col min="7411" max="7424" width="10.7109375" style="243" customWidth="1"/>
    <col min="7425" max="7664" width="8.85546875" style="243"/>
    <col min="7665" max="7665" width="11.5703125" style="243" customWidth="1"/>
    <col min="7666" max="7666" width="9.7109375" style="243" customWidth="1"/>
    <col min="7667" max="7680" width="10.7109375" style="243" customWidth="1"/>
    <col min="7681" max="7920" width="8.85546875" style="243"/>
    <col min="7921" max="7921" width="11.5703125" style="243" customWidth="1"/>
    <col min="7922" max="7922" width="9.7109375" style="243" customWidth="1"/>
    <col min="7923" max="7936" width="10.7109375" style="243" customWidth="1"/>
    <col min="7937" max="8176" width="8.85546875" style="243"/>
    <col min="8177" max="8177" width="11.5703125" style="243" customWidth="1"/>
    <col min="8178" max="8178" width="9.7109375" style="243" customWidth="1"/>
    <col min="8179" max="8192" width="10.7109375" style="243" customWidth="1"/>
    <col min="8193" max="8432" width="8.85546875" style="243"/>
    <col min="8433" max="8433" width="11.5703125" style="243" customWidth="1"/>
    <col min="8434" max="8434" width="9.7109375" style="243" customWidth="1"/>
    <col min="8435" max="8448" width="10.7109375" style="243" customWidth="1"/>
    <col min="8449" max="8688" width="8.85546875" style="243"/>
    <col min="8689" max="8689" width="11.5703125" style="243" customWidth="1"/>
    <col min="8690" max="8690" width="9.7109375" style="243" customWidth="1"/>
    <col min="8691" max="8704" width="10.7109375" style="243" customWidth="1"/>
    <col min="8705" max="8944" width="8.85546875" style="243"/>
    <col min="8945" max="8945" width="11.5703125" style="243" customWidth="1"/>
    <col min="8946" max="8946" width="9.7109375" style="243" customWidth="1"/>
    <col min="8947" max="8960" width="10.7109375" style="243" customWidth="1"/>
    <col min="8961" max="9200" width="8.85546875" style="243"/>
    <col min="9201" max="9201" width="11.5703125" style="243" customWidth="1"/>
    <col min="9202" max="9202" width="9.7109375" style="243" customWidth="1"/>
    <col min="9203" max="9216" width="10.7109375" style="243" customWidth="1"/>
    <col min="9217" max="9456" width="8.85546875" style="243"/>
    <col min="9457" max="9457" width="11.5703125" style="243" customWidth="1"/>
    <col min="9458" max="9458" width="9.7109375" style="243" customWidth="1"/>
    <col min="9459" max="9472" width="10.7109375" style="243" customWidth="1"/>
    <col min="9473" max="9712" width="8.85546875" style="243"/>
    <col min="9713" max="9713" width="11.5703125" style="243" customWidth="1"/>
    <col min="9714" max="9714" width="9.7109375" style="243" customWidth="1"/>
    <col min="9715" max="9728" width="10.7109375" style="243" customWidth="1"/>
    <col min="9729" max="9968" width="8.85546875" style="243"/>
    <col min="9969" max="9969" width="11.5703125" style="243" customWidth="1"/>
    <col min="9970" max="9970" width="9.7109375" style="243" customWidth="1"/>
    <col min="9971" max="9984" width="10.7109375" style="243" customWidth="1"/>
    <col min="9985" max="10224" width="8.85546875" style="243"/>
    <col min="10225" max="10225" width="11.5703125" style="243" customWidth="1"/>
    <col min="10226" max="10226" width="9.7109375" style="243" customWidth="1"/>
    <col min="10227" max="10240" width="10.7109375" style="243" customWidth="1"/>
    <col min="10241" max="10480" width="8.85546875" style="243"/>
    <col min="10481" max="10481" width="11.5703125" style="243" customWidth="1"/>
    <col min="10482" max="10482" width="9.7109375" style="243" customWidth="1"/>
    <col min="10483" max="10496" width="10.7109375" style="243" customWidth="1"/>
    <col min="10497" max="10736" width="8.85546875" style="243"/>
    <col min="10737" max="10737" width="11.5703125" style="243" customWidth="1"/>
    <col min="10738" max="10738" width="9.7109375" style="243" customWidth="1"/>
    <col min="10739" max="10752" width="10.7109375" style="243" customWidth="1"/>
    <col min="10753" max="10992" width="8.85546875" style="243"/>
    <col min="10993" max="10993" width="11.5703125" style="243" customWidth="1"/>
    <col min="10994" max="10994" width="9.7109375" style="243" customWidth="1"/>
    <col min="10995" max="11008" width="10.7109375" style="243" customWidth="1"/>
    <col min="11009" max="11248" width="8.85546875" style="243"/>
    <col min="11249" max="11249" width="11.5703125" style="243" customWidth="1"/>
    <col min="11250" max="11250" width="9.7109375" style="243" customWidth="1"/>
    <col min="11251" max="11264" width="10.7109375" style="243" customWidth="1"/>
    <col min="11265" max="11504" width="8.85546875" style="243"/>
    <col min="11505" max="11505" width="11.5703125" style="243" customWidth="1"/>
    <col min="11506" max="11506" width="9.7109375" style="243" customWidth="1"/>
    <col min="11507" max="11520" width="10.7109375" style="243" customWidth="1"/>
    <col min="11521" max="11760" width="8.85546875" style="243"/>
    <col min="11761" max="11761" width="11.5703125" style="243" customWidth="1"/>
    <col min="11762" max="11762" width="9.7109375" style="243" customWidth="1"/>
    <col min="11763" max="11776" width="10.7109375" style="243" customWidth="1"/>
    <col min="11777" max="12016" width="8.85546875" style="243"/>
    <col min="12017" max="12017" width="11.5703125" style="243" customWidth="1"/>
    <col min="12018" max="12018" width="9.7109375" style="243" customWidth="1"/>
    <col min="12019" max="12032" width="10.7109375" style="243" customWidth="1"/>
    <col min="12033" max="12272" width="8.85546875" style="243"/>
    <col min="12273" max="12273" width="11.5703125" style="243" customWidth="1"/>
    <col min="12274" max="12274" width="9.7109375" style="243" customWidth="1"/>
    <col min="12275" max="12288" width="10.7109375" style="243" customWidth="1"/>
    <col min="12289" max="12528" width="8.85546875" style="243"/>
    <col min="12529" max="12529" width="11.5703125" style="243" customWidth="1"/>
    <col min="12530" max="12530" width="9.7109375" style="243" customWidth="1"/>
    <col min="12531" max="12544" width="10.7109375" style="243" customWidth="1"/>
    <col min="12545" max="12784" width="8.85546875" style="243"/>
    <col min="12785" max="12785" width="11.5703125" style="243" customWidth="1"/>
    <col min="12786" max="12786" width="9.7109375" style="243" customWidth="1"/>
    <col min="12787" max="12800" width="10.7109375" style="243" customWidth="1"/>
    <col min="12801" max="13040" width="8.85546875" style="243"/>
    <col min="13041" max="13041" width="11.5703125" style="243" customWidth="1"/>
    <col min="13042" max="13042" width="9.7109375" style="243" customWidth="1"/>
    <col min="13043" max="13056" width="10.7109375" style="243" customWidth="1"/>
    <col min="13057" max="13296" width="8.85546875" style="243"/>
    <col min="13297" max="13297" width="11.5703125" style="243" customWidth="1"/>
    <col min="13298" max="13298" width="9.7109375" style="243" customWidth="1"/>
    <col min="13299" max="13312" width="10.7109375" style="243" customWidth="1"/>
    <col min="13313" max="13552" width="8.85546875" style="243"/>
    <col min="13553" max="13553" width="11.5703125" style="243" customWidth="1"/>
    <col min="13554" max="13554" width="9.7109375" style="243" customWidth="1"/>
    <col min="13555" max="13568" width="10.7109375" style="243" customWidth="1"/>
    <col min="13569" max="13808" width="8.85546875" style="243"/>
    <col min="13809" max="13809" width="11.5703125" style="243" customWidth="1"/>
    <col min="13810" max="13810" width="9.7109375" style="243" customWidth="1"/>
    <col min="13811" max="13824" width="10.7109375" style="243" customWidth="1"/>
    <col min="13825" max="14064" width="8.85546875" style="243"/>
    <col min="14065" max="14065" width="11.5703125" style="243" customWidth="1"/>
    <col min="14066" max="14066" width="9.7109375" style="243" customWidth="1"/>
    <col min="14067" max="14080" width="10.7109375" style="243" customWidth="1"/>
    <col min="14081" max="14320" width="8.85546875" style="243"/>
    <col min="14321" max="14321" width="11.5703125" style="243" customWidth="1"/>
    <col min="14322" max="14322" width="9.7109375" style="243" customWidth="1"/>
    <col min="14323" max="14336" width="10.7109375" style="243" customWidth="1"/>
    <col min="14337" max="14576" width="8.85546875" style="243"/>
    <col min="14577" max="14577" width="11.5703125" style="243" customWidth="1"/>
    <col min="14578" max="14578" width="9.7109375" style="243" customWidth="1"/>
    <col min="14579" max="14592" width="10.7109375" style="243" customWidth="1"/>
    <col min="14593" max="14832" width="8.85546875" style="243"/>
    <col min="14833" max="14833" width="11.5703125" style="243" customWidth="1"/>
    <col min="14834" max="14834" width="9.7109375" style="243" customWidth="1"/>
    <col min="14835" max="14848" width="10.7109375" style="243" customWidth="1"/>
    <col min="14849" max="15088" width="8.85546875" style="243"/>
    <col min="15089" max="15089" width="11.5703125" style="243" customWidth="1"/>
    <col min="15090" max="15090" width="9.7109375" style="243" customWidth="1"/>
    <col min="15091" max="15104" width="10.7109375" style="243" customWidth="1"/>
    <col min="15105" max="15344" width="8.85546875" style="243"/>
    <col min="15345" max="15345" width="11.5703125" style="243" customWidth="1"/>
    <col min="15346" max="15346" width="9.7109375" style="243" customWidth="1"/>
    <col min="15347" max="15360" width="10.7109375" style="243" customWidth="1"/>
    <col min="15361" max="15600" width="8.85546875" style="243"/>
    <col min="15601" max="15601" width="11.5703125" style="243" customWidth="1"/>
    <col min="15602" max="15602" width="9.7109375" style="243" customWidth="1"/>
    <col min="15603" max="15616" width="10.7109375" style="243" customWidth="1"/>
    <col min="15617" max="15856" width="8.85546875" style="243"/>
    <col min="15857" max="15857" width="11.5703125" style="243" customWidth="1"/>
    <col min="15858" max="15858" width="9.7109375" style="243" customWidth="1"/>
    <col min="15859" max="15872" width="10.7109375" style="243" customWidth="1"/>
    <col min="15873" max="16112" width="8.85546875" style="243"/>
    <col min="16113" max="16113" width="11.5703125" style="243" customWidth="1"/>
    <col min="16114" max="16114" width="9.7109375" style="243" customWidth="1"/>
    <col min="16115" max="16128" width="10.7109375" style="243" customWidth="1"/>
    <col min="16129" max="16384" width="8.85546875" style="243"/>
  </cols>
  <sheetData>
    <row r="1" spans="1:17" ht="18.75">
      <c r="A1" s="478" t="s">
        <v>514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78"/>
      <c r="Q1" s="478"/>
    </row>
    <row r="2" spans="1:17" ht="34.5" customHeight="1">
      <c r="A2" s="360" t="s">
        <v>143</v>
      </c>
      <c r="B2" s="361" t="s">
        <v>144</v>
      </c>
      <c r="C2" s="362" t="s">
        <v>145</v>
      </c>
      <c r="D2" s="362" t="s">
        <v>146</v>
      </c>
      <c r="E2" s="362" t="s">
        <v>147</v>
      </c>
      <c r="F2" s="362" t="s">
        <v>515</v>
      </c>
      <c r="G2" s="363" t="s">
        <v>516</v>
      </c>
      <c r="H2" s="363" t="s">
        <v>517</v>
      </c>
      <c r="I2" s="76" t="s">
        <v>518</v>
      </c>
      <c r="J2" s="77" t="s">
        <v>519</v>
      </c>
      <c r="K2" s="77" t="s">
        <v>520</v>
      </c>
      <c r="L2" s="77" t="s">
        <v>521</v>
      </c>
      <c r="M2" s="77" t="s">
        <v>522</v>
      </c>
      <c r="N2" s="77" t="s">
        <v>523</v>
      </c>
      <c r="O2" s="77" t="s">
        <v>524</v>
      </c>
      <c r="P2" s="77" t="s">
        <v>525</v>
      </c>
      <c r="Q2" s="364" t="s">
        <v>526</v>
      </c>
    </row>
    <row r="3" spans="1:17" s="371" customFormat="1" ht="20.100000000000001" customHeight="1">
      <c r="A3" s="365" t="s">
        <v>527</v>
      </c>
      <c r="B3" s="361" t="s">
        <v>148</v>
      </c>
      <c r="C3" s="366">
        <v>1.45</v>
      </c>
      <c r="D3" s="366">
        <v>2.85</v>
      </c>
      <c r="E3" s="366">
        <v>3.03</v>
      </c>
      <c r="F3" s="366">
        <v>3.86</v>
      </c>
      <c r="G3" s="366">
        <v>13.542999999999999</v>
      </c>
      <c r="H3" s="366">
        <v>12.63</v>
      </c>
      <c r="I3" s="367">
        <v>19.2959</v>
      </c>
      <c r="J3" s="367">
        <v>21.4755</v>
      </c>
      <c r="K3" s="367">
        <v>23.245850000000001</v>
      </c>
      <c r="L3" s="367">
        <v>23.727399999999999</v>
      </c>
      <c r="M3" s="367">
        <v>24.314399999999999</v>
      </c>
      <c r="N3" s="368">
        <v>36.891300000000001</v>
      </c>
      <c r="O3" s="367">
        <v>26.496700000000001</v>
      </c>
      <c r="P3" s="368">
        <v>26.520399999999999</v>
      </c>
      <c r="Q3" s="369">
        <f>P3/O3*100</f>
        <v>100.08944510071065</v>
      </c>
    </row>
    <row r="4" spans="1:17" ht="20.100000000000001" customHeight="1">
      <c r="A4" s="237" t="s">
        <v>149</v>
      </c>
      <c r="B4" s="238" t="s">
        <v>150</v>
      </c>
      <c r="C4" s="239">
        <v>1266</v>
      </c>
      <c r="D4" s="239">
        <v>2576.1</v>
      </c>
      <c r="E4" s="239">
        <v>2943.4</v>
      </c>
      <c r="F4" s="239">
        <v>3135.4</v>
      </c>
      <c r="G4" s="239">
        <v>5784.7</v>
      </c>
      <c r="H4" s="239">
        <v>6869.3</v>
      </c>
      <c r="I4" s="240">
        <v>1589.1</v>
      </c>
      <c r="J4" s="240">
        <v>2787.8</v>
      </c>
      <c r="K4" s="240">
        <v>2827.7</v>
      </c>
      <c r="L4" s="240">
        <v>1553</v>
      </c>
      <c r="M4" s="240">
        <v>1745.6</v>
      </c>
      <c r="N4" s="241">
        <v>1839.6</v>
      </c>
      <c r="O4" s="240">
        <v>1943.2</v>
      </c>
      <c r="P4" s="241">
        <v>1468.5</v>
      </c>
      <c r="Q4" s="242">
        <f t="shared" ref="Q4:Q34" si="0">P4/O4*100</f>
        <v>75.571222725401398</v>
      </c>
    </row>
    <row r="5" spans="1:17" s="371" customFormat="1" ht="20.100000000000001" customHeight="1">
      <c r="A5" s="237" t="s">
        <v>151</v>
      </c>
      <c r="B5" s="238" t="s">
        <v>152</v>
      </c>
      <c r="C5" s="239">
        <v>73.13</v>
      </c>
      <c r="D5" s="239">
        <v>982.9</v>
      </c>
      <c r="E5" s="239">
        <v>1382.77</v>
      </c>
      <c r="F5" s="239">
        <v>1780.85</v>
      </c>
      <c r="G5" s="239">
        <v>2315.8778000000002</v>
      </c>
      <c r="H5" s="239">
        <v>2567.12</v>
      </c>
      <c r="I5" s="240">
        <v>2691.9704999999999</v>
      </c>
      <c r="J5" s="240">
        <v>2775.0311000000002</v>
      </c>
      <c r="K5" s="240">
        <v>3219.4524999999999</v>
      </c>
      <c r="L5" s="240">
        <v>3969.9236999999998</v>
      </c>
      <c r="M5" s="240">
        <v>3877.9956000000002</v>
      </c>
      <c r="N5" s="241">
        <v>3954.7813999999998</v>
      </c>
      <c r="O5" s="240">
        <v>4147.9687999999996</v>
      </c>
      <c r="P5" s="241">
        <v>3115.7213000000002</v>
      </c>
      <c r="Q5" s="242">
        <f t="shared" si="0"/>
        <v>75.114386106279312</v>
      </c>
    </row>
    <row r="6" spans="1:17" ht="20.100000000000001" customHeight="1">
      <c r="A6" s="237" t="s">
        <v>153</v>
      </c>
      <c r="B6" s="238" t="s">
        <v>154</v>
      </c>
      <c r="C6" s="239">
        <v>12.99</v>
      </c>
      <c r="D6" s="239">
        <v>28.85</v>
      </c>
      <c r="E6" s="239">
        <v>33.01</v>
      </c>
      <c r="F6" s="239">
        <v>164.69</v>
      </c>
      <c r="G6" s="239">
        <v>130.37062</v>
      </c>
      <c r="H6" s="239">
        <v>107.77</v>
      </c>
      <c r="I6" s="240">
        <v>144.15270000000001</v>
      </c>
      <c r="J6" s="240">
        <v>66.297399999999996</v>
      </c>
      <c r="K6" s="240">
        <v>45.668999999999997</v>
      </c>
      <c r="L6" s="240">
        <v>32.78</v>
      </c>
      <c r="M6" s="240">
        <v>25.3</v>
      </c>
      <c r="N6" s="241">
        <v>27.098600000000001</v>
      </c>
      <c r="O6" s="240">
        <v>26.366399999999999</v>
      </c>
      <c r="P6" s="241">
        <v>25.6968</v>
      </c>
      <c r="Q6" s="242">
        <f t="shared" si="0"/>
        <v>97.460404150737304</v>
      </c>
    </row>
    <row r="7" spans="1:17" ht="20.100000000000001" customHeight="1">
      <c r="A7" s="237" t="s">
        <v>155</v>
      </c>
      <c r="B7" s="238" t="s">
        <v>156</v>
      </c>
      <c r="C7" s="543">
        <v>3225</v>
      </c>
      <c r="D7" s="543">
        <v>15342</v>
      </c>
      <c r="E7" s="543">
        <v>2780</v>
      </c>
      <c r="F7" s="543">
        <v>1789</v>
      </c>
      <c r="G7" s="543">
        <v>1177</v>
      </c>
      <c r="H7" s="543">
        <v>1154</v>
      </c>
      <c r="I7" s="544">
        <v>1749</v>
      </c>
      <c r="J7" s="544">
        <v>2245</v>
      </c>
      <c r="K7" s="544">
        <v>1454</v>
      </c>
      <c r="L7" s="544">
        <v>1348</v>
      </c>
      <c r="M7" s="544">
        <v>1643</v>
      </c>
      <c r="N7" s="545">
        <v>1560</v>
      </c>
      <c r="O7" s="544">
        <v>2138</v>
      </c>
      <c r="P7" s="545">
        <v>3586</v>
      </c>
      <c r="Q7" s="242">
        <f t="shared" si="0"/>
        <v>167.72684752104772</v>
      </c>
    </row>
    <row r="8" spans="1:17" ht="20.100000000000001" customHeight="1">
      <c r="A8" s="237" t="s">
        <v>157</v>
      </c>
      <c r="B8" s="238" t="s">
        <v>158</v>
      </c>
      <c r="C8" s="370">
        <v>852</v>
      </c>
      <c r="D8" s="370">
        <v>7961</v>
      </c>
      <c r="E8" s="370">
        <v>8610</v>
      </c>
      <c r="F8" s="370">
        <v>34884</v>
      </c>
      <c r="G8" s="370">
        <v>8813</v>
      </c>
      <c r="H8" s="370">
        <v>8912</v>
      </c>
      <c r="I8" s="244">
        <v>12497</v>
      </c>
      <c r="J8" s="244">
        <v>11987</v>
      </c>
      <c r="K8" s="244">
        <v>9678</v>
      </c>
      <c r="L8" s="244">
        <v>11141</v>
      </c>
      <c r="M8" s="244">
        <v>10579</v>
      </c>
      <c r="N8" s="245">
        <v>9032</v>
      </c>
      <c r="O8" s="244">
        <v>10217</v>
      </c>
      <c r="P8" s="245">
        <v>16829</v>
      </c>
      <c r="Q8" s="242">
        <f t="shared" si="0"/>
        <v>164.71566996182833</v>
      </c>
    </row>
    <row r="9" spans="1:17" ht="20.100000000000001" customHeight="1">
      <c r="A9" s="237" t="s">
        <v>528</v>
      </c>
      <c r="B9" s="238" t="s">
        <v>158</v>
      </c>
      <c r="C9" s="370"/>
      <c r="D9" s="370">
        <v>86969</v>
      </c>
      <c r="E9" s="370">
        <v>106695</v>
      </c>
      <c r="F9" s="370">
        <v>151848</v>
      </c>
      <c r="G9" s="370">
        <v>163054</v>
      </c>
      <c r="H9" s="370">
        <v>171768</v>
      </c>
      <c r="I9" s="244">
        <v>278043</v>
      </c>
      <c r="J9" s="244">
        <v>322432</v>
      </c>
      <c r="K9" s="244">
        <v>450447</v>
      </c>
      <c r="L9" s="244">
        <v>537819</v>
      </c>
      <c r="M9" s="244">
        <v>538468</v>
      </c>
      <c r="N9" s="245">
        <v>561062</v>
      </c>
      <c r="O9" s="244">
        <v>155631</v>
      </c>
      <c r="P9" s="245">
        <v>128196</v>
      </c>
      <c r="Q9" s="242">
        <f t="shared" si="0"/>
        <v>82.3717639801839</v>
      </c>
    </row>
    <row r="10" spans="1:17" s="371" customFormat="1" ht="20.100000000000001" customHeight="1">
      <c r="A10" s="237" t="s">
        <v>159</v>
      </c>
      <c r="B10" s="238" t="s">
        <v>148</v>
      </c>
      <c r="C10" s="239">
        <v>17.47</v>
      </c>
      <c r="D10" s="239">
        <v>82.93</v>
      </c>
      <c r="E10" s="239">
        <v>117.34</v>
      </c>
      <c r="F10" s="239">
        <v>146.16</v>
      </c>
      <c r="G10" s="239">
        <v>158.66999999999999</v>
      </c>
      <c r="H10" s="239">
        <v>154.01</v>
      </c>
      <c r="I10" s="240">
        <v>155.09268500000002</v>
      </c>
      <c r="J10" s="240">
        <v>98.417270000000002</v>
      </c>
      <c r="K10" s="240">
        <v>123.32261000000001</v>
      </c>
      <c r="L10" s="240">
        <v>126.79553999999999</v>
      </c>
      <c r="M10" s="240">
        <v>128.14868999999999</v>
      </c>
      <c r="N10" s="240">
        <v>123.40073000000001</v>
      </c>
      <c r="O10" s="546">
        <v>109.09</v>
      </c>
      <c r="P10" s="541">
        <v>128.66999999999999</v>
      </c>
      <c r="Q10" s="242">
        <f t="shared" si="0"/>
        <v>117.94848290402417</v>
      </c>
    </row>
    <row r="11" spans="1:17" s="372" customFormat="1" ht="20.100000000000001" customHeight="1">
      <c r="A11" s="237" t="s">
        <v>529</v>
      </c>
      <c r="B11" s="238" t="s">
        <v>148</v>
      </c>
      <c r="C11" s="239">
        <v>8.64</v>
      </c>
      <c r="D11" s="239">
        <v>48.9</v>
      </c>
      <c r="E11" s="239">
        <v>49.38</v>
      </c>
      <c r="F11" s="239">
        <v>54.75</v>
      </c>
      <c r="G11" s="239">
        <v>63.9</v>
      </c>
      <c r="H11" s="239">
        <v>52.64</v>
      </c>
      <c r="I11" s="240">
        <v>56.741015000000004</v>
      </c>
      <c r="J11" s="240">
        <v>60.196719999999992</v>
      </c>
      <c r="K11" s="240">
        <v>78.475700000000003</v>
      </c>
      <c r="L11" s="240">
        <v>80.022509999999997</v>
      </c>
      <c r="M11" s="240">
        <v>81.509270000000001</v>
      </c>
      <c r="N11" s="241">
        <v>81.886030000000005</v>
      </c>
      <c r="O11" s="240">
        <v>71.703540000000004</v>
      </c>
      <c r="P11" s="241">
        <v>81.856169999999992</v>
      </c>
      <c r="Q11" s="242">
        <f t="shared" si="0"/>
        <v>114.15917540472896</v>
      </c>
    </row>
    <row r="12" spans="1:17" s="371" customFormat="1" ht="20.100000000000001" customHeight="1">
      <c r="A12" s="237" t="s">
        <v>160</v>
      </c>
      <c r="B12" s="238" t="s">
        <v>150</v>
      </c>
      <c r="C12" s="543">
        <v>4779</v>
      </c>
      <c r="D12" s="543">
        <v>61896.74</v>
      </c>
      <c r="E12" s="543">
        <v>72343.92</v>
      </c>
      <c r="F12" s="543">
        <v>102726</v>
      </c>
      <c r="G12" s="543">
        <v>93155.12</v>
      </c>
      <c r="H12" s="543">
        <v>114253.68</v>
      </c>
      <c r="I12" s="544">
        <v>100119.72</v>
      </c>
      <c r="J12" s="544">
        <v>162656.20000000001</v>
      </c>
      <c r="K12" s="544">
        <v>161172</v>
      </c>
      <c r="L12" s="544">
        <v>147251.70000000001</v>
      </c>
      <c r="M12" s="544">
        <v>135715.5</v>
      </c>
      <c r="N12" s="545">
        <v>59198</v>
      </c>
      <c r="O12" s="544">
        <v>149147</v>
      </c>
      <c r="P12" s="545">
        <v>218102</v>
      </c>
      <c r="Q12" s="242">
        <f t="shared" si="0"/>
        <v>146.23291115476678</v>
      </c>
    </row>
    <row r="13" spans="1:17" ht="20.100000000000001" customHeight="1">
      <c r="A13" s="237" t="s">
        <v>161</v>
      </c>
      <c r="B13" s="238" t="s">
        <v>162</v>
      </c>
      <c r="C13" s="239">
        <v>51</v>
      </c>
      <c r="D13" s="239">
        <v>126.05</v>
      </c>
      <c r="E13" s="239">
        <v>187.88</v>
      </c>
      <c r="F13" s="239">
        <v>203.84</v>
      </c>
      <c r="G13" s="239">
        <v>213.109837</v>
      </c>
      <c r="H13" s="239">
        <v>219.68694399999998</v>
      </c>
      <c r="I13" s="240">
        <v>232.97162400000002</v>
      </c>
      <c r="J13" s="240">
        <v>242.73750000000001</v>
      </c>
      <c r="K13" s="240">
        <v>246.37161</v>
      </c>
      <c r="L13" s="240">
        <v>386.87371000000002</v>
      </c>
      <c r="M13" s="240">
        <v>394</v>
      </c>
      <c r="N13" s="241">
        <v>430</v>
      </c>
      <c r="O13" s="240">
        <v>432</v>
      </c>
      <c r="P13" s="241">
        <v>436.37920000000003</v>
      </c>
      <c r="Q13" s="242">
        <f t="shared" si="0"/>
        <v>101.01370370370371</v>
      </c>
    </row>
    <row r="14" spans="1:17" ht="20.100000000000001" customHeight="1">
      <c r="A14" s="237" t="s">
        <v>163</v>
      </c>
      <c r="B14" s="238" t="s">
        <v>162</v>
      </c>
      <c r="C14" s="239">
        <v>51</v>
      </c>
      <c r="D14" s="239">
        <v>125.67</v>
      </c>
      <c r="E14" s="239">
        <v>186.76</v>
      </c>
      <c r="F14" s="239">
        <v>202.35</v>
      </c>
      <c r="G14" s="239">
        <v>210.431365</v>
      </c>
      <c r="H14" s="239">
        <v>213.54088399999998</v>
      </c>
      <c r="I14" s="240">
        <v>224.684741</v>
      </c>
      <c r="J14" s="240">
        <v>236.38211000000001</v>
      </c>
      <c r="K14" s="240">
        <v>238.63497999999998</v>
      </c>
      <c r="L14" s="240">
        <v>371.45038</v>
      </c>
      <c r="M14" s="240">
        <v>377.26</v>
      </c>
      <c r="N14" s="241">
        <v>410</v>
      </c>
      <c r="O14" s="240">
        <v>405</v>
      </c>
      <c r="P14" s="241">
        <v>404.09649999999999</v>
      </c>
      <c r="Q14" s="242">
        <f t="shared" si="0"/>
        <v>99.776913580246912</v>
      </c>
    </row>
    <row r="15" spans="1:17" ht="20.100000000000001" customHeight="1">
      <c r="A15" s="237" t="s">
        <v>530</v>
      </c>
      <c r="B15" s="238" t="s">
        <v>148</v>
      </c>
      <c r="C15" s="239">
        <v>11.81</v>
      </c>
      <c r="D15" s="239">
        <v>73.42</v>
      </c>
      <c r="E15" s="239">
        <v>81.81</v>
      </c>
      <c r="F15" s="239">
        <v>83.82</v>
      </c>
      <c r="G15" s="239">
        <v>83.96</v>
      </c>
      <c r="H15" s="239">
        <v>83.507249999999999</v>
      </c>
      <c r="I15" s="240">
        <v>119.55599099999999</v>
      </c>
      <c r="J15" s="240">
        <v>143.76478999999998</v>
      </c>
      <c r="K15" s="240">
        <v>144.40434999999999</v>
      </c>
      <c r="L15" s="240">
        <v>174.12212</v>
      </c>
      <c r="M15" s="240">
        <v>183.88464999999999</v>
      </c>
      <c r="N15" s="241">
        <v>186.68430000000001</v>
      </c>
      <c r="O15" s="240">
        <v>182.87190000000001</v>
      </c>
      <c r="P15" s="241">
        <v>152.9444</v>
      </c>
      <c r="Q15" s="242">
        <f t="shared" si="0"/>
        <v>83.634719166804743</v>
      </c>
    </row>
    <row r="16" spans="1:17" ht="20.100000000000001" customHeight="1">
      <c r="A16" s="237" t="s">
        <v>531</v>
      </c>
      <c r="B16" s="238" t="s">
        <v>148</v>
      </c>
      <c r="C16" s="239">
        <v>252</v>
      </c>
      <c r="D16" s="239">
        <v>1154.46</v>
      </c>
      <c r="E16" s="239">
        <v>1364.76</v>
      </c>
      <c r="F16" s="239">
        <v>1294.98</v>
      </c>
      <c r="G16" s="239">
        <v>1298.29</v>
      </c>
      <c r="H16" s="239">
        <v>1239.0499</v>
      </c>
      <c r="I16" s="240">
        <v>1252.7102</v>
      </c>
      <c r="J16" s="240">
        <v>1302.66374</v>
      </c>
      <c r="K16" s="240">
        <v>1257.1469</v>
      </c>
      <c r="L16" s="240">
        <v>1331.6509599999999</v>
      </c>
      <c r="M16" s="240">
        <v>1345.81981</v>
      </c>
      <c r="N16" s="241">
        <v>1059.7521400000001</v>
      </c>
      <c r="O16" s="240">
        <v>1149.7401300000001</v>
      </c>
      <c r="P16" s="241">
        <v>1036.30511</v>
      </c>
      <c r="Q16" s="242">
        <f t="shared" si="0"/>
        <v>90.133855726163077</v>
      </c>
    </row>
    <row r="17" spans="1:17" ht="20.100000000000001" customHeight="1">
      <c r="A17" s="237" t="s">
        <v>164</v>
      </c>
      <c r="B17" s="238" t="s">
        <v>150</v>
      </c>
      <c r="C17" s="543">
        <v>27381</v>
      </c>
      <c r="D17" s="543">
        <v>33183.699999999997</v>
      </c>
      <c r="E17" s="543">
        <v>31165.5</v>
      </c>
      <c r="F17" s="543">
        <v>28173.4</v>
      </c>
      <c r="G17" s="543">
        <v>28803.22</v>
      </c>
      <c r="H17" s="543">
        <v>28577</v>
      </c>
      <c r="I17" s="544">
        <v>10091</v>
      </c>
      <c r="J17" s="544">
        <v>3763</v>
      </c>
      <c r="K17" s="544">
        <v>2935</v>
      </c>
      <c r="L17" s="544">
        <v>7972</v>
      </c>
      <c r="M17" s="544">
        <v>6083</v>
      </c>
      <c r="N17" s="545">
        <v>3355</v>
      </c>
      <c r="O17" s="544">
        <v>3210</v>
      </c>
      <c r="P17" s="545">
        <v>3103</v>
      </c>
      <c r="Q17" s="242">
        <f t="shared" si="0"/>
        <v>96.666666666666671</v>
      </c>
    </row>
    <row r="18" spans="1:17" ht="20.100000000000001" customHeight="1">
      <c r="A18" s="237" t="s">
        <v>165</v>
      </c>
      <c r="B18" s="238" t="s">
        <v>166</v>
      </c>
      <c r="C18" s="239">
        <v>200.1</v>
      </c>
      <c r="D18" s="239">
        <v>163.41999999999999</v>
      </c>
      <c r="E18" s="239">
        <v>351.67</v>
      </c>
      <c r="F18" s="239">
        <v>254.75</v>
      </c>
      <c r="G18" s="239">
        <v>156.24</v>
      </c>
      <c r="H18" s="239">
        <v>65.72</v>
      </c>
      <c r="I18" s="240">
        <v>98.86</v>
      </c>
      <c r="J18" s="240">
        <v>101.22</v>
      </c>
      <c r="K18" s="240">
        <v>190.81620000000001</v>
      </c>
      <c r="L18" s="240">
        <v>194.52860000000001</v>
      </c>
      <c r="M18" s="240">
        <v>146.47999999999999</v>
      </c>
      <c r="N18" s="241">
        <v>102</v>
      </c>
      <c r="O18" s="240">
        <v>43.34</v>
      </c>
      <c r="P18" s="241">
        <v>29.54</v>
      </c>
      <c r="Q18" s="242">
        <f t="shared" si="0"/>
        <v>68.158744808490994</v>
      </c>
    </row>
    <row r="19" spans="1:17" ht="20.100000000000001" customHeight="1">
      <c r="A19" s="237" t="s">
        <v>167</v>
      </c>
      <c r="B19" s="238" t="s">
        <v>166</v>
      </c>
      <c r="C19" s="239">
        <v>452.75</v>
      </c>
      <c r="D19" s="239">
        <v>119.05</v>
      </c>
      <c r="E19" s="239">
        <v>153.84</v>
      </c>
      <c r="F19" s="239">
        <v>162.33000000000001</v>
      </c>
      <c r="G19" s="239">
        <v>165.03790000000001</v>
      </c>
      <c r="H19" s="239">
        <v>169.56209999999999</v>
      </c>
      <c r="I19" s="240">
        <v>184.5943</v>
      </c>
      <c r="J19" s="240">
        <v>176.7578</v>
      </c>
      <c r="K19" s="240">
        <v>104.62</v>
      </c>
      <c r="L19" s="240">
        <v>120.74</v>
      </c>
      <c r="M19" s="240">
        <v>207.7287</v>
      </c>
      <c r="N19" s="241">
        <v>358.8288</v>
      </c>
      <c r="O19" s="240">
        <v>404.7303</v>
      </c>
      <c r="P19" s="241">
        <v>419.84059999999999</v>
      </c>
      <c r="Q19" s="242">
        <f t="shared" si="0"/>
        <v>103.73342445574249</v>
      </c>
    </row>
    <row r="20" spans="1:17" ht="20.100000000000001" customHeight="1">
      <c r="A20" s="237" t="s">
        <v>532</v>
      </c>
      <c r="B20" s="238" t="s">
        <v>148</v>
      </c>
      <c r="C20" s="239">
        <v>29.05</v>
      </c>
      <c r="D20" s="239">
        <v>24.85</v>
      </c>
      <c r="E20" s="239">
        <v>262.39999999999998</v>
      </c>
      <c r="F20" s="239">
        <v>432.59</v>
      </c>
      <c r="G20" s="239">
        <v>376.87</v>
      </c>
      <c r="H20" s="239">
        <v>197.8</v>
      </c>
      <c r="I20" s="240">
        <v>175.85</v>
      </c>
      <c r="J20" s="240">
        <v>199.1</v>
      </c>
      <c r="K20" s="240">
        <v>216.05</v>
      </c>
      <c r="L20" s="240">
        <v>230.5</v>
      </c>
      <c r="M20" s="373">
        <v>237.5</v>
      </c>
      <c r="N20" s="374">
        <v>232.22</v>
      </c>
      <c r="O20" s="373">
        <v>201.43</v>
      </c>
      <c r="P20" s="374">
        <v>164.44</v>
      </c>
      <c r="Q20" s="242">
        <f t="shared" si="0"/>
        <v>81.636300451769841</v>
      </c>
    </row>
    <row r="21" spans="1:17" ht="20.100000000000001" customHeight="1">
      <c r="A21" s="237" t="s">
        <v>533</v>
      </c>
      <c r="B21" s="238" t="s">
        <v>148</v>
      </c>
      <c r="C21" s="239">
        <v>4.1100000000000003</v>
      </c>
      <c r="D21" s="239">
        <v>1.39</v>
      </c>
      <c r="E21" s="239">
        <v>1.78</v>
      </c>
      <c r="F21" s="239">
        <v>0.39</v>
      </c>
      <c r="G21" s="239">
        <v>6.4644199999999996</v>
      </c>
      <c r="H21" s="239">
        <v>6.12</v>
      </c>
      <c r="I21" s="240">
        <v>5.6879999999999997</v>
      </c>
      <c r="J21" s="240">
        <v>5.8811999999999998</v>
      </c>
      <c r="K21" s="240">
        <v>6.02</v>
      </c>
      <c r="L21" s="240">
        <v>6.0862099999999995</v>
      </c>
      <c r="M21" s="240">
        <v>5.9600999999999997</v>
      </c>
      <c r="N21" s="241">
        <v>5.4432</v>
      </c>
      <c r="O21" s="240">
        <v>5.5297999999999998</v>
      </c>
      <c r="P21" s="241">
        <v>4.7877000000000001</v>
      </c>
      <c r="Q21" s="242">
        <f t="shared" si="0"/>
        <v>86.579984809577198</v>
      </c>
    </row>
    <row r="22" spans="1:17" ht="20.100000000000001" customHeight="1">
      <c r="A22" s="237" t="s">
        <v>534</v>
      </c>
      <c r="B22" s="238" t="s">
        <v>168</v>
      </c>
      <c r="C22" s="239">
        <v>7.48</v>
      </c>
      <c r="D22" s="239">
        <v>10.4</v>
      </c>
      <c r="E22" s="239">
        <v>10.4</v>
      </c>
      <c r="F22" s="239">
        <v>7.64</v>
      </c>
      <c r="G22" s="239">
        <v>0.22559999999999999</v>
      </c>
      <c r="H22" s="239">
        <v>2.6777500000000001</v>
      </c>
      <c r="I22" s="240">
        <v>2.4531369999999999</v>
      </c>
      <c r="J22" s="240">
        <v>1.2118</v>
      </c>
      <c r="K22" s="240">
        <v>0.82530000000000003</v>
      </c>
      <c r="L22" s="240">
        <v>0.4143</v>
      </c>
      <c r="M22" s="240">
        <v>0.42430000000000001</v>
      </c>
      <c r="N22" s="241">
        <v>0.39829999999999999</v>
      </c>
      <c r="O22" s="240">
        <v>0.39561999999999997</v>
      </c>
      <c r="P22" s="241">
        <v>0.36459999999999998</v>
      </c>
      <c r="Q22" s="242">
        <f t="shared" si="0"/>
        <v>92.159142611596991</v>
      </c>
    </row>
    <row r="23" spans="1:17" ht="20.100000000000001" customHeight="1">
      <c r="A23" s="237" t="s">
        <v>169</v>
      </c>
      <c r="B23" s="238" t="s">
        <v>170</v>
      </c>
      <c r="C23" s="239"/>
      <c r="D23" s="370">
        <v>166003</v>
      </c>
      <c r="E23" s="370">
        <v>197587</v>
      </c>
      <c r="F23" s="370">
        <v>193492</v>
      </c>
      <c r="G23" s="370">
        <v>244000</v>
      </c>
      <c r="H23" s="370">
        <v>251630.03</v>
      </c>
      <c r="I23" s="244">
        <v>271441.7</v>
      </c>
      <c r="J23" s="244">
        <v>360171.5</v>
      </c>
      <c r="K23" s="244">
        <v>325571.7</v>
      </c>
      <c r="L23" s="244">
        <v>331370.7</v>
      </c>
      <c r="M23" s="244">
        <v>327083.59999999998</v>
      </c>
      <c r="N23" s="245">
        <v>328372.7</v>
      </c>
      <c r="O23" s="244">
        <v>337866</v>
      </c>
      <c r="P23" s="245">
        <v>326103.90000000002</v>
      </c>
      <c r="Q23" s="242">
        <f t="shared" si="0"/>
        <v>96.518708600451077</v>
      </c>
    </row>
    <row r="24" spans="1:17" ht="20.100000000000001" customHeight="1">
      <c r="A24" s="237" t="s">
        <v>535</v>
      </c>
      <c r="B24" s="238" t="s">
        <v>168</v>
      </c>
      <c r="C24" s="239">
        <v>17.46</v>
      </c>
      <c r="D24" s="239">
        <v>30.57</v>
      </c>
      <c r="E24" s="239">
        <v>32.71</v>
      </c>
      <c r="F24" s="239">
        <v>32.6</v>
      </c>
      <c r="G24" s="239">
        <v>29.2347</v>
      </c>
      <c r="H24" s="239">
        <v>29.440999999999999</v>
      </c>
      <c r="I24" s="240">
        <v>37.978879999999997</v>
      </c>
      <c r="J24" s="240">
        <v>39.771129999999999</v>
      </c>
      <c r="K24" s="240">
        <v>20.950410000000002</v>
      </c>
      <c r="L24" s="240">
        <v>22.430109999999999</v>
      </c>
      <c r="M24" s="240">
        <v>23.069420000000001</v>
      </c>
      <c r="N24" s="241">
        <v>38.059359999999998</v>
      </c>
      <c r="O24" s="240">
        <v>38.197850000000003</v>
      </c>
      <c r="P24" s="241">
        <v>41.197870000000002</v>
      </c>
      <c r="Q24" s="242">
        <f t="shared" si="0"/>
        <v>107.85389753611787</v>
      </c>
    </row>
    <row r="25" spans="1:17" ht="20.100000000000001" customHeight="1">
      <c r="A25" s="237" t="s">
        <v>171</v>
      </c>
      <c r="B25" s="238" t="s">
        <v>148</v>
      </c>
      <c r="C25" s="239">
        <v>5.54</v>
      </c>
      <c r="D25" s="239">
        <v>50.81</v>
      </c>
      <c r="E25" s="239">
        <v>59.59</v>
      </c>
      <c r="F25" s="239">
        <v>64.64</v>
      </c>
      <c r="G25" s="239">
        <v>73.900000000000006</v>
      </c>
      <c r="H25" s="239">
        <v>98.403806000000003</v>
      </c>
      <c r="I25" s="240">
        <v>78.191067000000004</v>
      </c>
      <c r="J25" s="240">
        <v>39.350520000000003</v>
      </c>
      <c r="K25" s="240">
        <v>28.983629999999998</v>
      </c>
      <c r="L25" s="240">
        <v>30.527929999999998</v>
      </c>
      <c r="M25" s="240">
        <v>25.382629999999999</v>
      </c>
      <c r="N25" s="241">
        <v>44.022500000000001</v>
      </c>
      <c r="O25" s="240">
        <v>44.7333</v>
      </c>
      <c r="P25" s="241">
        <v>57.460700000000003</v>
      </c>
      <c r="Q25" s="242">
        <f t="shared" si="0"/>
        <v>128.45173506090541</v>
      </c>
    </row>
    <row r="26" spans="1:17" ht="20.100000000000001" customHeight="1">
      <c r="A26" s="237" t="s">
        <v>536</v>
      </c>
      <c r="B26" s="238" t="s">
        <v>172</v>
      </c>
      <c r="C26" s="239">
        <v>1298</v>
      </c>
      <c r="D26" s="239">
        <v>180.79</v>
      </c>
      <c r="E26" s="239">
        <v>199.53</v>
      </c>
      <c r="F26" s="239">
        <v>295.36</v>
      </c>
      <c r="G26" s="239">
        <v>201.76</v>
      </c>
      <c r="H26" s="239">
        <v>144.05000000000001</v>
      </c>
      <c r="I26" s="240">
        <v>216.87</v>
      </c>
      <c r="J26" s="240">
        <v>139.6</v>
      </c>
      <c r="K26" s="240">
        <v>141.6</v>
      </c>
      <c r="L26" s="240">
        <v>118.7</v>
      </c>
      <c r="M26" s="240">
        <v>103.7</v>
      </c>
      <c r="N26" s="241">
        <v>112.2</v>
      </c>
      <c r="O26" s="240">
        <v>111.4</v>
      </c>
      <c r="P26" s="241">
        <v>117.7</v>
      </c>
      <c r="Q26" s="242">
        <f t="shared" si="0"/>
        <v>105.65529622980252</v>
      </c>
    </row>
    <row r="27" spans="1:17" s="371" customFormat="1" ht="20.100000000000001" customHeight="1">
      <c r="A27" s="237" t="s">
        <v>173</v>
      </c>
      <c r="B27" s="238" t="s">
        <v>148</v>
      </c>
      <c r="C27" s="239">
        <v>8.02</v>
      </c>
      <c r="D27" s="239">
        <v>11.31</v>
      </c>
      <c r="E27" s="239">
        <v>12.32</v>
      </c>
      <c r="F27" s="239">
        <v>15.23</v>
      </c>
      <c r="G27" s="240">
        <v>20.71</v>
      </c>
      <c r="H27" s="240">
        <v>16.833692000000003</v>
      </c>
      <c r="I27" s="240">
        <v>17.595661</v>
      </c>
      <c r="J27" s="240">
        <v>13.863620000000001</v>
      </c>
      <c r="K27" s="240">
        <v>13.885129999999998</v>
      </c>
      <c r="L27" s="240">
        <v>16.796479999999999</v>
      </c>
      <c r="M27" s="240">
        <v>18.34376</v>
      </c>
      <c r="N27" s="241">
        <v>14.830170000000001</v>
      </c>
      <c r="O27" s="240">
        <v>3.1021999999999998</v>
      </c>
      <c r="P27" s="241">
        <v>3.2486000000000002</v>
      </c>
      <c r="Q27" s="242">
        <f t="shared" si="0"/>
        <v>104.71923151311972</v>
      </c>
    </row>
    <row r="28" spans="1:17" ht="20.100000000000001" customHeight="1">
      <c r="A28" s="237" t="s">
        <v>537</v>
      </c>
      <c r="B28" s="238" t="s">
        <v>174</v>
      </c>
      <c r="C28" s="239">
        <v>3535</v>
      </c>
      <c r="D28" s="375">
        <v>17829.21</v>
      </c>
      <c r="E28" s="375">
        <v>20941.419999999998</v>
      </c>
      <c r="F28" s="375">
        <v>21581.67</v>
      </c>
      <c r="G28" s="375">
        <v>23595.62</v>
      </c>
      <c r="H28" s="375">
        <v>23647.33</v>
      </c>
      <c r="I28" s="376">
        <v>25822.75</v>
      </c>
      <c r="J28" s="376">
        <v>26361.5</v>
      </c>
      <c r="K28" s="376">
        <v>23733.599999999999</v>
      </c>
      <c r="L28" s="376">
        <v>23085</v>
      </c>
      <c r="M28" s="376">
        <v>21709</v>
      </c>
      <c r="N28" s="242">
        <v>18143.2</v>
      </c>
      <c r="O28" s="376">
        <v>18482.2</v>
      </c>
      <c r="P28" s="242">
        <v>17386.900000000001</v>
      </c>
      <c r="Q28" s="242">
        <f t="shared" si="0"/>
        <v>94.073757453117054</v>
      </c>
    </row>
    <row r="29" spans="1:17" ht="20.100000000000001" customHeight="1">
      <c r="A29" s="237" t="s">
        <v>175</v>
      </c>
      <c r="B29" s="238" t="s">
        <v>148</v>
      </c>
      <c r="C29" s="239">
        <v>20.010000000000002</v>
      </c>
      <c r="D29" s="239">
        <v>10.89</v>
      </c>
      <c r="E29" s="239">
        <v>6.52</v>
      </c>
      <c r="F29" s="239">
        <v>9.2899999999999991</v>
      </c>
      <c r="G29" s="239">
        <v>1.79</v>
      </c>
      <c r="H29" s="239">
        <v>11.96</v>
      </c>
      <c r="I29" s="240">
        <v>41.068300000000001</v>
      </c>
      <c r="J29" s="240">
        <v>36.453400000000002</v>
      </c>
      <c r="K29" s="240">
        <v>45.7789</v>
      </c>
      <c r="L29" s="240">
        <v>56.999369999999992</v>
      </c>
      <c r="M29" s="240">
        <v>67.326419999999999</v>
      </c>
      <c r="N29" s="241">
        <v>59.430690000000006</v>
      </c>
      <c r="O29" s="240">
        <v>57.360859999999995</v>
      </c>
      <c r="P29" s="241">
        <v>70.500860000000003</v>
      </c>
      <c r="Q29" s="242">
        <f t="shared" si="0"/>
        <v>122.90760633644615</v>
      </c>
    </row>
    <row r="30" spans="1:17" ht="20.100000000000001" customHeight="1">
      <c r="A30" s="237" t="s">
        <v>176</v>
      </c>
      <c r="B30" s="238" t="s">
        <v>150</v>
      </c>
      <c r="C30" s="370">
        <v>2214</v>
      </c>
      <c r="D30" s="370">
        <v>16156</v>
      </c>
      <c r="E30" s="370">
        <v>29409</v>
      </c>
      <c r="F30" s="370">
        <v>33141</v>
      </c>
      <c r="G30" s="370">
        <v>25848</v>
      </c>
      <c r="H30" s="370">
        <v>38745</v>
      </c>
      <c r="I30" s="244">
        <v>49762</v>
      </c>
      <c r="J30" s="244">
        <v>60274</v>
      </c>
      <c r="K30" s="244">
        <v>67278</v>
      </c>
      <c r="L30" s="244">
        <v>72804</v>
      </c>
      <c r="M30" s="244">
        <v>78963</v>
      </c>
      <c r="N30" s="245">
        <v>83887</v>
      </c>
      <c r="O30" s="244">
        <v>86817</v>
      </c>
      <c r="P30" s="245">
        <v>94371</v>
      </c>
      <c r="Q30" s="242">
        <f t="shared" si="0"/>
        <v>108.70106085213725</v>
      </c>
    </row>
    <row r="31" spans="1:17" ht="20.100000000000001" customHeight="1">
      <c r="A31" s="237" t="s">
        <v>538</v>
      </c>
      <c r="B31" s="238" t="s">
        <v>177</v>
      </c>
      <c r="C31" s="239">
        <v>377.59</v>
      </c>
      <c r="D31" s="239">
        <v>274.8</v>
      </c>
      <c r="E31" s="239">
        <v>203.48</v>
      </c>
      <c r="F31" s="239">
        <v>184.23</v>
      </c>
      <c r="G31" s="239">
        <v>103.59</v>
      </c>
      <c r="H31" s="239">
        <v>60.641199999999998</v>
      </c>
      <c r="I31" s="240">
        <v>34.67</v>
      </c>
      <c r="J31" s="240">
        <v>53.48</v>
      </c>
      <c r="K31" s="240">
        <v>60.991199999999999</v>
      </c>
      <c r="L31" s="240">
        <v>44.325099999999999</v>
      </c>
      <c r="M31" s="240">
        <v>32.229999999999997</v>
      </c>
      <c r="N31" s="241">
        <v>69.14</v>
      </c>
      <c r="O31" s="240">
        <v>22.38</v>
      </c>
      <c r="P31" s="241">
        <v>29.83</v>
      </c>
      <c r="Q31" s="242">
        <f t="shared" si="0"/>
        <v>133.28865058087578</v>
      </c>
    </row>
    <row r="32" spans="1:17" ht="20.100000000000001" customHeight="1">
      <c r="A32" s="237" t="s">
        <v>178</v>
      </c>
      <c r="B32" s="238" t="s">
        <v>174</v>
      </c>
      <c r="C32" s="239">
        <v>19.21</v>
      </c>
      <c r="D32" s="239">
        <v>145.27000000000001</v>
      </c>
      <c r="E32" s="239">
        <v>153.5</v>
      </c>
      <c r="F32" s="239">
        <v>101.36</v>
      </c>
      <c r="G32" s="239">
        <v>79.239999999999995</v>
      </c>
      <c r="H32" s="239">
        <v>76.037099999999995</v>
      </c>
      <c r="I32" s="240">
        <v>79.550700000000006</v>
      </c>
      <c r="J32" s="240">
        <v>31.573</v>
      </c>
      <c r="K32" s="240">
        <v>25.685700000000001</v>
      </c>
      <c r="L32" s="240">
        <v>22.061399999999999</v>
      </c>
      <c r="M32" s="240">
        <v>20.3</v>
      </c>
      <c r="N32" s="241">
        <v>39.9</v>
      </c>
      <c r="O32" s="240">
        <v>14.3</v>
      </c>
      <c r="P32" s="241">
        <v>1.5</v>
      </c>
      <c r="Q32" s="242">
        <f t="shared" si="0"/>
        <v>10.48951048951049</v>
      </c>
    </row>
    <row r="33" spans="1:17" s="371" customFormat="1" ht="20.100000000000001" customHeight="1">
      <c r="A33" s="237" t="s">
        <v>179</v>
      </c>
      <c r="B33" s="238" t="s">
        <v>150</v>
      </c>
      <c r="C33" s="239"/>
      <c r="D33" s="244">
        <v>22302</v>
      </c>
      <c r="E33" s="244">
        <v>34927</v>
      </c>
      <c r="F33" s="244">
        <v>40718.47</v>
      </c>
      <c r="G33" s="244">
        <v>36995.279999999999</v>
      </c>
      <c r="H33" s="244">
        <v>38281.08</v>
      </c>
      <c r="I33" s="244">
        <v>43947</v>
      </c>
      <c r="J33" s="244">
        <v>47485.8</v>
      </c>
      <c r="K33" s="244">
        <v>50843.7</v>
      </c>
      <c r="L33" s="244">
        <v>58129.599999999999</v>
      </c>
      <c r="M33" s="244">
        <v>55556.4</v>
      </c>
      <c r="N33" s="245">
        <v>59786.2</v>
      </c>
      <c r="O33" s="244">
        <v>63254.7</v>
      </c>
      <c r="P33" s="245">
        <v>56595.9</v>
      </c>
      <c r="Q33" s="242">
        <f t="shared" si="0"/>
        <v>89.473035205289094</v>
      </c>
    </row>
    <row r="34" spans="1:17" ht="20.100000000000001" customHeight="1">
      <c r="A34" s="377" t="s">
        <v>180</v>
      </c>
      <c r="B34" s="378" t="s">
        <v>181</v>
      </c>
      <c r="C34" s="379"/>
      <c r="D34" s="379">
        <v>715.59</v>
      </c>
      <c r="E34" s="379">
        <v>884.45</v>
      </c>
      <c r="F34" s="379">
        <v>1906.69</v>
      </c>
      <c r="G34" s="379">
        <v>2334.4924000000001</v>
      </c>
      <c r="H34" s="379">
        <v>2538.8685</v>
      </c>
      <c r="I34" s="380">
        <v>2371.9612999999999</v>
      </c>
      <c r="J34" s="380">
        <v>1760.2931000000001</v>
      </c>
      <c r="K34" s="380">
        <v>2060.0605</v>
      </c>
      <c r="L34" s="380">
        <v>2442.3584999999998</v>
      </c>
      <c r="M34" s="380">
        <v>3133.9367999999999</v>
      </c>
      <c r="N34" s="381">
        <v>2914.8042</v>
      </c>
      <c r="O34" s="380">
        <v>2720.3047999999999</v>
      </c>
      <c r="P34" s="382">
        <v>2214.9591999999998</v>
      </c>
      <c r="Q34" s="382">
        <f t="shared" si="0"/>
        <v>81.423199341485557</v>
      </c>
    </row>
    <row r="35" spans="1:17" ht="20.100000000000001" customHeight="1"/>
    <row r="36" spans="1:17" ht="20.100000000000001" customHeight="1"/>
    <row r="37" spans="1:17" ht="20.100000000000001" customHeight="1"/>
    <row r="38" spans="1:17" ht="20.100000000000001" customHeight="1"/>
    <row r="39" spans="1:17" ht="20.100000000000001" customHeight="1"/>
    <row r="40" spans="1:17" ht="20.100000000000001" customHeight="1"/>
    <row r="41" spans="1:17" ht="20.100000000000001" customHeight="1"/>
    <row r="42" spans="1:17" ht="20.100000000000001" customHeight="1"/>
    <row r="43" spans="1:17" ht="20.100000000000001" customHeight="1"/>
  </sheetData>
  <mergeCells count="1">
    <mergeCell ref="A1:Q1"/>
  </mergeCells>
  <phoneticPr fontId="20" type="noConversion"/>
  <pageMargins left="0.74791666666666701" right="0.74791666666666701" top="0.98402777777777795" bottom="0.98402777777777795" header="0.51180555555555596" footer="0.51180555555555596"/>
  <pageSetup paperSize="39" orientation="portrait" horizontalDpi="180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3</vt:i4>
      </vt:variant>
    </vt:vector>
  </HeadingPairs>
  <TitlesOfParts>
    <vt:vector size="20" baseType="lpstr">
      <vt:lpstr>14-1历年现价产值</vt:lpstr>
      <vt:lpstr>14-2历年工业总产值指数</vt:lpstr>
      <vt:lpstr>14-3 2007-2017年规上工业增加值</vt:lpstr>
      <vt:lpstr>14-4 按行业分规上工业增加值构成</vt:lpstr>
      <vt:lpstr>14-4续表</vt:lpstr>
      <vt:lpstr>14-5 各县规上工业单位数</vt:lpstr>
      <vt:lpstr>14-6 各县规上工业总产值</vt:lpstr>
      <vt:lpstr>14-7各县规上工业销售产值</vt:lpstr>
      <vt:lpstr>14-8 主要年份工业主要产品产量</vt:lpstr>
      <vt:lpstr>14-9 规上工业主要经济指标</vt:lpstr>
      <vt:lpstr>14-10规上工业分行业主要经济指标一</vt:lpstr>
      <vt:lpstr>14-11 规上工业分行业主要经济指标二</vt:lpstr>
      <vt:lpstr>14-12 规上工业分行业主要经济指标三</vt:lpstr>
      <vt:lpstr>14-13  规模以上工业企业主要财务分析指标</vt:lpstr>
      <vt:lpstr>14-13续表</vt:lpstr>
      <vt:lpstr>14-14各县（市、区）规模以上工业企业主要财务成本指（万元）</vt:lpstr>
      <vt:lpstr>14-15  各县（市、区）规模以上工业主要财务分析指标</vt:lpstr>
      <vt:lpstr>'14-10规上工业分行业主要经济指标一'!Print_Titles</vt:lpstr>
      <vt:lpstr>'14-14各县（市、区）规模以上工业企业主要财务成本指（万元）'!Print_Titles</vt:lpstr>
      <vt:lpstr>'14-9 规上工业主要经济指标'!Print_Titles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WeiZG</dc:creator>
  <cp:lastModifiedBy>Administrator</cp:lastModifiedBy>
  <cp:lastPrinted>2018-05-22T08:52:26Z</cp:lastPrinted>
  <dcterms:created xsi:type="dcterms:W3CDTF">2006-08-01T06:13:00Z</dcterms:created>
  <dcterms:modified xsi:type="dcterms:W3CDTF">2018-12-06T03:15:00Z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