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694"/>
  </bookViews>
  <sheets>
    <sheet name="2-1 (左)" sheetId="8" r:id="rId1"/>
    <sheet name="2-2 (右)" sheetId="9" r:id="rId2"/>
    <sheet name="2-3 (左右)" sheetId="10" r:id="rId3"/>
    <sheet name="2-4，5 （左右）" sheetId="11" r:id="rId4"/>
    <sheet name="2-6 (左)" sheetId="17" r:id="rId5"/>
    <sheet name="2-7（右）" sheetId="29" r:id="rId6"/>
    <sheet name="2-8（左右）" sheetId="47" r:id="rId7"/>
    <sheet name="2-9（左右）" sheetId="51" r:id="rId8"/>
    <sheet name="2-10 （左右）" sheetId="46" r:id="rId9"/>
    <sheet name="2-11(左右）" sheetId="49" r:id="rId10"/>
  </sheets>
  <definedNames>
    <definedName name="_xlnm.Print_Titles" localSheetId="8">'2-10 （左右）'!$A:$A,'2-10 （左右）'!$1:$2</definedName>
    <definedName name="_xlnm.Print_Titles" localSheetId="2">'2-3 (左右)'!$1:$3</definedName>
  </definedNames>
  <calcPr calcId="144525"/>
</workbook>
</file>

<file path=xl/sharedStrings.xml><?xml version="1.0" encoding="utf-8"?>
<sst xmlns="http://schemas.openxmlformats.org/spreadsheetml/2006/main" count="313" uniqueCount="133">
  <si>
    <r>
      <rPr>
        <sz val="14"/>
        <color theme="1"/>
        <rFont val="宋体"/>
        <charset val="134"/>
      </rPr>
      <t>2-1 1978—201</t>
    </r>
    <r>
      <rPr>
        <sz val="14"/>
        <color indexed="8"/>
        <rFont val="宋体"/>
        <charset val="134"/>
      </rPr>
      <t>9</t>
    </r>
    <r>
      <rPr>
        <sz val="14"/>
        <color indexed="8"/>
        <rFont val="宋体"/>
        <charset val="134"/>
      </rPr>
      <t>年烟台市生产总值</t>
    </r>
  </si>
  <si>
    <t>（当年价）</t>
  </si>
  <si>
    <t>单位：亿元</t>
  </si>
  <si>
    <t>年 份</t>
  </si>
  <si>
    <t>烟台市
生产总值</t>
  </si>
  <si>
    <t>第一产业</t>
  </si>
  <si>
    <t>第二产业</t>
  </si>
  <si>
    <t>第三产业</t>
  </si>
  <si>
    <t>#工业</t>
  </si>
  <si>
    <t>#建筑业</t>
  </si>
  <si>
    <t>注：1.1992-2003年数据是根据第一次全国经济普查结果修订后的数据，2005-2007年数据是根据第二次全国经济普查结果修订后的数据，2009-2017年数据是根据第四次全国经济普查结果修订后的数据。2004年、2008年和2018年数据分别为第一次、第二次、和第四次全国经济普查结果。请在使用时以此为准（以下涉及历史数据的各表同此表）。</t>
  </si>
  <si>
    <t xml:space="preserve">   2.自2013年起，国民经济行业分类标准为《国民经济行业分类》（GB/T4754-2011)；自2017年起，国民经济行业分类标准为《国民经济行业分类》（GB/T4754-2017)（下同）。</t>
  </si>
  <si>
    <r>
      <rPr>
        <sz val="9"/>
        <rFont val="Times New Roman"/>
        <charset val="0"/>
      </rPr>
      <t xml:space="preserve">      3</t>
    </r>
    <r>
      <rPr>
        <sz val="9"/>
        <rFont val="宋体"/>
        <charset val="0"/>
      </rPr>
      <t>.自</t>
    </r>
    <r>
      <rPr>
        <sz val="9"/>
        <rFont val="Times New Roman"/>
        <charset val="0"/>
      </rPr>
      <t>2013</t>
    </r>
    <r>
      <rPr>
        <sz val="9"/>
        <rFont val="宋体"/>
        <charset val="0"/>
      </rPr>
      <t>年起，第二产业中的开采辅助活动及金属制品、机械和设备修理业划归第三产业中计算（以下涉及历史数据的各表同此表）；根据省统计局</t>
    </r>
    <r>
      <rPr>
        <sz val="9"/>
        <rFont val="Times New Roman"/>
        <charset val="0"/>
      </rPr>
      <t>GDP</t>
    </r>
    <r>
      <rPr>
        <sz val="9"/>
        <rFont val="宋体"/>
        <charset val="0"/>
      </rPr>
      <t>统一核算和</t>
    </r>
    <r>
      <rPr>
        <sz val="9"/>
        <rFont val="Times New Roman"/>
        <charset val="0"/>
      </rPr>
      <t>GDP</t>
    </r>
    <r>
      <rPr>
        <sz val="9"/>
        <rFont val="宋体"/>
        <charset val="0"/>
      </rPr>
      <t>历史数据修订有关要求，自</t>
    </r>
    <r>
      <rPr>
        <sz val="9"/>
        <rFont val="Times New Roman"/>
        <charset val="0"/>
      </rPr>
      <t>2000</t>
    </r>
    <r>
      <rPr>
        <sz val="9"/>
        <rFont val="宋体"/>
        <charset val="0"/>
      </rPr>
      <t>年起，农林牧渔专业及辅助性活动划归第三产业中计算。受上述因素影响，</t>
    </r>
    <r>
      <rPr>
        <sz val="9"/>
        <rFont val="Times New Roman"/>
        <charset val="0"/>
      </rPr>
      <t>2005-2008</t>
    </r>
    <r>
      <rPr>
        <sz val="9"/>
        <rFont val="宋体"/>
        <charset val="0"/>
      </rPr>
      <t>年第一产业和第三产业总量和结构略有变化。（以下涉及历史数据的各表同此表）。</t>
    </r>
  </si>
  <si>
    <r>
      <rPr>
        <sz val="9"/>
        <rFont val="Times New Roman"/>
        <charset val="0"/>
      </rPr>
      <t xml:space="preserve">      4</t>
    </r>
    <r>
      <rPr>
        <sz val="9"/>
        <rFont val="宋体"/>
        <charset val="0"/>
      </rPr>
      <t>.</t>
    </r>
    <r>
      <rPr>
        <sz val="9"/>
        <rFont val="Times New Roman"/>
        <charset val="0"/>
      </rPr>
      <t>2007-2017</t>
    </r>
    <r>
      <rPr>
        <sz val="9"/>
        <rFont val="宋体"/>
        <charset val="0"/>
      </rPr>
      <t>年第一产业数据是根据第三次农业普查修订后数据（以下涉及历史数据的各表同此表）。</t>
    </r>
  </si>
  <si>
    <t>2-2 1978年—2019年烟台市生产总值指数</t>
  </si>
  <si>
    <t>（上年=100）</t>
  </si>
  <si>
    <t>单位：%</t>
  </si>
  <si>
    <t>2-3 历年烟台市生产总值指数</t>
  </si>
  <si>
    <t>（1952年=100）</t>
  </si>
  <si>
    <r>
      <rPr>
        <sz val="9"/>
        <rFont val="宋体"/>
        <charset val="134"/>
      </rPr>
      <t>单位：</t>
    </r>
    <r>
      <rPr>
        <sz val="9"/>
        <rFont val="Times New Roman"/>
        <charset val="0"/>
      </rPr>
      <t>%</t>
    </r>
  </si>
  <si>
    <t>2-4 分时期烟台市生产总值发展速度</t>
  </si>
  <si>
    <t>单位：%　</t>
  </si>
  <si>
    <t>指      标</t>
  </si>
  <si>
    <t>1950-1952
三年恢复</t>
  </si>
  <si>
    <t>1953-1957
“一五”时期</t>
  </si>
  <si>
    <t>1958-1962
“二五”时期</t>
  </si>
  <si>
    <t>1963-1965
三年调整</t>
  </si>
  <si>
    <t>1966-1970
“三五”时期</t>
  </si>
  <si>
    <t>1971-1975
“四五”时期</t>
  </si>
  <si>
    <t>1976-1980
“五五”时期</t>
  </si>
  <si>
    <t>1981-1985
“六五”时期</t>
  </si>
  <si>
    <t>1986-1990
“七五”时期</t>
  </si>
  <si>
    <t>1991-1995
“八五”时期</t>
  </si>
  <si>
    <t>1996-2000
“九五”时期</t>
  </si>
  <si>
    <t>2001-2005
“十五”
时期</t>
  </si>
  <si>
    <t>2006-2010
“十一五”时期</t>
  </si>
  <si>
    <t>2011-2015
“十二五”时期</t>
  </si>
  <si>
    <t>1953-2019
六十七年</t>
  </si>
  <si>
    <t>1979-2019改革开放四十一年</t>
  </si>
  <si>
    <t>烟台市生产总值</t>
  </si>
  <si>
    <t xml:space="preserve">  第一产业</t>
  </si>
  <si>
    <t xml:space="preserve">  第二产业</t>
  </si>
  <si>
    <t xml:space="preserve">  第三产业</t>
  </si>
  <si>
    <t xml:space="preserve">  工  业</t>
  </si>
  <si>
    <t xml:space="preserve">  建筑业</t>
  </si>
  <si>
    <t>2-5 分时期烟台市生产总值平均发展速度</t>
  </si>
  <si>
    <t>指              标</t>
  </si>
  <si>
    <r>
      <rPr>
        <sz val="9"/>
        <color indexed="8"/>
        <rFont val="宋体"/>
        <charset val="134"/>
      </rPr>
      <t xml:space="preserve">  </t>
    </r>
    <r>
      <rPr>
        <sz val="9"/>
        <color indexed="8"/>
        <rFont val="宋体"/>
        <charset val="134"/>
      </rPr>
      <t>工  业</t>
    </r>
  </si>
  <si>
    <r>
      <rPr>
        <sz val="9"/>
        <color indexed="8"/>
        <rFont val="宋体"/>
        <charset val="134"/>
      </rPr>
      <t xml:space="preserve">  </t>
    </r>
    <r>
      <rPr>
        <sz val="9"/>
        <color indexed="8"/>
        <rFont val="宋体"/>
        <charset val="134"/>
      </rPr>
      <t>建筑业</t>
    </r>
  </si>
  <si>
    <r>
      <rPr>
        <sz val="14"/>
        <rFont val="宋体"/>
        <charset val="134"/>
      </rPr>
      <t>2-6 1978—201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年烟台市生产总值产业、部门构成</t>
    </r>
  </si>
  <si>
    <t>（当年价，以烟台市生产总值为100）</t>
  </si>
  <si>
    <t>#工   业</t>
  </si>
  <si>
    <t>2-7 三次产业对经济增长的贡献率及拉动百分点</t>
  </si>
  <si>
    <t>贡献率</t>
  </si>
  <si>
    <t>拉动百分点</t>
  </si>
  <si>
    <t>2-8  2018年烟台市生产总值</t>
  </si>
  <si>
    <t>单位：亿元、%</t>
  </si>
  <si>
    <t>2018年</t>
  </si>
  <si>
    <t>2018年为2017年%</t>
  </si>
  <si>
    <t>地区生产总值</t>
  </si>
  <si>
    <t>农林牧渔业</t>
  </si>
  <si>
    <t>#其中：农、林、牧、渔专业及辅助性活动</t>
  </si>
  <si>
    <t>工业</t>
  </si>
  <si>
    <t>#其中：开采专业及辅助性活动</t>
  </si>
  <si>
    <t xml:space="preserve">    金属制品、机械和设备修理业</t>
  </si>
  <si>
    <t>建筑业</t>
  </si>
  <si>
    <t>批发和零售业</t>
  </si>
  <si>
    <t>交通运输、仓储和邮政业</t>
  </si>
  <si>
    <t>住宿餐饮业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</si>
  <si>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</si>
  <si>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</si>
  <si>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</si>
  <si>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</si>
  <si>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</si>
  <si>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</si>
  <si>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</si>
  <si>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</si>
  <si>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</si>
  <si>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</si>
  <si>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</si>
  <si>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人均地区生产总值（元、%）</t>
  </si>
  <si>
    <t>备注：本表数据为第四次全国经济普查数据</t>
  </si>
  <si>
    <r>
      <rPr>
        <sz val="16"/>
        <color theme="1"/>
        <rFont val="宋体"/>
        <charset val="134"/>
      </rPr>
      <t>2</t>
    </r>
    <r>
      <rPr>
        <sz val="16"/>
        <color indexed="8"/>
        <rFont val="宋体"/>
        <charset val="134"/>
      </rPr>
      <t>-9  2019年烟台市生产总值</t>
    </r>
  </si>
  <si>
    <r>
      <rPr>
        <sz val="10.5"/>
        <color theme="1"/>
        <rFont val="宋体"/>
        <charset val="134"/>
        <scheme val="minor"/>
      </rPr>
      <t>201</t>
    </r>
    <r>
      <rPr>
        <sz val="10.5"/>
        <color indexed="8"/>
        <rFont val="宋体"/>
        <charset val="134"/>
      </rPr>
      <t>9</t>
    </r>
    <r>
      <rPr>
        <sz val="10.5"/>
        <color indexed="8"/>
        <rFont val="宋体"/>
        <charset val="134"/>
      </rPr>
      <t>年</t>
    </r>
  </si>
  <si>
    <r>
      <rPr>
        <sz val="10.5"/>
        <color theme="1"/>
        <rFont val="宋体"/>
        <charset val="134"/>
        <scheme val="minor"/>
      </rPr>
      <t>201</t>
    </r>
    <r>
      <rPr>
        <sz val="10.5"/>
        <color rgb="FF000000"/>
        <rFont val="宋体"/>
        <charset val="134"/>
      </rPr>
      <t>9年为2018年%</t>
    </r>
  </si>
  <si>
    <t xml:space="preserve">  农、林、牧、渔业</t>
  </si>
  <si>
    <t xml:space="preserve">     #农、林、牧、渔专业及辅助性活动</t>
  </si>
  <si>
    <t xml:space="preserve">  工业</t>
  </si>
  <si>
    <t xml:space="preserve">     #开采专业及辅助性活动</t>
  </si>
  <si>
    <t xml:space="preserve">     #金属制品、机械和设备修理业</t>
  </si>
  <si>
    <t xml:space="preserve">  批发和零售业</t>
  </si>
  <si>
    <t xml:space="preserve">     批发业</t>
  </si>
  <si>
    <t xml:space="preserve">     零售业</t>
  </si>
  <si>
    <r>
      <rPr>
        <sz val="10.5"/>
        <color theme="1"/>
        <rFont val="宋体"/>
        <charset val="134"/>
        <scheme val="minor"/>
      </rPr>
      <t xml:space="preserve">  </t>
    </r>
    <r>
      <rPr>
        <sz val="10.5"/>
        <color indexed="8"/>
        <rFont val="宋体"/>
        <charset val="134"/>
      </rPr>
      <t>交通运输、仓储和邮政业</t>
    </r>
  </si>
  <si>
    <t xml:space="preserve">  住宿和餐饮业</t>
  </si>
  <si>
    <t xml:space="preserve">     住宿业</t>
  </si>
  <si>
    <t xml:space="preserve">     餐饮业</t>
  </si>
  <si>
    <t xml:space="preserve">  金融业</t>
  </si>
  <si>
    <t xml:space="preserve">  房地产业</t>
  </si>
  <si>
    <t xml:space="preserve">     房地产业(K门类）</t>
  </si>
  <si>
    <t xml:space="preserve">     居民自有住房服务业</t>
  </si>
  <si>
    <t xml:space="preserve">  其他服务业</t>
  </si>
  <si>
    <t xml:space="preserve">     营利性服务业</t>
  </si>
  <si>
    <t xml:space="preserve">     非营利性服务业</t>
  </si>
  <si>
    <t xml:space="preserve"> 第一产业</t>
  </si>
  <si>
    <t xml:space="preserve"> 第二产业</t>
  </si>
  <si>
    <t xml:space="preserve"> 第三产业</t>
  </si>
  <si>
    <t>备注：本表数据为2019年快报数据。</t>
  </si>
  <si>
    <t>2-10  2018年各县（市、区）地区生产总值及分行业增加值</t>
  </si>
  <si>
    <t>单位：万元、%</t>
  </si>
  <si>
    <t>人均地区生产总值（元）</t>
  </si>
  <si>
    <t>人均地区生产总值</t>
  </si>
  <si>
    <t>其他服务业</t>
  </si>
  <si>
    <t>芝罘区</t>
  </si>
  <si>
    <t>福山区</t>
  </si>
  <si>
    <t>牟平区</t>
  </si>
  <si>
    <t>莱山区</t>
  </si>
  <si>
    <t>开发区</t>
  </si>
  <si>
    <t>高新区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</si>
  <si>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</si>
  <si>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</si>
  <si>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</si>
  <si>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</si>
  <si>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</si>
  <si>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</si>
  <si>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</si>
  <si>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</si>
  <si>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</si>
  <si>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备注：本表数据为第四次全国经济普查数据；芝罘区数据为地域数据。</t>
  </si>
  <si>
    <t>2-11  2019年各县(市、区)地区生产总值及分行业增加值</t>
  </si>
  <si>
    <t>2019年</t>
  </si>
  <si>
    <t>2019年为2018年%</t>
  </si>
  <si>
    <t>备注：本表数据为2019年快报数据；芝罘区数据为地域数据。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</si>
</sst>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_);[Red]\(0\)"/>
    <numFmt numFmtId="178" formatCode="0.00_ "/>
    <numFmt numFmtId="179" formatCode="0.0_ "/>
    <numFmt numFmtId="180" formatCode="0.0"/>
    <numFmt numFmtId="181" formatCode="0.00_);[Red]\(0.00\)"/>
    <numFmt numFmtId="182" formatCode="0_ "/>
  </numFmts>
  <fonts count="43">
    <font>
      <sz val="10.5"/>
      <name val="宋体"/>
      <charset val="134"/>
    </font>
    <font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6"/>
      <color theme="1"/>
      <name val="宋体"/>
      <charset val="134"/>
    </font>
    <font>
      <sz val="16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.5"/>
      <color rgb="FFFF0000"/>
      <name val="宋体"/>
      <charset val="134"/>
    </font>
    <font>
      <sz val="14"/>
      <name val="宋体"/>
      <charset val="134"/>
    </font>
    <font>
      <sz val="10"/>
      <color theme="1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14"/>
      <color theme="1"/>
      <name val="宋体"/>
      <charset val="134"/>
    </font>
    <font>
      <sz val="9"/>
      <color theme="1"/>
      <name val="宋体"/>
      <charset val="134"/>
    </font>
    <font>
      <sz val="9"/>
      <name val="Times New Roman"/>
      <charset val="0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.5"/>
      <color indexed="36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0.5"/>
      <color indexed="12"/>
      <name val="宋体"/>
      <charset val="134"/>
    </font>
    <font>
      <sz val="11"/>
      <color rgb="FFFA7D00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134"/>
      <scheme val="minor"/>
    </font>
    <font>
      <sz val="16"/>
      <color indexed="8"/>
      <name val="宋体"/>
      <charset val="134"/>
    </font>
    <font>
      <sz val="10.5"/>
      <color indexed="8"/>
      <name val="宋体"/>
      <charset val="134"/>
    </font>
    <font>
      <sz val="10.5"/>
      <color rgb="FF000000"/>
      <name val="宋体"/>
      <charset val="134"/>
    </font>
    <font>
      <sz val="14"/>
      <color indexed="8"/>
      <name val="宋体"/>
      <charset val="134"/>
    </font>
    <font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8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0" fillId="10" borderId="25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9" borderId="23" applyNumberFormat="0" applyAlignment="0" applyProtection="0">
      <alignment vertical="center"/>
    </xf>
    <xf numFmtId="0" fontId="37" fillId="9" borderId="26" applyNumberFormat="0" applyAlignment="0" applyProtection="0">
      <alignment vertical="center"/>
    </xf>
    <xf numFmtId="0" fontId="30" fillId="24" borderId="2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7" fillId="0" borderId="0"/>
    <xf numFmtId="0" fontId="3" fillId="0" borderId="2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6" fillId="0" borderId="0"/>
    <xf numFmtId="0" fontId="6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1">
    <xf numFmtId="0" fontId="0" fillId="0" borderId="0" xfId="0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3" fillId="0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177" fontId="1" fillId="0" borderId="4" xfId="0" applyNumberFormat="1" applyFont="1" applyFill="1" applyBorder="1" applyAlignment="1" applyProtection="1">
      <alignment horizontal="right" vertical="center"/>
    </xf>
    <xf numFmtId="176" fontId="1" fillId="0" borderId="4" xfId="0" applyNumberFormat="1" applyFont="1" applyFill="1" applyBorder="1" applyAlignment="1" applyProtection="1">
      <alignment horizontal="right" vertical="center"/>
    </xf>
    <xf numFmtId="0" fontId="1" fillId="0" borderId="5" xfId="0" applyFont="1" applyFill="1" applyBorder="1" applyAlignment="1" applyProtection="1">
      <alignment horizontal="center" vertical="center" wrapText="1"/>
    </xf>
    <xf numFmtId="177" fontId="1" fillId="0" borderId="5" xfId="0" applyNumberFormat="1" applyFont="1" applyFill="1" applyBorder="1" applyAlignment="1" applyProtection="1">
      <alignment horizontal="right" vertical="center"/>
    </xf>
    <xf numFmtId="176" fontId="1" fillId="0" borderId="5" xfId="0" applyNumberFormat="1" applyFont="1" applyFill="1" applyBorder="1" applyAlignment="1" applyProtection="1">
      <alignment horizontal="right" vertical="center"/>
    </xf>
    <xf numFmtId="0" fontId="0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177" fontId="1" fillId="0" borderId="6" xfId="0" applyNumberFormat="1" applyFont="1" applyFill="1" applyBorder="1" applyAlignment="1" applyProtection="1">
      <alignment horizontal="right" vertical="center"/>
    </xf>
    <xf numFmtId="176" fontId="1" fillId="0" borderId="6" xfId="0" applyNumberFormat="1" applyFont="1" applyFill="1" applyBorder="1" applyAlignment="1" applyProtection="1">
      <alignment horizontal="right" vertical="center"/>
    </xf>
    <xf numFmtId="0" fontId="6" fillId="0" borderId="7" xfId="0" applyFont="1" applyFill="1" applyBorder="1" applyAlignment="1" applyProtection="1">
      <alignment horizontal="center" vertical="center" wrapText="1"/>
    </xf>
    <xf numFmtId="177" fontId="1" fillId="0" borderId="7" xfId="0" applyNumberFormat="1" applyFont="1" applyFill="1" applyBorder="1" applyAlignment="1" applyProtection="1">
      <alignment horizontal="right" vertical="center"/>
    </xf>
    <xf numFmtId="176" fontId="1" fillId="0" borderId="7" xfId="0" applyNumberFormat="1" applyFont="1" applyFill="1" applyBorder="1" applyAlignment="1" applyProtection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9" xfId="0" applyFont="1" applyFill="1" applyBorder="1" applyAlignment="1" applyProtection="1">
      <alignment horizontal="center" vertical="center" wrapText="1"/>
    </xf>
    <xf numFmtId="176" fontId="1" fillId="0" borderId="10" xfId="0" applyNumberFormat="1" applyFont="1" applyFill="1" applyBorder="1" applyAlignment="1" applyProtection="1">
      <alignment horizontal="right" vertical="center"/>
    </xf>
    <xf numFmtId="176" fontId="1" fillId="0" borderId="11" xfId="0" applyNumberFormat="1" applyFont="1" applyFill="1" applyBorder="1" applyAlignment="1" applyProtection="1">
      <alignment horizontal="right" vertical="center"/>
    </xf>
    <xf numFmtId="0" fontId="3" fillId="0" borderId="1" xfId="0" applyFont="1" applyFill="1" applyBorder="1" applyAlignment="1" applyProtection="1">
      <alignment horizontal="center" vertical="distributed"/>
    </xf>
    <xf numFmtId="0" fontId="4" fillId="0" borderId="2" xfId="0" applyFont="1" applyFill="1" applyBorder="1" applyAlignment="1" applyProtection="1">
      <alignment horizontal="center" vertical="distributed" wrapText="1"/>
    </xf>
    <xf numFmtId="0" fontId="4" fillId="0" borderId="1" xfId="0" applyFont="1" applyFill="1" applyBorder="1" applyAlignment="1" applyProtection="1">
      <alignment horizontal="center" vertical="distributed" wrapText="1"/>
    </xf>
    <xf numFmtId="177" fontId="6" fillId="0" borderId="6" xfId="0" applyNumberFormat="1" applyFont="1" applyFill="1" applyBorder="1" applyAlignment="1" applyProtection="1">
      <alignment horizontal="right" vertical="center"/>
    </xf>
    <xf numFmtId="177" fontId="6" fillId="0" borderId="7" xfId="0" applyNumberFormat="1" applyFont="1" applyFill="1" applyBorder="1" applyAlignment="1" applyProtection="1">
      <alignment horizontal="right" vertical="center"/>
    </xf>
    <xf numFmtId="0" fontId="4" fillId="0" borderId="9" xfId="0" applyFont="1" applyFill="1" applyBorder="1" applyAlignment="1" applyProtection="1">
      <alignment horizontal="center" vertical="distributed" wrapText="1"/>
    </xf>
    <xf numFmtId="49" fontId="8" fillId="0" borderId="0" xfId="48" applyNumberFormat="1" applyFont="1" applyFill="1" applyAlignment="1" applyProtection="1">
      <alignment horizontal="center"/>
      <protection hidden="1"/>
    </xf>
    <xf numFmtId="49" fontId="9" fillId="0" borderId="0" xfId="48" applyNumberFormat="1" applyFont="1" applyFill="1" applyAlignment="1" applyProtection="1">
      <protection hidden="1"/>
    </xf>
    <xf numFmtId="0" fontId="8" fillId="0" borderId="0" xfId="48" applyFont="1" applyFill="1" applyAlignment="1" applyProtection="1">
      <protection hidden="1"/>
    </xf>
    <xf numFmtId="0" fontId="6" fillId="0" borderId="1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vertical="center" wrapText="1"/>
    </xf>
    <xf numFmtId="178" fontId="4" fillId="0" borderId="4" xfId="0" applyNumberFormat="1" applyFont="1" applyFill="1" applyBorder="1" applyAlignment="1" applyProtection="1">
      <alignment horizontal="right" vertical="center"/>
    </xf>
    <xf numFmtId="179" fontId="1" fillId="0" borderId="0" xfId="0" applyNumberFormat="1" applyFont="1" applyFill="1"/>
    <xf numFmtId="180" fontId="1" fillId="0" borderId="0" xfId="0" applyNumberFormat="1" applyFont="1" applyFill="1"/>
    <xf numFmtId="0" fontId="4" fillId="0" borderId="13" xfId="0" applyFont="1" applyFill="1" applyBorder="1" applyAlignment="1" applyProtection="1">
      <alignment vertical="center" wrapText="1"/>
    </xf>
    <xf numFmtId="178" fontId="4" fillId="0" borderId="5" xfId="0" applyNumberFormat="1" applyFont="1" applyFill="1" applyBorder="1" applyAlignment="1" applyProtection="1">
      <alignment horizontal="right" vertical="center"/>
    </xf>
    <xf numFmtId="178" fontId="1" fillId="0" borderId="0" xfId="0" applyNumberFormat="1" applyFont="1" applyFill="1"/>
    <xf numFmtId="179" fontId="1" fillId="0" borderId="0" xfId="0" applyNumberFormat="1" applyFont="1" applyFill="1" applyBorder="1"/>
    <xf numFmtId="0" fontId="4" fillId="0" borderId="14" xfId="0" applyFont="1" applyFill="1" applyBorder="1" applyAlignment="1" applyProtection="1">
      <alignment horizontal="left" vertical="center" wrapText="1"/>
    </xf>
    <xf numFmtId="177" fontId="4" fillId="0" borderId="11" xfId="0" applyNumberFormat="1" applyFont="1" applyFill="1" applyBorder="1" applyAlignment="1" applyProtection="1">
      <alignment horizontal="right" vertical="center"/>
    </xf>
    <xf numFmtId="176" fontId="4" fillId="0" borderId="11" xfId="0" applyNumberFormat="1" applyFont="1" applyFill="1" applyBorder="1" applyAlignment="1" applyProtection="1">
      <alignment horizontal="right" vertical="center"/>
    </xf>
    <xf numFmtId="49" fontId="4" fillId="0" borderId="12" xfId="0" applyNumberFormat="1" applyFont="1" applyFill="1" applyBorder="1" applyAlignment="1" applyProtection="1">
      <alignment horizontal="left" vertical="center" wrapText="1"/>
    </xf>
    <xf numFmtId="181" fontId="4" fillId="0" borderId="10" xfId="0" applyNumberFormat="1" applyFont="1" applyFill="1" applyBorder="1" applyAlignment="1" applyProtection="1">
      <alignment horizontal="right" vertical="center"/>
    </xf>
    <xf numFmtId="176" fontId="4" fillId="0" borderId="10" xfId="0" applyNumberFormat="1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left" vertical="center" wrapText="1" indent="1"/>
    </xf>
    <xf numFmtId="181" fontId="4" fillId="0" borderId="6" xfId="0" applyNumberFormat="1" applyFont="1" applyFill="1" applyBorder="1" applyAlignment="1" applyProtection="1">
      <alignment horizontal="right" vertical="center"/>
    </xf>
    <xf numFmtId="176" fontId="4" fillId="0" borderId="6" xfId="0" applyNumberFormat="1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left" vertical="center" wrapText="1" indent="2"/>
    </xf>
    <xf numFmtId="49" fontId="4" fillId="0" borderId="13" xfId="0" applyNumberFormat="1" applyFont="1" applyFill="1" applyBorder="1" applyAlignment="1" applyProtection="1">
      <alignment horizontal="left" vertical="center" wrapText="1" indent="3"/>
    </xf>
    <xf numFmtId="49" fontId="4" fillId="0" borderId="13" xfId="0" applyNumberFormat="1" applyFont="1" applyFill="1" applyBorder="1" applyAlignment="1" applyProtection="1">
      <alignment vertical="center" wrapText="1"/>
    </xf>
    <xf numFmtId="49" fontId="4" fillId="0" borderId="15" xfId="0" applyNumberFormat="1" applyFont="1" applyFill="1" applyBorder="1" applyAlignment="1" applyProtection="1">
      <alignment horizontal="left" vertical="center" wrapText="1" indent="2"/>
    </xf>
    <xf numFmtId="181" fontId="4" fillId="0" borderId="15" xfId="0" applyNumberFormat="1" applyFont="1" applyFill="1" applyBorder="1" applyAlignment="1" applyProtection="1">
      <alignment horizontal="right" vertical="center"/>
    </xf>
    <xf numFmtId="176" fontId="4" fillId="0" borderId="15" xfId="0" applyNumberFormat="1" applyFont="1" applyFill="1" applyBorder="1" applyAlignment="1" applyProtection="1">
      <alignment horizontal="right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horizontal="center" vertical="center"/>
    </xf>
    <xf numFmtId="179" fontId="10" fillId="0" borderId="5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horizontal="center" vertical="center"/>
    </xf>
    <xf numFmtId="179" fontId="14" fillId="0" borderId="5" xfId="0" applyNumberFormat="1" applyFont="1" applyBorder="1" applyAlignment="1">
      <alignment horizontal="right" vertical="center"/>
    </xf>
    <xf numFmtId="179" fontId="14" fillId="0" borderId="13" xfId="0" applyNumberFormat="1" applyFont="1" applyBorder="1" applyAlignment="1">
      <alignment horizontal="right" vertical="center"/>
    </xf>
    <xf numFmtId="179" fontId="10" fillId="0" borderId="5" xfId="0" applyNumberFormat="1" applyFont="1" applyBorder="1" applyAlignment="1">
      <alignment vertical="center"/>
    </xf>
    <xf numFmtId="179" fontId="10" fillId="0" borderId="13" xfId="0" applyNumberFormat="1" applyFont="1" applyBorder="1" applyAlignment="1">
      <alignment vertical="center"/>
    </xf>
    <xf numFmtId="179" fontId="10" fillId="0" borderId="13" xfId="0" applyNumberFormat="1" applyFont="1" applyBorder="1" applyAlignment="1">
      <alignment horizontal="right" vertical="center"/>
    </xf>
    <xf numFmtId="0" fontId="10" fillId="0" borderId="14" xfId="0" applyFont="1" applyBorder="1" applyAlignment="1">
      <alignment horizontal="center" vertical="center"/>
    </xf>
    <xf numFmtId="179" fontId="10" fillId="0" borderId="7" xfId="0" applyNumberFormat="1" applyFont="1" applyBorder="1" applyAlignment="1">
      <alignment vertical="center"/>
    </xf>
    <xf numFmtId="179" fontId="10" fillId="0" borderId="14" xfId="0" applyNumberFormat="1" applyFont="1" applyBorder="1" applyAlignment="1">
      <alignment vertical="center"/>
    </xf>
    <xf numFmtId="179" fontId="10" fillId="0" borderId="11" xfId="0" applyNumberFormat="1" applyFont="1" applyBorder="1" applyAlignment="1">
      <alignment vertical="center"/>
    </xf>
    <xf numFmtId="179" fontId="10" fillId="0" borderId="14" xfId="0" applyNumberFormat="1" applyFont="1" applyBorder="1" applyAlignment="1">
      <alignment horizontal="right" vertical="center"/>
    </xf>
    <xf numFmtId="179" fontId="12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9" fontId="10" fillId="0" borderId="10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179" fontId="14" fillId="0" borderId="6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178" fontId="11" fillId="0" borderId="0" xfId="0" applyNumberFormat="1" applyFont="1" applyAlignment="1">
      <alignment vertical="center"/>
    </xf>
    <xf numFmtId="179" fontId="10" fillId="0" borderId="11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1" fontId="10" fillId="0" borderId="12" xfId="0" applyNumberFormat="1" applyFont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right" vertical="center"/>
    </xf>
    <xf numFmtId="176" fontId="10" fillId="0" borderId="10" xfId="0" applyNumberFormat="1" applyFont="1" applyBorder="1" applyAlignment="1">
      <alignment horizontal="right" vertical="center"/>
    </xf>
    <xf numFmtId="176" fontId="10" fillId="0" borderId="18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176" fontId="10" fillId="0" borderId="0" xfId="0" applyNumberFormat="1" applyFont="1" applyBorder="1" applyAlignment="1">
      <alignment horizontal="right" vertical="center"/>
    </xf>
    <xf numFmtId="176" fontId="10" fillId="0" borderId="5" xfId="0" applyNumberFormat="1" applyFont="1" applyBorder="1" applyAlignment="1">
      <alignment horizontal="right" vertical="center"/>
    </xf>
    <xf numFmtId="179" fontId="10" fillId="0" borderId="18" xfId="0" applyNumberFormat="1" applyFont="1" applyBorder="1" applyAlignment="1">
      <alignment horizontal="right" vertical="center"/>
    </xf>
    <xf numFmtId="0" fontId="10" fillId="0" borderId="13" xfId="0" applyFont="1" applyFill="1" applyBorder="1" applyAlignment="1">
      <alignment horizontal="center" vertical="center"/>
    </xf>
    <xf numFmtId="179" fontId="10" fillId="0" borderId="5" xfId="0" applyNumberFormat="1" applyFont="1" applyFill="1" applyBorder="1" applyAlignment="1">
      <alignment vertical="center"/>
    </xf>
    <xf numFmtId="179" fontId="10" fillId="0" borderId="6" xfId="0" applyNumberFormat="1" applyFont="1" applyFill="1" applyBorder="1" applyAlignment="1">
      <alignment vertical="center"/>
    </xf>
    <xf numFmtId="179" fontId="10" fillId="0" borderId="18" xfId="0" applyNumberFormat="1" applyFont="1" applyFill="1" applyBorder="1" applyAlignment="1">
      <alignment vertical="center"/>
    </xf>
    <xf numFmtId="179" fontId="10" fillId="0" borderId="0" xfId="0" applyNumberFormat="1" applyFont="1" applyBorder="1" applyAlignment="1">
      <alignment vertical="center"/>
    </xf>
    <xf numFmtId="0" fontId="10" fillId="0" borderId="14" xfId="0" applyFont="1" applyFill="1" applyBorder="1" applyAlignment="1">
      <alignment horizontal="center" vertical="center"/>
    </xf>
    <xf numFmtId="179" fontId="10" fillId="0" borderId="7" xfId="0" applyNumberFormat="1" applyFont="1" applyFill="1" applyBorder="1" applyAlignment="1">
      <alignment vertical="center"/>
    </xf>
    <xf numFmtId="179" fontId="10" fillId="0" borderId="11" xfId="0" applyNumberFormat="1" applyFont="1" applyFill="1" applyBorder="1" applyAlignment="1">
      <alignment vertical="center"/>
    </xf>
    <xf numFmtId="179" fontId="10" fillId="0" borderId="19" xfId="0" applyNumberFormat="1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178" fontId="10" fillId="0" borderId="0" xfId="0" applyNumberFormat="1" applyFont="1" applyBorder="1" applyAlignment="1">
      <alignment vertical="center"/>
    </xf>
    <xf numFmtId="178" fontId="10" fillId="0" borderId="0" xfId="0" applyNumberFormat="1" applyFont="1" applyAlignment="1">
      <alignment vertical="center"/>
    </xf>
    <xf numFmtId="1" fontId="13" fillId="0" borderId="0" xfId="51" applyNumberFormat="1" applyFont="1" applyAlignment="1">
      <alignment horizontal="center" vertical="center"/>
    </xf>
    <xf numFmtId="0" fontId="15" fillId="0" borderId="0" xfId="51" applyFont="1" applyAlignment="1">
      <alignment vertical="center"/>
    </xf>
    <xf numFmtId="1" fontId="16" fillId="0" borderId="1" xfId="51" applyNumberFormat="1" applyFont="1" applyFill="1" applyBorder="1" applyAlignment="1">
      <alignment horizontal="center" vertical="center" wrapText="1"/>
    </xf>
    <xf numFmtId="1" fontId="16" fillId="0" borderId="3" xfId="51" applyNumberFormat="1" applyFont="1" applyFill="1" applyBorder="1" applyAlignment="1">
      <alignment horizontal="center" vertical="center" wrapText="1"/>
    </xf>
    <xf numFmtId="1" fontId="16" fillId="0" borderId="12" xfId="51" applyNumberFormat="1" applyFont="1" applyFill="1" applyBorder="1" applyAlignment="1">
      <alignment vertical="center"/>
    </xf>
    <xf numFmtId="179" fontId="16" fillId="0" borderId="4" xfId="51" applyNumberFormat="1" applyFont="1" applyFill="1" applyBorder="1" applyAlignment="1">
      <alignment vertical="center"/>
    </xf>
    <xf numFmtId="1" fontId="16" fillId="0" borderId="13" xfId="51" applyNumberFormat="1" applyFont="1" applyFill="1" applyBorder="1" applyAlignment="1">
      <alignment vertical="center"/>
    </xf>
    <xf numFmtId="179" fontId="16" fillId="0" borderId="5" xfId="51" applyNumberFormat="1" applyFont="1" applyFill="1" applyBorder="1" applyAlignment="1">
      <alignment vertical="center"/>
    </xf>
    <xf numFmtId="1" fontId="16" fillId="0" borderId="20" xfId="51" applyNumberFormat="1" applyFont="1" applyFill="1" applyBorder="1" applyAlignment="1">
      <alignment vertical="center"/>
    </xf>
    <xf numFmtId="179" fontId="16" fillId="0" borderId="21" xfId="51" applyNumberFormat="1" applyFont="1" applyFill="1" applyBorder="1" applyAlignment="1">
      <alignment vertical="center"/>
    </xf>
    <xf numFmtId="1" fontId="16" fillId="0" borderId="13" xfId="30" applyNumberFormat="1" applyFont="1" applyFill="1" applyBorder="1" applyAlignment="1">
      <alignment vertical="center"/>
    </xf>
    <xf numFmtId="1" fontId="16" fillId="0" borderId="14" xfId="30" applyNumberFormat="1" applyFont="1" applyFill="1" applyBorder="1" applyAlignment="1">
      <alignment vertical="center"/>
    </xf>
    <xf numFmtId="179" fontId="16" fillId="0" borderId="7" xfId="51" applyNumberFormat="1" applyFont="1" applyFill="1" applyBorder="1" applyAlignment="1">
      <alignment vertical="center"/>
    </xf>
    <xf numFmtId="1" fontId="13" fillId="0" borderId="0" xfId="30" applyNumberFormat="1" applyFont="1" applyAlignment="1">
      <alignment horizontal="center" vertical="center"/>
    </xf>
    <xf numFmtId="0" fontId="15" fillId="0" borderId="0" xfId="30" applyFont="1" applyAlignment="1">
      <alignment vertical="center"/>
    </xf>
    <xf numFmtId="1" fontId="16" fillId="0" borderId="1" xfId="30" applyNumberFormat="1" applyFont="1" applyFill="1" applyBorder="1" applyAlignment="1">
      <alignment horizontal="center" vertical="center" wrapText="1"/>
    </xf>
    <xf numFmtId="1" fontId="16" fillId="0" borderId="3" xfId="3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1" fontId="7" fillId="0" borderId="3" xfId="51" applyNumberFormat="1" applyFont="1" applyFill="1" applyBorder="1" applyAlignment="1">
      <alignment horizontal="center" vertical="center" wrapText="1"/>
    </xf>
    <xf numFmtId="176" fontId="16" fillId="0" borderId="4" xfId="51" applyNumberFormat="1" applyFont="1" applyFill="1" applyBorder="1" applyAlignment="1">
      <alignment vertical="center"/>
    </xf>
    <xf numFmtId="176" fontId="7" fillId="0" borderId="4" xfId="51" applyNumberFormat="1" applyFont="1" applyFill="1" applyBorder="1" applyAlignment="1">
      <alignment vertical="center"/>
    </xf>
    <xf numFmtId="176" fontId="7" fillId="0" borderId="0" xfId="51" applyNumberFormat="1" applyFont="1" applyFill="1" applyAlignment="1">
      <alignment vertical="center"/>
    </xf>
    <xf numFmtId="176" fontId="16" fillId="0" borderId="5" xfId="51" applyNumberFormat="1" applyFont="1" applyFill="1" applyBorder="1" applyAlignment="1">
      <alignment vertical="center"/>
    </xf>
    <xf numFmtId="176" fontId="7" fillId="0" borderId="5" xfId="51" applyNumberFormat="1" applyFont="1" applyFill="1" applyBorder="1" applyAlignment="1">
      <alignment vertical="center"/>
    </xf>
    <xf numFmtId="176" fontId="16" fillId="0" borderId="21" xfId="51" applyNumberFormat="1" applyFont="1" applyFill="1" applyBorder="1" applyAlignment="1">
      <alignment vertical="center"/>
    </xf>
    <xf numFmtId="176" fontId="7" fillId="0" borderId="21" xfId="51" applyNumberFormat="1" applyFont="1" applyFill="1" applyBorder="1" applyAlignment="1">
      <alignment vertical="center"/>
    </xf>
    <xf numFmtId="176" fontId="16" fillId="0" borderId="7" xfId="51" applyNumberFormat="1" applyFont="1" applyFill="1" applyBorder="1" applyAlignment="1">
      <alignment vertical="center"/>
    </xf>
    <xf numFmtId="176" fontId="7" fillId="0" borderId="7" xfId="51" applyNumberFormat="1" applyFont="1" applyFill="1" applyBorder="1" applyAlignment="1">
      <alignment vertical="center"/>
    </xf>
    <xf numFmtId="0" fontId="7" fillId="0" borderId="8" xfId="30" applyFont="1" applyBorder="1" applyAlignment="1">
      <alignment horizontal="right" vertical="center"/>
    </xf>
    <xf numFmtId="0" fontId="12" fillId="0" borderId="0" xfId="51" applyFont="1" applyAlignment="1">
      <alignment vertical="center"/>
    </xf>
    <xf numFmtId="0" fontId="7" fillId="0" borderId="8" xfId="51" applyFont="1" applyBorder="1" applyAlignment="1">
      <alignment horizontal="right" vertical="center"/>
    </xf>
    <xf numFmtId="1" fontId="7" fillId="0" borderId="2" xfId="51" applyNumberFormat="1" applyFont="1" applyFill="1" applyBorder="1" applyAlignment="1">
      <alignment horizontal="center" vertical="center" wrapText="1"/>
    </xf>
    <xf numFmtId="0" fontId="11" fillId="0" borderId="0" xfId="51" applyFont="1" applyAlignment="1">
      <alignment vertical="center"/>
    </xf>
    <xf numFmtId="179" fontId="7" fillId="0" borderId="10" xfId="51" applyNumberFormat="1" applyFont="1" applyFill="1" applyBorder="1" applyAlignment="1">
      <alignment vertical="center"/>
    </xf>
    <xf numFmtId="179" fontId="7" fillId="0" borderId="6" xfId="51" applyNumberFormat="1" applyFont="1" applyFill="1" applyBorder="1" applyAlignment="1">
      <alignment vertical="center"/>
    </xf>
    <xf numFmtId="179" fontId="7" fillId="0" borderId="22" xfId="51" applyNumberFormat="1" applyFont="1" applyFill="1" applyBorder="1" applyAlignment="1">
      <alignment vertical="center"/>
    </xf>
    <xf numFmtId="179" fontId="7" fillId="0" borderId="11" xfId="51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1" fontId="10" fillId="0" borderId="1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vertical="center"/>
    </xf>
    <xf numFmtId="179" fontId="10" fillId="0" borderId="10" xfId="0" applyNumberFormat="1" applyFont="1" applyBorder="1" applyAlignment="1">
      <alignment vertical="center"/>
    </xf>
    <xf numFmtId="179" fontId="10" fillId="0" borderId="17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179" fontId="10" fillId="0" borderId="6" xfId="0" applyNumberFormat="1" applyFont="1" applyBorder="1" applyAlignment="1">
      <alignment vertical="center"/>
    </xf>
    <xf numFmtId="179" fontId="10" fillId="0" borderId="18" xfId="0" applyNumberFormat="1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vertical="center"/>
    </xf>
    <xf numFmtId="179" fontId="0" fillId="0" borderId="6" xfId="0" applyNumberFormat="1" applyFont="1" applyBorder="1" applyAlignment="1">
      <alignment vertical="center"/>
    </xf>
    <xf numFmtId="179" fontId="0" fillId="0" borderId="18" xfId="0" applyNumberFormat="1" applyFont="1" applyBorder="1" applyAlignment="1">
      <alignment vertical="center"/>
    </xf>
    <xf numFmtId="179" fontId="11" fillId="0" borderId="0" xfId="0" applyNumberFormat="1" applyFont="1" applyAlignment="1">
      <alignment vertical="center"/>
    </xf>
    <xf numFmtId="179" fontId="0" fillId="0" borderId="5" xfId="0" applyNumberFormat="1" applyFont="1" applyFill="1" applyBorder="1" applyAlignment="1">
      <alignment vertical="center"/>
    </xf>
    <xf numFmtId="179" fontId="0" fillId="0" borderId="6" xfId="0" applyNumberFormat="1" applyFont="1" applyFill="1" applyBorder="1" applyAlignment="1">
      <alignment vertical="center"/>
    </xf>
    <xf numFmtId="179" fontId="0" fillId="0" borderId="18" xfId="0" applyNumberFormat="1" applyFont="1" applyFill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179" fontId="0" fillId="0" borderId="7" xfId="0" applyNumberFormat="1" applyFont="1" applyBorder="1" applyAlignment="1">
      <alignment vertical="center"/>
    </xf>
    <xf numFmtId="179" fontId="0" fillId="0" borderId="7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9" xfId="0" applyNumberFormat="1" applyFont="1" applyFill="1" applyBorder="1" applyAlignment="1">
      <alignment vertical="center"/>
    </xf>
    <xf numFmtId="178" fontId="1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15" xfId="0" applyFont="1" applyBorder="1" applyAlignment="1">
      <alignment vertical="center"/>
    </xf>
    <xf numFmtId="1" fontId="10" fillId="0" borderId="13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179" fontId="11" fillId="0" borderId="0" xfId="0" applyNumberFormat="1" applyFont="1" applyBorder="1" applyAlignment="1">
      <alignment vertical="center"/>
    </xf>
    <xf numFmtId="179" fontId="0" fillId="0" borderId="11" xfId="0" applyNumberFormat="1" applyFont="1" applyBorder="1" applyAlignment="1">
      <alignment vertical="center"/>
    </xf>
    <xf numFmtId="179" fontId="0" fillId="0" borderId="19" xfId="0" applyNumberFormat="1" applyFont="1" applyBorder="1" applyAlignment="1">
      <alignment vertical="center"/>
    </xf>
    <xf numFmtId="178" fontId="11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1" fontId="17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 wrapText="1"/>
    </xf>
    <xf numFmtId="182" fontId="14" fillId="0" borderId="15" xfId="0" applyNumberFormat="1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1" fontId="14" fillId="0" borderId="4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178" fontId="14" fillId="0" borderId="4" xfId="0" applyNumberFormat="1" applyFont="1" applyBorder="1" applyAlignment="1">
      <alignment vertical="center"/>
    </xf>
    <xf numFmtId="178" fontId="14" fillId="0" borderId="10" xfId="0" applyNumberFormat="1" applyFont="1" applyBorder="1" applyAlignment="1">
      <alignment vertical="center"/>
    </xf>
    <xf numFmtId="178" fontId="14" fillId="0" borderId="17" xfId="0" applyNumberFormat="1" applyFont="1" applyBorder="1" applyAlignment="1">
      <alignment vertical="center"/>
    </xf>
    <xf numFmtId="178" fontId="14" fillId="0" borderId="0" xfId="0" applyNumberFormat="1" applyFont="1" applyBorder="1" applyAlignment="1">
      <alignment vertical="center"/>
    </xf>
    <xf numFmtId="178" fontId="14" fillId="0" borderId="5" xfId="0" applyNumberFormat="1" applyFont="1" applyBorder="1" applyAlignment="1">
      <alignment vertical="center"/>
    </xf>
    <xf numFmtId="178" fontId="14" fillId="0" borderId="6" xfId="0" applyNumberFormat="1" applyFont="1" applyBorder="1" applyAlignment="1">
      <alignment vertical="center"/>
    </xf>
    <xf numFmtId="178" fontId="14" fillId="0" borderId="18" xfId="0" applyNumberFormat="1" applyFont="1" applyBorder="1" applyAlignment="1">
      <alignment vertical="center"/>
    </xf>
    <xf numFmtId="178" fontId="14" fillId="0" borderId="5" xfId="0" applyNumberFormat="1" applyFon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18" xfId="0" applyNumberFormat="1" applyFont="1" applyBorder="1" applyAlignment="1">
      <alignment horizontal="right" vertical="center"/>
    </xf>
    <xf numFmtId="178" fontId="0" fillId="0" borderId="5" xfId="0" applyNumberFormat="1" applyFont="1" applyBorder="1" applyAlignment="1">
      <alignment vertical="center"/>
    </xf>
    <xf numFmtId="178" fontId="0" fillId="0" borderId="6" xfId="0" applyNumberFormat="1" applyFont="1" applyBorder="1" applyAlignment="1">
      <alignment vertical="center"/>
    </xf>
    <xf numFmtId="178" fontId="0" fillId="0" borderId="18" xfId="0" applyNumberFormat="1" applyFont="1" applyBorder="1" applyAlignment="1">
      <alignment vertical="center"/>
    </xf>
    <xf numFmtId="178" fontId="0" fillId="0" borderId="5" xfId="0" applyNumberFormat="1" applyFont="1" applyFill="1" applyBorder="1" applyAlignment="1">
      <alignment vertical="center"/>
    </xf>
    <xf numFmtId="178" fontId="0" fillId="0" borderId="6" xfId="0" applyNumberFormat="1" applyFont="1" applyFill="1" applyBorder="1" applyAlignment="1">
      <alignment vertical="center"/>
    </xf>
    <xf numFmtId="178" fontId="0" fillId="0" borderId="18" xfId="0" applyNumberFormat="1" applyFont="1" applyFill="1" applyBorder="1" applyAlignment="1">
      <alignment vertical="center"/>
    </xf>
    <xf numFmtId="178" fontId="0" fillId="0" borderId="7" xfId="0" applyNumberFormat="1" applyFont="1" applyBorder="1" applyAlignment="1">
      <alignment vertical="center"/>
    </xf>
    <xf numFmtId="178" fontId="0" fillId="0" borderId="11" xfId="0" applyNumberFormat="1" applyFont="1" applyBorder="1" applyAlignment="1">
      <alignment vertical="center"/>
    </xf>
    <xf numFmtId="178" fontId="0" fillId="0" borderId="19" xfId="0" applyNumberFormat="1" applyFont="1" applyBorder="1" applyAlignment="1">
      <alignment vertical="center"/>
    </xf>
    <xf numFmtId="0" fontId="7" fillId="0" borderId="15" xfId="0" applyFont="1" applyBorder="1" applyAlignment="1">
      <alignment horizontal="left" vertical="distributed"/>
    </xf>
    <xf numFmtId="0" fontId="7" fillId="0" borderId="0" xfId="0" applyFont="1" applyBorder="1" applyAlignment="1">
      <alignment horizontal="left" vertical="distributed"/>
    </xf>
    <xf numFmtId="0" fontId="19" fillId="0" borderId="0" xfId="0" applyFont="1" applyAlignment="1">
      <alignment horizontal="left" vertical="distributed"/>
    </xf>
    <xf numFmtId="178" fontId="14" fillId="0" borderId="0" xfId="0" applyNumberFormat="1" applyFon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0,0&#13;&#10;NA&#13;&#10;" xfId="48"/>
    <cellStyle name="40% - 强调文字颜色 6" xfId="49" builtinId="51"/>
    <cellStyle name="60% - 强调文字颜色 6" xfId="50" builtinId="52"/>
    <cellStyle name="常规_Sheet1" xfId="51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D52" sqref="D52"/>
    </sheetView>
  </sheetViews>
  <sheetFormatPr defaultColWidth="9.14285714285714" defaultRowHeight="12.75"/>
  <cols>
    <col min="1" max="1" width="11.4285714285714" style="166" customWidth="1"/>
    <col min="2" max="7" width="11.4285714285714" style="64" customWidth="1"/>
    <col min="8" max="8" width="10.7142857142857" style="209"/>
    <col min="9" max="9" width="11.8571428571429" style="209"/>
    <col min="10" max="10" width="9.71428571428571" style="209"/>
    <col min="11" max="11" width="9.71428571428571" style="64"/>
    <col min="12" max="12" width="10" style="64"/>
    <col min="13" max="13" width="9.71428571428571" style="64"/>
    <col min="14" max="16384" width="9.14285714285714" style="64"/>
  </cols>
  <sheetData>
    <row r="1" s="206" customFormat="1" ht="18.75" spans="1:10">
      <c r="A1" s="210" t="s">
        <v>0</v>
      </c>
      <c r="B1" s="210"/>
      <c r="C1" s="210"/>
      <c r="D1" s="210"/>
      <c r="E1" s="210"/>
      <c r="F1" s="210"/>
      <c r="G1" s="210"/>
      <c r="H1" s="211"/>
      <c r="I1" s="211"/>
      <c r="J1" s="211"/>
    </row>
    <row r="2" s="206" customFormat="1" ht="13.5" customHeight="1" spans="1:10">
      <c r="A2" s="212" t="s">
        <v>1</v>
      </c>
      <c r="G2" s="213" t="s">
        <v>2</v>
      </c>
      <c r="H2" s="211"/>
      <c r="I2" s="211"/>
      <c r="J2" s="211"/>
    </row>
    <row r="3" s="207" customFormat="1" ht="15.75" customHeight="1" spans="1:10">
      <c r="A3" s="214" t="s">
        <v>3</v>
      </c>
      <c r="B3" s="215" t="s">
        <v>4</v>
      </c>
      <c r="C3" s="216"/>
      <c r="D3" s="216"/>
      <c r="E3" s="217"/>
      <c r="F3" s="217"/>
      <c r="G3" s="217"/>
      <c r="H3" s="218"/>
      <c r="I3" s="218"/>
      <c r="J3" s="218"/>
    </row>
    <row r="4" s="208" customFormat="1" ht="17.25" customHeight="1" spans="1:10">
      <c r="A4" s="219"/>
      <c r="B4" s="220"/>
      <c r="C4" s="221" t="s">
        <v>5</v>
      </c>
      <c r="D4" s="222" t="s">
        <v>6</v>
      </c>
      <c r="E4" s="223" t="s">
        <v>7</v>
      </c>
      <c r="F4" s="224" t="s">
        <v>8</v>
      </c>
      <c r="G4" s="225" t="s">
        <v>9</v>
      </c>
      <c r="H4" s="226"/>
      <c r="I4" s="226"/>
      <c r="J4" s="226"/>
    </row>
    <row r="5" s="207" customFormat="1" ht="15" customHeight="1" spans="1:15">
      <c r="A5" s="227">
        <v>1978</v>
      </c>
      <c r="B5" s="228">
        <f t="shared" ref="B5:B26" si="0">C5+D5+E5</f>
        <v>25.77</v>
      </c>
      <c r="C5" s="228">
        <v>11.68</v>
      </c>
      <c r="D5" s="228">
        <f t="shared" ref="D5:D26" si="1">F5+G5</f>
        <v>8.65</v>
      </c>
      <c r="E5" s="229">
        <v>5.44</v>
      </c>
      <c r="F5" s="230">
        <v>7.86</v>
      </c>
      <c r="G5" s="229">
        <v>0.79</v>
      </c>
      <c r="H5" s="231"/>
      <c r="I5" s="231"/>
      <c r="J5" s="231"/>
      <c r="K5" s="231"/>
      <c r="L5" s="231"/>
      <c r="M5" s="231"/>
      <c r="N5" s="231"/>
      <c r="O5" s="250"/>
    </row>
    <row r="6" s="207" customFormat="1" ht="15" customHeight="1" spans="1:15">
      <c r="A6" s="227">
        <v>1979</v>
      </c>
      <c r="B6" s="232">
        <f t="shared" si="0"/>
        <v>27.63</v>
      </c>
      <c r="C6" s="232">
        <v>13.25</v>
      </c>
      <c r="D6" s="232">
        <f t="shared" si="1"/>
        <v>8.77</v>
      </c>
      <c r="E6" s="233">
        <v>5.61</v>
      </c>
      <c r="F6" s="234">
        <v>7.92</v>
      </c>
      <c r="G6" s="233">
        <v>0.85</v>
      </c>
      <c r="H6" s="231"/>
      <c r="I6" s="231"/>
      <c r="J6" s="231"/>
      <c r="K6" s="231"/>
      <c r="L6" s="231"/>
      <c r="M6" s="231"/>
      <c r="N6" s="231"/>
      <c r="O6" s="250"/>
    </row>
    <row r="7" s="207" customFormat="1" ht="15" customHeight="1" spans="1:15">
      <c r="A7" s="227">
        <v>1980</v>
      </c>
      <c r="B7" s="232">
        <f t="shared" si="0"/>
        <v>30.5</v>
      </c>
      <c r="C7" s="232">
        <v>14</v>
      </c>
      <c r="D7" s="232">
        <f t="shared" si="1"/>
        <v>10.4</v>
      </c>
      <c r="E7" s="233">
        <v>6.1</v>
      </c>
      <c r="F7" s="234">
        <v>9.19</v>
      </c>
      <c r="G7" s="233">
        <v>1.21</v>
      </c>
      <c r="H7" s="231"/>
      <c r="I7" s="231"/>
      <c r="J7" s="231"/>
      <c r="K7" s="231"/>
      <c r="L7" s="231"/>
      <c r="M7" s="231"/>
      <c r="N7" s="231"/>
      <c r="O7" s="250"/>
    </row>
    <row r="8" s="207" customFormat="1" ht="15" customHeight="1" spans="1:15">
      <c r="A8" s="227">
        <v>1981</v>
      </c>
      <c r="B8" s="232">
        <f t="shared" si="0"/>
        <v>31.16</v>
      </c>
      <c r="C8" s="232">
        <v>12.65</v>
      </c>
      <c r="D8" s="232">
        <f t="shared" si="1"/>
        <v>11.88</v>
      </c>
      <c r="E8" s="233">
        <v>6.63</v>
      </c>
      <c r="F8" s="234">
        <v>10.37</v>
      </c>
      <c r="G8" s="233">
        <v>1.51</v>
      </c>
      <c r="H8" s="231"/>
      <c r="I8" s="231"/>
      <c r="J8" s="231"/>
      <c r="K8" s="231"/>
      <c r="L8" s="231"/>
      <c r="M8" s="231"/>
      <c r="N8" s="231"/>
      <c r="O8" s="250"/>
    </row>
    <row r="9" s="207" customFormat="1" ht="15" customHeight="1" spans="1:15">
      <c r="A9" s="227">
        <v>1982</v>
      </c>
      <c r="B9" s="232">
        <f t="shared" si="0"/>
        <v>34.04</v>
      </c>
      <c r="C9" s="232">
        <v>14.12</v>
      </c>
      <c r="D9" s="232">
        <f t="shared" si="1"/>
        <v>12.87</v>
      </c>
      <c r="E9" s="233">
        <v>7.05</v>
      </c>
      <c r="F9" s="234">
        <v>11.04</v>
      </c>
      <c r="G9" s="233">
        <v>1.83</v>
      </c>
      <c r="H9" s="231"/>
      <c r="I9" s="231"/>
      <c r="J9" s="231"/>
      <c r="K9" s="231"/>
      <c r="L9" s="231"/>
      <c r="M9" s="231"/>
      <c r="N9" s="231"/>
      <c r="O9" s="250"/>
    </row>
    <row r="10" s="207" customFormat="1" ht="15" customHeight="1" spans="1:15">
      <c r="A10" s="227">
        <v>1983</v>
      </c>
      <c r="B10" s="232">
        <f t="shared" si="0"/>
        <v>40.77</v>
      </c>
      <c r="C10" s="232">
        <v>18.82</v>
      </c>
      <c r="D10" s="232">
        <f t="shared" si="1"/>
        <v>13.53</v>
      </c>
      <c r="E10" s="233">
        <v>8.42</v>
      </c>
      <c r="F10" s="234">
        <v>11.81</v>
      </c>
      <c r="G10" s="233">
        <v>1.72</v>
      </c>
      <c r="H10" s="231"/>
      <c r="I10" s="231"/>
      <c r="J10" s="231"/>
      <c r="K10" s="231"/>
      <c r="L10" s="231"/>
      <c r="M10" s="231"/>
      <c r="N10" s="231"/>
      <c r="O10" s="250"/>
    </row>
    <row r="11" s="207" customFormat="1" ht="15" customHeight="1" spans="1:15">
      <c r="A11" s="227">
        <v>1984</v>
      </c>
      <c r="B11" s="232">
        <f t="shared" si="0"/>
        <v>47.04</v>
      </c>
      <c r="C11" s="232">
        <v>20.62</v>
      </c>
      <c r="D11" s="232">
        <f t="shared" si="1"/>
        <v>16.27</v>
      </c>
      <c r="E11" s="233">
        <v>10.15</v>
      </c>
      <c r="F11" s="234">
        <v>14.4</v>
      </c>
      <c r="G11" s="233">
        <v>1.87</v>
      </c>
      <c r="H11" s="231"/>
      <c r="I11" s="231"/>
      <c r="J11" s="231"/>
      <c r="K11" s="231"/>
      <c r="L11" s="231"/>
      <c r="M11" s="231"/>
      <c r="N11" s="231"/>
      <c r="O11" s="250"/>
    </row>
    <row r="12" s="207" customFormat="1" ht="15" customHeight="1" spans="1:15">
      <c r="A12" s="227">
        <v>1985</v>
      </c>
      <c r="B12" s="232">
        <f t="shared" si="0"/>
        <v>57.26</v>
      </c>
      <c r="C12" s="232">
        <v>22.76</v>
      </c>
      <c r="D12" s="232">
        <f t="shared" si="1"/>
        <v>22.04</v>
      </c>
      <c r="E12" s="233">
        <v>12.46</v>
      </c>
      <c r="F12" s="234">
        <v>19.32</v>
      </c>
      <c r="G12" s="233">
        <v>2.72</v>
      </c>
      <c r="H12" s="231"/>
      <c r="I12" s="231"/>
      <c r="J12" s="231"/>
      <c r="K12" s="231"/>
      <c r="L12" s="231"/>
      <c r="M12" s="231"/>
      <c r="N12" s="231"/>
      <c r="O12" s="250"/>
    </row>
    <row r="13" s="207" customFormat="1" ht="15" customHeight="1" spans="1:15">
      <c r="A13" s="227">
        <v>1986</v>
      </c>
      <c r="B13" s="232">
        <f t="shared" si="0"/>
        <v>66.02</v>
      </c>
      <c r="C13" s="232">
        <v>22.97</v>
      </c>
      <c r="D13" s="232">
        <f t="shared" si="1"/>
        <v>27.59</v>
      </c>
      <c r="E13" s="233">
        <v>15.46</v>
      </c>
      <c r="F13" s="234">
        <v>24.43</v>
      </c>
      <c r="G13" s="233">
        <v>3.16</v>
      </c>
      <c r="H13" s="231"/>
      <c r="I13" s="231"/>
      <c r="J13" s="231"/>
      <c r="K13" s="231"/>
      <c r="L13" s="231"/>
      <c r="M13" s="231"/>
      <c r="N13" s="231"/>
      <c r="O13" s="250"/>
    </row>
    <row r="14" s="207" customFormat="1" ht="15" customHeight="1" spans="1:15">
      <c r="A14" s="227">
        <v>1987</v>
      </c>
      <c r="B14" s="232">
        <f t="shared" si="0"/>
        <v>84.73</v>
      </c>
      <c r="C14" s="232">
        <v>29.25</v>
      </c>
      <c r="D14" s="232">
        <f t="shared" si="1"/>
        <v>36.16</v>
      </c>
      <c r="E14" s="233">
        <v>19.32</v>
      </c>
      <c r="F14" s="234">
        <v>31.55</v>
      </c>
      <c r="G14" s="233">
        <v>4.61</v>
      </c>
      <c r="H14" s="231"/>
      <c r="I14" s="231"/>
      <c r="J14" s="231"/>
      <c r="K14" s="231"/>
      <c r="L14" s="231"/>
      <c r="M14" s="231"/>
      <c r="N14" s="231"/>
      <c r="O14" s="250"/>
    </row>
    <row r="15" s="207" customFormat="1" ht="15" customHeight="1" spans="1:15">
      <c r="A15" s="227">
        <v>1988</v>
      </c>
      <c r="B15" s="232">
        <f t="shared" si="0"/>
        <v>115.09</v>
      </c>
      <c r="C15" s="232">
        <v>38.54</v>
      </c>
      <c r="D15" s="232">
        <f t="shared" si="1"/>
        <v>49.02</v>
      </c>
      <c r="E15" s="233">
        <v>27.53</v>
      </c>
      <c r="F15" s="234">
        <v>44</v>
      </c>
      <c r="G15" s="233">
        <v>5.02</v>
      </c>
      <c r="H15" s="231"/>
      <c r="I15" s="231"/>
      <c r="J15" s="231"/>
      <c r="K15" s="231"/>
      <c r="L15" s="231"/>
      <c r="M15" s="231"/>
      <c r="N15" s="231"/>
      <c r="O15" s="250"/>
    </row>
    <row r="16" s="207" customFormat="1" ht="15" customHeight="1" spans="1:15">
      <c r="A16" s="227">
        <v>1989</v>
      </c>
      <c r="B16" s="232">
        <f t="shared" si="0"/>
        <v>125.85</v>
      </c>
      <c r="C16" s="232">
        <v>35.48</v>
      </c>
      <c r="D16" s="232">
        <f t="shared" si="1"/>
        <v>58.16</v>
      </c>
      <c r="E16" s="233">
        <v>32.21</v>
      </c>
      <c r="F16" s="234">
        <v>54.34</v>
      </c>
      <c r="G16" s="233">
        <v>3.82</v>
      </c>
      <c r="H16" s="231"/>
      <c r="I16" s="231"/>
      <c r="J16" s="231"/>
      <c r="K16" s="231"/>
      <c r="L16" s="231"/>
      <c r="M16" s="231"/>
      <c r="N16" s="231"/>
      <c r="O16" s="250"/>
    </row>
    <row r="17" s="207" customFormat="1" ht="15" customHeight="1" spans="1:15">
      <c r="A17" s="227">
        <v>1990</v>
      </c>
      <c r="B17" s="232">
        <f t="shared" si="0"/>
        <v>148.53</v>
      </c>
      <c r="C17" s="235">
        <v>47.13</v>
      </c>
      <c r="D17" s="232">
        <f t="shared" si="1"/>
        <v>62.45</v>
      </c>
      <c r="E17" s="236">
        <v>38.95</v>
      </c>
      <c r="F17" s="237">
        <v>57.68</v>
      </c>
      <c r="G17" s="236">
        <v>4.77</v>
      </c>
      <c r="H17" s="231"/>
      <c r="I17" s="231"/>
      <c r="J17" s="231"/>
      <c r="K17" s="231"/>
      <c r="L17" s="231"/>
      <c r="M17" s="231"/>
      <c r="N17" s="231"/>
      <c r="O17" s="250"/>
    </row>
    <row r="18" s="207" customFormat="1" ht="15" customHeight="1" spans="1:15">
      <c r="A18" s="227">
        <v>1991</v>
      </c>
      <c r="B18" s="232">
        <f t="shared" si="0"/>
        <v>172.16</v>
      </c>
      <c r="C18" s="235">
        <v>52.08</v>
      </c>
      <c r="D18" s="232">
        <f t="shared" si="1"/>
        <v>74.44</v>
      </c>
      <c r="E18" s="236">
        <v>45.64</v>
      </c>
      <c r="F18" s="237">
        <v>68.13</v>
      </c>
      <c r="G18" s="236">
        <v>6.31</v>
      </c>
      <c r="H18" s="231"/>
      <c r="I18" s="231"/>
      <c r="J18" s="231"/>
      <c r="K18" s="231"/>
      <c r="L18" s="231"/>
      <c r="M18" s="231"/>
      <c r="N18" s="231"/>
      <c r="O18" s="250"/>
    </row>
    <row r="19" s="207" customFormat="1" ht="15" customHeight="1" spans="1:15">
      <c r="A19" s="227">
        <v>1992</v>
      </c>
      <c r="B19" s="232">
        <f t="shared" si="0"/>
        <v>229.6</v>
      </c>
      <c r="C19" s="235">
        <v>58.62</v>
      </c>
      <c r="D19" s="232">
        <f t="shared" si="1"/>
        <v>108.28</v>
      </c>
      <c r="E19" s="236">
        <v>62.7</v>
      </c>
      <c r="F19" s="237">
        <v>98.68</v>
      </c>
      <c r="G19" s="236">
        <v>9.6</v>
      </c>
      <c r="H19" s="231"/>
      <c r="I19" s="231"/>
      <c r="J19" s="231"/>
      <c r="K19" s="231"/>
      <c r="L19" s="231"/>
      <c r="M19" s="231"/>
      <c r="N19" s="231"/>
      <c r="O19" s="250"/>
    </row>
    <row r="20" s="207" customFormat="1" ht="15" customHeight="1" spans="1:15">
      <c r="A20" s="227">
        <v>1993</v>
      </c>
      <c r="B20" s="232">
        <f t="shared" si="0"/>
        <v>320.02</v>
      </c>
      <c r="C20" s="235">
        <v>78.21</v>
      </c>
      <c r="D20" s="232">
        <f t="shared" si="1"/>
        <v>151.02</v>
      </c>
      <c r="E20" s="236">
        <v>90.79</v>
      </c>
      <c r="F20" s="237">
        <v>137.92</v>
      </c>
      <c r="G20" s="236">
        <v>13.1</v>
      </c>
      <c r="H20" s="231"/>
      <c r="I20" s="231"/>
      <c r="J20" s="231"/>
      <c r="K20" s="231"/>
      <c r="L20" s="231"/>
      <c r="M20" s="231"/>
      <c r="N20" s="231"/>
      <c r="O20" s="250"/>
    </row>
    <row r="21" s="207" customFormat="1" ht="15" customHeight="1" spans="1:15">
      <c r="A21" s="227">
        <v>1994</v>
      </c>
      <c r="B21" s="232">
        <f t="shared" si="0"/>
        <v>427.86</v>
      </c>
      <c r="C21" s="235">
        <v>99.86</v>
      </c>
      <c r="D21" s="232">
        <f t="shared" si="1"/>
        <v>205.45</v>
      </c>
      <c r="E21" s="236">
        <v>122.55</v>
      </c>
      <c r="F21" s="237">
        <v>187</v>
      </c>
      <c r="G21" s="236">
        <v>18.45</v>
      </c>
      <c r="H21" s="231"/>
      <c r="I21" s="231"/>
      <c r="J21" s="231"/>
      <c r="K21" s="231"/>
      <c r="L21" s="231"/>
      <c r="M21" s="231"/>
      <c r="N21" s="231"/>
      <c r="O21" s="250"/>
    </row>
    <row r="22" s="207" customFormat="1" ht="15" customHeight="1" spans="1:15">
      <c r="A22" s="227">
        <v>1995</v>
      </c>
      <c r="B22" s="232">
        <f t="shared" si="0"/>
        <v>539.39</v>
      </c>
      <c r="C22" s="235">
        <v>127.82</v>
      </c>
      <c r="D22" s="232">
        <f t="shared" si="1"/>
        <v>256.84</v>
      </c>
      <c r="E22" s="236">
        <v>154.73</v>
      </c>
      <c r="F22" s="237">
        <v>233.86</v>
      </c>
      <c r="G22" s="236">
        <v>22.98</v>
      </c>
      <c r="H22" s="231"/>
      <c r="I22" s="231"/>
      <c r="J22" s="231"/>
      <c r="K22" s="231"/>
      <c r="L22" s="231"/>
      <c r="M22" s="231"/>
      <c r="N22" s="231"/>
      <c r="O22" s="250"/>
    </row>
    <row r="23" s="207" customFormat="1" ht="15" customHeight="1" spans="1:15">
      <c r="A23" s="227">
        <v>1996</v>
      </c>
      <c r="B23" s="232">
        <f t="shared" si="0"/>
        <v>615.24</v>
      </c>
      <c r="C23" s="235">
        <v>145.24</v>
      </c>
      <c r="D23" s="232">
        <f t="shared" si="1"/>
        <v>295.06</v>
      </c>
      <c r="E23" s="236">
        <v>174.94</v>
      </c>
      <c r="F23" s="237">
        <v>269.83</v>
      </c>
      <c r="G23" s="236">
        <v>25.23</v>
      </c>
      <c r="H23" s="231"/>
      <c r="I23" s="231"/>
      <c r="J23" s="231"/>
      <c r="K23" s="231"/>
      <c r="L23" s="231"/>
      <c r="M23" s="231"/>
      <c r="N23" s="231"/>
      <c r="O23" s="250"/>
    </row>
    <row r="24" s="207" customFormat="1" ht="15" customHeight="1" spans="1:15">
      <c r="A24" s="227">
        <v>1997</v>
      </c>
      <c r="B24" s="232">
        <f t="shared" si="0"/>
        <v>675</v>
      </c>
      <c r="C24" s="235">
        <v>123.8</v>
      </c>
      <c r="D24" s="232">
        <f t="shared" si="1"/>
        <v>349.62</v>
      </c>
      <c r="E24" s="236">
        <v>201.58</v>
      </c>
      <c r="F24" s="237">
        <v>322.04</v>
      </c>
      <c r="G24" s="236">
        <v>27.58</v>
      </c>
      <c r="H24" s="231"/>
      <c r="I24" s="231"/>
      <c r="J24" s="231"/>
      <c r="K24" s="231"/>
      <c r="L24" s="231"/>
      <c r="M24" s="231"/>
      <c r="N24" s="231"/>
      <c r="O24" s="250"/>
    </row>
    <row r="25" s="207" customFormat="1" ht="15" customHeight="1" spans="1:15">
      <c r="A25" s="227">
        <v>1998</v>
      </c>
      <c r="B25" s="232">
        <f t="shared" si="0"/>
        <v>740</v>
      </c>
      <c r="C25" s="235">
        <v>134.69</v>
      </c>
      <c r="D25" s="232">
        <f t="shared" si="1"/>
        <v>383.52</v>
      </c>
      <c r="E25" s="236">
        <v>221.79</v>
      </c>
      <c r="F25" s="237">
        <v>351.29</v>
      </c>
      <c r="G25" s="236">
        <v>32.23</v>
      </c>
      <c r="H25" s="231"/>
      <c r="I25" s="231"/>
      <c r="J25" s="231"/>
      <c r="K25" s="231"/>
      <c r="L25" s="231"/>
      <c r="M25" s="231"/>
      <c r="N25" s="231"/>
      <c r="O25" s="250"/>
    </row>
    <row r="26" s="207" customFormat="1" ht="15" customHeight="1" spans="1:15">
      <c r="A26" s="227">
        <v>1999</v>
      </c>
      <c r="B26" s="232">
        <f t="shared" si="0"/>
        <v>800.66</v>
      </c>
      <c r="C26" s="235">
        <v>130.63</v>
      </c>
      <c r="D26" s="232">
        <f t="shared" si="1"/>
        <v>421.59</v>
      </c>
      <c r="E26" s="236">
        <v>248.44</v>
      </c>
      <c r="F26" s="237">
        <v>387.34</v>
      </c>
      <c r="G26" s="236">
        <v>34.25</v>
      </c>
      <c r="H26" s="231"/>
      <c r="I26" s="231"/>
      <c r="J26" s="231"/>
      <c r="K26" s="231"/>
      <c r="L26" s="231"/>
      <c r="M26" s="231"/>
      <c r="N26" s="231"/>
      <c r="O26" s="250"/>
    </row>
    <row r="27" s="63" customFormat="1" ht="15" customHeight="1" spans="1:15">
      <c r="A27" s="181">
        <v>2000</v>
      </c>
      <c r="B27" s="238">
        <v>879.59</v>
      </c>
      <c r="C27" s="238">
        <v>129.44</v>
      </c>
      <c r="D27" s="238">
        <v>463.03</v>
      </c>
      <c r="E27" s="239">
        <v>287.12</v>
      </c>
      <c r="F27" s="240">
        <v>426.17</v>
      </c>
      <c r="G27" s="239">
        <v>36.86</v>
      </c>
      <c r="H27" s="205"/>
      <c r="I27" s="205"/>
      <c r="J27" s="205"/>
      <c r="K27" s="205"/>
      <c r="L27" s="205"/>
      <c r="M27" s="205"/>
      <c r="N27" s="205"/>
      <c r="O27" s="92"/>
    </row>
    <row r="28" s="63" customFormat="1" ht="15" customHeight="1" spans="1:15">
      <c r="A28" s="181">
        <v>2001</v>
      </c>
      <c r="B28" s="238">
        <v>979.5</v>
      </c>
      <c r="C28" s="238">
        <v>137.45</v>
      </c>
      <c r="D28" s="238">
        <v>512.25</v>
      </c>
      <c r="E28" s="239">
        <v>329.8</v>
      </c>
      <c r="F28" s="240">
        <v>468.13</v>
      </c>
      <c r="G28" s="239">
        <v>44.12</v>
      </c>
      <c r="H28" s="205"/>
      <c r="I28" s="205"/>
      <c r="J28" s="205"/>
      <c r="K28" s="205"/>
      <c r="L28" s="205"/>
      <c r="M28" s="205"/>
      <c r="N28" s="205"/>
      <c r="O28" s="92"/>
    </row>
    <row r="29" s="63" customFormat="1" ht="15" customHeight="1" spans="1:15">
      <c r="A29" s="181">
        <v>2002</v>
      </c>
      <c r="B29" s="241">
        <v>1115</v>
      </c>
      <c r="C29" s="241">
        <v>142.14</v>
      </c>
      <c r="D29" s="241">
        <v>590.34</v>
      </c>
      <c r="E29" s="242">
        <v>382.52</v>
      </c>
      <c r="F29" s="243">
        <v>532.26</v>
      </c>
      <c r="G29" s="242">
        <v>58.08</v>
      </c>
      <c r="H29" s="205"/>
      <c r="I29" s="205"/>
      <c r="J29" s="205"/>
      <c r="K29" s="205"/>
      <c r="L29" s="205"/>
      <c r="M29" s="205"/>
      <c r="N29" s="205"/>
      <c r="O29" s="92"/>
    </row>
    <row r="30" s="63" customFormat="1" ht="15" customHeight="1" spans="1:15">
      <c r="A30" s="181">
        <v>2003</v>
      </c>
      <c r="B30" s="241">
        <v>1316</v>
      </c>
      <c r="C30" s="241">
        <v>150.4</v>
      </c>
      <c r="D30" s="241">
        <v>721.88</v>
      </c>
      <c r="E30" s="242">
        <v>443.72</v>
      </c>
      <c r="F30" s="243">
        <v>646.9</v>
      </c>
      <c r="G30" s="242">
        <v>74.98</v>
      </c>
      <c r="H30" s="205"/>
      <c r="I30" s="205"/>
      <c r="J30" s="205"/>
      <c r="K30" s="205"/>
      <c r="L30" s="205"/>
      <c r="M30" s="205"/>
      <c r="N30" s="205"/>
      <c r="O30" s="92"/>
    </row>
    <row r="31" s="63" customFormat="1" ht="15" customHeight="1" spans="1:15">
      <c r="A31" s="181">
        <v>2004</v>
      </c>
      <c r="B31" s="241">
        <v>1631.03</v>
      </c>
      <c r="C31" s="241">
        <v>175.25</v>
      </c>
      <c r="D31" s="241">
        <v>948.88</v>
      </c>
      <c r="E31" s="242">
        <v>506.9</v>
      </c>
      <c r="F31" s="243">
        <v>850.76</v>
      </c>
      <c r="G31" s="242">
        <v>98.12</v>
      </c>
      <c r="H31" s="205"/>
      <c r="I31" s="205"/>
      <c r="J31" s="205"/>
      <c r="K31" s="205"/>
      <c r="L31" s="205"/>
      <c r="M31" s="205"/>
      <c r="N31" s="205"/>
      <c r="O31" s="92"/>
    </row>
    <row r="32" s="63" customFormat="1" ht="15" customHeight="1" spans="1:15">
      <c r="A32" s="181">
        <v>2005</v>
      </c>
      <c r="B32" s="241">
        <v>2012.46</v>
      </c>
      <c r="C32" s="241">
        <v>193.49</v>
      </c>
      <c r="D32" s="241">
        <v>1198.01</v>
      </c>
      <c r="E32" s="242">
        <v>620.96</v>
      </c>
      <c r="F32" s="243">
        <v>1091.02</v>
      </c>
      <c r="G32" s="242">
        <v>106.99</v>
      </c>
      <c r="H32" s="205"/>
      <c r="I32" s="205"/>
      <c r="J32" s="205"/>
      <c r="K32" s="205"/>
      <c r="L32" s="205"/>
      <c r="M32" s="205"/>
      <c r="N32" s="205"/>
      <c r="O32" s="92"/>
    </row>
    <row r="33" s="63" customFormat="1" ht="15" customHeight="1" spans="1:15">
      <c r="A33" s="181">
        <v>2006</v>
      </c>
      <c r="B33" s="241">
        <v>2405.75</v>
      </c>
      <c r="C33" s="241">
        <v>211.88</v>
      </c>
      <c r="D33" s="241">
        <v>1462.24</v>
      </c>
      <c r="E33" s="242">
        <v>731.63</v>
      </c>
      <c r="F33" s="243">
        <v>1336.46</v>
      </c>
      <c r="G33" s="242">
        <v>125.78</v>
      </c>
      <c r="H33" s="205"/>
      <c r="I33" s="205"/>
      <c r="J33" s="205"/>
      <c r="K33" s="205"/>
      <c r="L33" s="205"/>
      <c r="M33" s="205"/>
      <c r="N33" s="205"/>
      <c r="O33" s="92"/>
    </row>
    <row r="34" s="63" customFormat="1" ht="15" customHeight="1" spans="1:15">
      <c r="A34" s="181">
        <v>2007</v>
      </c>
      <c r="B34" s="241">
        <v>2879.96</v>
      </c>
      <c r="C34" s="241">
        <v>234.2</v>
      </c>
      <c r="D34" s="241">
        <v>1755.79</v>
      </c>
      <c r="E34" s="242">
        <v>889.97</v>
      </c>
      <c r="F34" s="243">
        <v>1606.45</v>
      </c>
      <c r="G34" s="242">
        <v>149.34</v>
      </c>
      <c r="H34" s="205"/>
      <c r="I34" s="205"/>
      <c r="J34" s="205"/>
      <c r="K34" s="205"/>
      <c r="L34" s="205"/>
      <c r="M34" s="205"/>
      <c r="N34" s="205"/>
      <c r="O34" s="92"/>
    </row>
    <row r="35" s="63" customFormat="1" ht="15" customHeight="1" spans="1:15">
      <c r="A35" s="181">
        <v>2008</v>
      </c>
      <c r="B35" s="238">
        <v>3409.22</v>
      </c>
      <c r="C35" s="238">
        <v>268.17</v>
      </c>
      <c r="D35" s="238">
        <v>2065.15</v>
      </c>
      <c r="E35" s="239">
        <v>1075.9</v>
      </c>
      <c r="F35" s="240">
        <v>1890.45</v>
      </c>
      <c r="G35" s="239">
        <v>174.7</v>
      </c>
      <c r="H35" s="202"/>
      <c r="I35" s="205"/>
      <c r="J35" s="205"/>
      <c r="K35" s="205"/>
      <c r="L35" s="205"/>
      <c r="M35" s="205"/>
      <c r="N35" s="205"/>
      <c r="O35" s="92"/>
    </row>
    <row r="36" s="63" customFormat="1" ht="15" customHeight="1" spans="1:15">
      <c r="A36" s="181">
        <v>2009</v>
      </c>
      <c r="B36" s="238">
        <v>3675.62</v>
      </c>
      <c r="C36" s="238">
        <v>277.23</v>
      </c>
      <c r="D36" s="238">
        <v>2169.42</v>
      </c>
      <c r="E36" s="239">
        <v>1228.97</v>
      </c>
      <c r="F36" s="240">
        <v>1959.37958340142</v>
      </c>
      <c r="G36" s="239">
        <v>210.043831132928</v>
      </c>
      <c r="H36" s="202"/>
      <c r="I36" s="205"/>
      <c r="J36" s="205"/>
      <c r="K36" s="205"/>
      <c r="L36" s="205"/>
      <c r="M36" s="205"/>
      <c r="N36" s="205"/>
      <c r="O36" s="92"/>
    </row>
    <row r="37" s="63" customFormat="1" ht="15" customHeight="1" spans="1:15">
      <c r="A37" s="181">
        <v>2010</v>
      </c>
      <c r="B37" s="238">
        <v>4086.36</v>
      </c>
      <c r="C37" s="238">
        <v>325.11</v>
      </c>
      <c r="D37" s="238">
        <v>2304.83</v>
      </c>
      <c r="E37" s="239">
        <v>1456.42</v>
      </c>
      <c r="F37" s="240">
        <v>2058.37005739834</v>
      </c>
      <c r="G37" s="239">
        <v>246.456855549255</v>
      </c>
      <c r="H37" s="202"/>
      <c r="I37" s="205"/>
      <c r="J37" s="205"/>
      <c r="K37" s="205"/>
      <c r="L37" s="205"/>
      <c r="M37" s="205"/>
      <c r="N37" s="205"/>
      <c r="O37" s="92"/>
    </row>
    <row r="38" s="63" customFormat="1" ht="15" customHeight="1" spans="1:15">
      <c r="A38" s="181">
        <v>2011</v>
      </c>
      <c r="B38" s="238">
        <v>4621.3</v>
      </c>
      <c r="C38" s="238">
        <v>350.54</v>
      </c>
      <c r="D38" s="238">
        <v>2507.19</v>
      </c>
      <c r="E38" s="239">
        <v>1763.57</v>
      </c>
      <c r="F38" s="240">
        <v>2213.99770813049</v>
      </c>
      <c r="G38" s="239">
        <v>293.193097437145</v>
      </c>
      <c r="H38" s="202"/>
      <c r="I38" s="205"/>
      <c r="J38" s="205"/>
      <c r="K38" s="205"/>
      <c r="L38" s="205"/>
      <c r="M38" s="205"/>
      <c r="N38" s="205"/>
      <c r="O38" s="92"/>
    </row>
    <row r="39" s="63" customFormat="1" ht="15" customHeight="1" spans="1:15">
      <c r="A39" s="181">
        <v>2012</v>
      </c>
      <c r="B39" s="238">
        <v>5009.34</v>
      </c>
      <c r="C39" s="238">
        <v>365.56</v>
      </c>
      <c r="D39" s="238">
        <v>2621.71</v>
      </c>
      <c r="E39" s="239">
        <v>2022.07</v>
      </c>
      <c r="F39" s="240">
        <v>2311.58688558653</v>
      </c>
      <c r="G39" s="239">
        <v>310.125437871745</v>
      </c>
      <c r="H39" s="202"/>
      <c r="I39" s="205"/>
      <c r="J39" s="205"/>
      <c r="K39" s="205"/>
      <c r="L39" s="205"/>
      <c r="M39" s="205"/>
      <c r="N39" s="205"/>
      <c r="O39" s="92"/>
    </row>
    <row r="40" s="63" customFormat="1" ht="15" customHeight="1" spans="1:15">
      <c r="A40" s="181">
        <v>2013</v>
      </c>
      <c r="B40" s="238">
        <v>5338.45</v>
      </c>
      <c r="C40" s="238">
        <v>407.84</v>
      </c>
      <c r="D40" s="238">
        <v>2654.12</v>
      </c>
      <c r="E40" s="239">
        <v>2276.49</v>
      </c>
      <c r="F40" s="240">
        <v>2341.70230713515</v>
      </c>
      <c r="G40" s="239">
        <v>318.39494840205</v>
      </c>
      <c r="H40" s="202"/>
      <c r="I40" s="205"/>
      <c r="J40" s="205"/>
      <c r="K40" s="205"/>
      <c r="L40" s="205"/>
      <c r="M40" s="205"/>
      <c r="N40" s="205"/>
      <c r="O40" s="92"/>
    </row>
    <row r="41" s="63" customFormat="1" ht="15" customHeight="1" spans="1:15">
      <c r="A41" s="181">
        <v>2014</v>
      </c>
      <c r="B41" s="238">
        <v>5705.4</v>
      </c>
      <c r="C41" s="238">
        <v>423.11</v>
      </c>
      <c r="D41" s="238">
        <v>2741.5956</v>
      </c>
      <c r="E41" s="239">
        <v>2540.6976</v>
      </c>
      <c r="F41" s="240">
        <v>2399.48120169363</v>
      </c>
      <c r="G41" s="239">
        <v>348.330978118956</v>
      </c>
      <c r="H41" s="202"/>
      <c r="I41" s="205"/>
      <c r="J41" s="205"/>
      <c r="K41" s="205"/>
      <c r="L41" s="205"/>
      <c r="M41" s="205"/>
      <c r="N41" s="205"/>
      <c r="O41" s="92"/>
    </row>
    <row r="42" s="63" customFormat="1" ht="15" customHeight="1" spans="1:15">
      <c r="A42" s="181">
        <v>2015</v>
      </c>
      <c r="B42" s="238">
        <v>6086.49</v>
      </c>
      <c r="C42" s="238">
        <v>437.2</v>
      </c>
      <c r="D42" s="238">
        <v>2820.78</v>
      </c>
      <c r="E42" s="239">
        <v>2828.51</v>
      </c>
      <c r="F42" s="240">
        <v>2459.94754517032</v>
      </c>
      <c r="G42" s="239">
        <v>367.331774078435</v>
      </c>
      <c r="H42" s="202"/>
      <c r="I42" s="205"/>
      <c r="J42" s="205"/>
      <c r="K42" s="205"/>
      <c r="L42" s="205"/>
      <c r="M42" s="205"/>
      <c r="N42" s="205"/>
      <c r="O42" s="92"/>
    </row>
    <row r="43" s="63" customFormat="1" ht="15" customHeight="1" spans="1:15">
      <c r="A43" s="181">
        <v>2016</v>
      </c>
      <c r="B43" s="238">
        <v>6455.84</v>
      </c>
      <c r="C43" s="238">
        <v>468.6</v>
      </c>
      <c r="D43" s="238">
        <v>2894.64</v>
      </c>
      <c r="E43" s="239">
        <v>3092.6</v>
      </c>
      <c r="F43" s="240">
        <v>2512.7410439097</v>
      </c>
      <c r="G43" s="239">
        <v>389.265811012862</v>
      </c>
      <c r="H43" s="202"/>
      <c r="I43" s="205"/>
      <c r="J43" s="205"/>
      <c r="K43" s="205"/>
      <c r="L43" s="205"/>
      <c r="M43" s="205"/>
      <c r="N43" s="205"/>
      <c r="O43" s="92"/>
    </row>
    <row r="44" s="63" customFormat="1" ht="15" customHeight="1" spans="1:15">
      <c r="A44" s="181">
        <v>2017</v>
      </c>
      <c r="B44" s="238">
        <v>6762</v>
      </c>
      <c r="C44" s="238">
        <v>485.78</v>
      </c>
      <c r="D44" s="238">
        <v>3003.72</v>
      </c>
      <c r="E44" s="239">
        <v>3272.5</v>
      </c>
      <c r="F44" s="240">
        <v>2600.67655089707</v>
      </c>
      <c r="G44" s="239">
        <v>410.821840347015</v>
      </c>
      <c r="H44" s="202"/>
      <c r="I44" s="205"/>
      <c r="J44" s="205"/>
      <c r="K44" s="205"/>
      <c r="L44" s="205"/>
      <c r="M44" s="205"/>
      <c r="N44" s="205"/>
      <c r="O44" s="92"/>
    </row>
    <row r="45" s="63" customFormat="1" ht="15" customHeight="1" spans="1:15">
      <c r="A45" s="181">
        <v>2018</v>
      </c>
      <c r="B45" s="238">
        <v>7184.43</v>
      </c>
      <c r="C45" s="238">
        <v>510.04</v>
      </c>
      <c r="D45" s="238">
        <v>3076.06</v>
      </c>
      <c r="E45" s="239">
        <v>3598.33</v>
      </c>
      <c r="F45" s="240">
        <v>2622.55</v>
      </c>
      <c r="G45" s="239">
        <v>461.83</v>
      </c>
      <c r="H45" s="202"/>
      <c r="I45" s="205"/>
      <c r="J45" s="205"/>
      <c r="K45" s="205"/>
      <c r="L45" s="205"/>
      <c r="M45" s="205"/>
      <c r="N45" s="205"/>
      <c r="O45" s="92"/>
    </row>
    <row r="46" s="63" customFormat="1" ht="15" customHeight="1" spans="1:15">
      <c r="A46" s="189">
        <v>2019</v>
      </c>
      <c r="B46" s="244">
        <v>7653.45</v>
      </c>
      <c r="C46" s="244">
        <v>550.42</v>
      </c>
      <c r="D46" s="244">
        <v>3185.48</v>
      </c>
      <c r="E46" s="245">
        <v>3917.55</v>
      </c>
      <c r="F46" s="246">
        <v>2719.52</v>
      </c>
      <c r="G46" s="245">
        <v>474.82</v>
      </c>
      <c r="H46" s="202"/>
      <c r="I46" s="205"/>
      <c r="J46" s="205"/>
      <c r="K46" s="205"/>
      <c r="L46" s="205"/>
      <c r="M46" s="205"/>
      <c r="N46" s="205"/>
      <c r="O46" s="92"/>
    </row>
    <row r="47" ht="53.25" customHeight="1" spans="1:10">
      <c r="A47" s="247" t="s">
        <v>10</v>
      </c>
      <c r="B47" s="247"/>
      <c r="C47" s="247"/>
      <c r="D47" s="247"/>
      <c r="E47" s="247"/>
      <c r="F47" s="247"/>
      <c r="G47" s="247"/>
      <c r="I47" s="194"/>
      <c r="J47" s="194"/>
    </row>
    <row r="48" ht="24.6" customHeight="1" spans="1:10">
      <c r="A48" s="248" t="s">
        <v>11</v>
      </c>
      <c r="B48" s="248"/>
      <c r="C48" s="248"/>
      <c r="D48" s="248"/>
      <c r="E48" s="248"/>
      <c r="F48" s="248"/>
      <c r="G48" s="248"/>
      <c r="I48" s="64"/>
      <c r="J48" s="64"/>
    </row>
    <row r="49" ht="55.5" customHeight="1" spans="1:10">
      <c r="A49" s="249" t="s">
        <v>12</v>
      </c>
      <c r="B49" s="249"/>
      <c r="C49" s="249"/>
      <c r="D49" s="249"/>
      <c r="E49" s="249"/>
      <c r="F49" s="249"/>
      <c r="G49" s="249"/>
      <c r="I49" s="64"/>
      <c r="J49" s="64"/>
    </row>
    <row r="50" spans="1:7">
      <c r="A50" s="249" t="s">
        <v>13</v>
      </c>
      <c r="B50" s="249"/>
      <c r="C50" s="249"/>
      <c r="D50" s="249"/>
      <c r="E50" s="249"/>
      <c r="F50" s="249"/>
      <c r="G50" s="249"/>
    </row>
  </sheetData>
  <mergeCells count="7">
    <mergeCell ref="A1:G1"/>
    <mergeCell ref="A47:G47"/>
    <mergeCell ref="A48:G48"/>
    <mergeCell ref="A49:G49"/>
    <mergeCell ref="A50:G50"/>
    <mergeCell ref="A3:A4"/>
    <mergeCell ref="B3:B4"/>
  </mergeCells>
  <pageMargins left="1.14173228346457" right="0.354330708661417" top="0.393700787401575" bottom="0.393700787401575" header="0.31496062992126" footer="0.31496062992126"/>
  <pageSetup paperSize="9" orientation="landscape" vertic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AA10" sqref="AA10"/>
    </sheetView>
  </sheetViews>
  <sheetFormatPr defaultColWidth="9.14285714285714" defaultRowHeight="12.75"/>
  <cols>
    <col min="1" max="1" width="11.8571428571429" style="1" customWidth="1"/>
    <col min="2" max="3" width="11.1428571428571" style="2" customWidth="1"/>
    <col min="4" max="4" width="14.8571428571429" style="2" customWidth="1"/>
    <col min="5" max="5" width="12.4285714285714" style="2" customWidth="1"/>
    <col min="6" max="13" width="11.1428571428571" style="2" customWidth="1"/>
    <col min="14" max="14" width="12.7142857142857" style="2" customWidth="1"/>
    <col min="15" max="15" width="12.1428571428571" style="2" customWidth="1"/>
    <col min="16" max="29" width="11.1428571428571" style="2" customWidth="1"/>
    <col min="30" max="30" width="9.14285714285714" style="3"/>
    <col min="31" max="16384" width="9.14285714285714" style="2"/>
  </cols>
  <sheetData>
    <row r="1" ht="25.5" customHeight="1" spans="1:29">
      <c r="A1" s="4" t="s">
        <v>129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8" customHeight="1" spans="2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B2" s="23" t="s">
        <v>109</v>
      </c>
      <c r="AC2" s="23"/>
    </row>
    <row r="3" ht="18" customHeight="1" spans="1:29">
      <c r="A3" s="6"/>
      <c r="B3" s="7" t="s">
        <v>59</v>
      </c>
      <c r="C3" s="8"/>
      <c r="D3" s="7" t="s">
        <v>110</v>
      </c>
      <c r="E3" s="8" t="s">
        <v>110</v>
      </c>
      <c r="F3" s="7" t="s">
        <v>60</v>
      </c>
      <c r="G3" s="8" t="s">
        <v>60</v>
      </c>
      <c r="H3" s="7" t="s">
        <v>62</v>
      </c>
      <c r="I3" s="8" t="s">
        <v>62</v>
      </c>
      <c r="J3" s="7" t="s">
        <v>65</v>
      </c>
      <c r="K3" s="8" t="s">
        <v>65</v>
      </c>
      <c r="L3" s="7" t="s">
        <v>66</v>
      </c>
      <c r="M3" s="8" t="s">
        <v>66</v>
      </c>
      <c r="N3" s="7" t="s">
        <v>67</v>
      </c>
      <c r="O3" s="8" t="s">
        <v>67</v>
      </c>
      <c r="P3" s="7" t="s">
        <v>68</v>
      </c>
      <c r="Q3" s="8" t="s">
        <v>68</v>
      </c>
      <c r="R3" s="7" t="s">
        <v>70</v>
      </c>
      <c r="S3" s="8" t="s">
        <v>70</v>
      </c>
      <c r="T3" s="7" t="s">
        <v>71</v>
      </c>
      <c r="U3" s="8" t="s">
        <v>71</v>
      </c>
      <c r="V3" s="7" t="s">
        <v>112</v>
      </c>
      <c r="W3" s="8" t="s">
        <v>112</v>
      </c>
      <c r="X3" s="7" t="s">
        <v>5</v>
      </c>
      <c r="Y3" s="8" t="s">
        <v>5</v>
      </c>
      <c r="Z3" s="7" t="s">
        <v>6</v>
      </c>
      <c r="AA3" s="8" t="s">
        <v>6</v>
      </c>
      <c r="AB3" s="7" t="s">
        <v>7</v>
      </c>
      <c r="AC3" s="24" t="s">
        <v>7</v>
      </c>
    </row>
    <row r="4" ht="27.75" customHeight="1" spans="1:29">
      <c r="A4" s="6"/>
      <c r="B4" s="9" t="s">
        <v>130</v>
      </c>
      <c r="C4" s="8" t="s">
        <v>131</v>
      </c>
      <c r="D4" s="9" t="s">
        <v>130</v>
      </c>
      <c r="E4" s="8" t="s">
        <v>131</v>
      </c>
      <c r="F4" s="9" t="s">
        <v>130</v>
      </c>
      <c r="G4" s="8" t="s">
        <v>131</v>
      </c>
      <c r="H4" s="9" t="s">
        <v>130</v>
      </c>
      <c r="I4" s="8" t="s">
        <v>131</v>
      </c>
      <c r="J4" s="9" t="s">
        <v>130</v>
      </c>
      <c r="K4" s="8" t="s">
        <v>131</v>
      </c>
      <c r="L4" s="9" t="s">
        <v>130</v>
      </c>
      <c r="M4" s="8" t="s">
        <v>131</v>
      </c>
      <c r="N4" s="9" t="s">
        <v>130</v>
      </c>
      <c r="O4" s="8" t="s">
        <v>131</v>
      </c>
      <c r="P4" s="9" t="s">
        <v>130</v>
      </c>
      <c r="Q4" s="8" t="s">
        <v>131</v>
      </c>
      <c r="R4" s="9" t="s">
        <v>130</v>
      </c>
      <c r="S4" s="8" t="s">
        <v>131</v>
      </c>
      <c r="T4" s="9" t="s">
        <v>130</v>
      </c>
      <c r="U4" s="8" t="s">
        <v>131</v>
      </c>
      <c r="V4" s="9" t="s">
        <v>130</v>
      </c>
      <c r="W4" s="8" t="s">
        <v>131</v>
      </c>
      <c r="X4" s="9" t="s">
        <v>130</v>
      </c>
      <c r="Y4" s="8" t="s">
        <v>131</v>
      </c>
      <c r="Z4" s="9" t="s">
        <v>130</v>
      </c>
      <c r="AA4" s="8" t="s">
        <v>131</v>
      </c>
      <c r="AB4" s="9" t="s">
        <v>130</v>
      </c>
      <c r="AC4" s="24" t="s">
        <v>131</v>
      </c>
    </row>
    <row r="5" ht="18" customHeight="1" spans="1:29">
      <c r="A5" s="10" t="s">
        <v>113</v>
      </c>
      <c r="B5" s="11">
        <v>9538724</v>
      </c>
      <c r="C5" s="12">
        <v>103.2</v>
      </c>
      <c r="D5" s="11">
        <v>109389</v>
      </c>
      <c r="E5" s="12">
        <v>101.6</v>
      </c>
      <c r="F5" s="11">
        <v>72855</v>
      </c>
      <c r="G5" s="12">
        <v>105.8</v>
      </c>
      <c r="H5" s="11">
        <v>1018153</v>
      </c>
      <c r="I5" s="12">
        <v>81.7</v>
      </c>
      <c r="J5" s="11">
        <v>890927</v>
      </c>
      <c r="K5" s="12">
        <v>103.9</v>
      </c>
      <c r="L5" s="11">
        <v>2509880</v>
      </c>
      <c r="M5" s="12">
        <v>101.4</v>
      </c>
      <c r="N5" s="11">
        <v>896426</v>
      </c>
      <c r="O5" s="12">
        <v>109.8</v>
      </c>
      <c r="P5" s="11">
        <v>206451</v>
      </c>
      <c r="Q5" s="12">
        <v>99.6</v>
      </c>
      <c r="R5" s="11">
        <v>935418</v>
      </c>
      <c r="S5" s="12">
        <v>114.6</v>
      </c>
      <c r="T5" s="11">
        <v>620964</v>
      </c>
      <c r="U5" s="12">
        <v>109.2</v>
      </c>
      <c r="V5" s="11">
        <v>2387650</v>
      </c>
      <c r="W5" s="12">
        <v>112.2</v>
      </c>
      <c r="X5" s="11">
        <v>67637</v>
      </c>
      <c r="Y5" s="12">
        <v>106.1</v>
      </c>
      <c r="Z5" s="11">
        <v>1895430</v>
      </c>
      <c r="AA5" s="12">
        <v>89.3</v>
      </c>
      <c r="AB5" s="11">
        <v>7575657</v>
      </c>
      <c r="AC5" s="25">
        <v>107.4</v>
      </c>
    </row>
    <row r="6" ht="18" customHeight="1" spans="1:29">
      <c r="A6" s="13" t="s">
        <v>114</v>
      </c>
      <c r="B6" s="14">
        <v>3106043</v>
      </c>
      <c r="C6" s="15">
        <v>106.8</v>
      </c>
      <c r="D6" s="14">
        <v>95541</v>
      </c>
      <c r="E6" s="15">
        <v>104</v>
      </c>
      <c r="F6" s="14">
        <v>162275</v>
      </c>
      <c r="G6" s="15">
        <v>100.9</v>
      </c>
      <c r="H6" s="14">
        <v>1217117</v>
      </c>
      <c r="I6" s="15">
        <v>105.4</v>
      </c>
      <c r="J6" s="14">
        <v>278621</v>
      </c>
      <c r="K6" s="15">
        <v>110.6</v>
      </c>
      <c r="L6" s="14">
        <v>484846</v>
      </c>
      <c r="M6" s="15">
        <v>106.1</v>
      </c>
      <c r="N6" s="14">
        <v>135749</v>
      </c>
      <c r="O6" s="15">
        <v>109.9</v>
      </c>
      <c r="P6" s="14">
        <v>48033</v>
      </c>
      <c r="Q6" s="15">
        <v>110.5</v>
      </c>
      <c r="R6" s="14">
        <v>123253</v>
      </c>
      <c r="S6" s="15">
        <v>102.3</v>
      </c>
      <c r="T6" s="14">
        <v>298004</v>
      </c>
      <c r="U6" s="15">
        <v>121.2</v>
      </c>
      <c r="V6" s="14">
        <v>358145</v>
      </c>
      <c r="W6" s="15">
        <v>105.4</v>
      </c>
      <c r="X6" s="14">
        <v>154838</v>
      </c>
      <c r="Y6" s="15">
        <v>100.9</v>
      </c>
      <c r="Z6" s="14">
        <v>1493027</v>
      </c>
      <c r="AA6" s="15">
        <v>106.1</v>
      </c>
      <c r="AB6" s="14">
        <v>1458178</v>
      </c>
      <c r="AC6" s="19">
        <v>108.4</v>
      </c>
    </row>
    <row r="7" ht="18" customHeight="1" spans="1:29">
      <c r="A7" s="13" t="s">
        <v>115</v>
      </c>
      <c r="B7" s="14">
        <v>3327402</v>
      </c>
      <c r="C7" s="15">
        <v>106.7</v>
      </c>
      <c r="D7" s="14">
        <v>71526</v>
      </c>
      <c r="E7" s="15">
        <v>105</v>
      </c>
      <c r="F7" s="14">
        <v>488244</v>
      </c>
      <c r="G7" s="15">
        <v>104.6</v>
      </c>
      <c r="H7" s="14">
        <v>876858</v>
      </c>
      <c r="I7" s="15">
        <v>106.8</v>
      </c>
      <c r="J7" s="14">
        <v>125855</v>
      </c>
      <c r="K7" s="15">
        <v>100.3</v>
      </c>
      <c r="L7" s="14">
        <v>264344</v>
      </c>
      <c r="M7" s="15">
        <v>110.1</v>
      </c>
      <c r="N7" s="14">
        <v>37019</v>
      </c>
      <c r="O7" s="15">
        <v>108.9</v>
      </c>
      <c r="P7" s="14">
        <v>39171</v>
      </c>
      <c r="Q7" s="15">
        <v>100.2</v>
      </c>
      <c r="R7" s="14">
        <v>143664</v>
      </c>
      <c r="S7" s="15">
        <v>98.2</v>
      </c>
      <c r="T7" s="14">
        <v>851629</v>
      </c>
      <c r="U7" s="15">
        <v>109</v>
      </c>
      <c r="V7" s="14">
        <v>500618</v>
      </c>
      <c r="W7" s="15">
        <v>108.5</v>
      </c>
      <c r="X7" s="14">
        <v>478098</v>
      </c>
      <c r="Y7" s="15">
        <v>104.6</v>
      </c>
      <c r="Z7" s="14">
        <v>1001255</v>
      </c>
      <c r="AA7" s="15">
        <v>106.2</v>
      </c>
      <c r="AB7" s="14">
        <v>1848049</v>
      </c>
      <c r="AC7" s="19">
        <v>107.7</v>
      </c>
    </row>
    <row r="8" ht="18" customHeight="1" spans="1:29">
      <c r="A8" s="13" t="s">
        <v>116</v>
      </c>
      <c r="B8" s="14">
        <v>3639048</v>
      </c>
      <c r="C8" s="15">
        <v>107.3</v>
      </c>
      <c r="D8" s="14">
        <v>109577</v>
      </c>
      <c r="E8" s="15">
        <v>102.3</v>
      </c>
      <c r="F8" s="14">
        <v>39819</v>
      </c>
      <c r="G8" s="15">
        <v>93.6</v>
      </c>
      <c r="H8" s="14">
        <v>1057958</v>
      </c>
      <c r="I8" s="15">
        <v>107</v>
      </c>
      <c r="J8" s="14">
        <v>251111</v>
      </c>
      <c r="K8" s="15">
        <v>111.8</v>
      </c>
      <c r="L8" s="14">
        <v>589706</v>
      </c>
      <c r="M8" s="15">
        <v>103.9</v>
      </c>
      <c r="N8" s="14">
        <v>67649</v>
      </c>
      <c r="O8" s="15">
        <v>121.4</v>
      </c>
      <c r="P8" s="14">
        <v>54830</v>
      </c>
      <c r="Q8" s="15">
        <v>103.7</v>
      </c>
      <c r="R8" s="14">
        <v>229871</v>
      </c>
      <c r="S8" s="15">
        <v>113.1</v>
      </c>
      <c r="T8" s="14">
        <v>328766</v>
      </c>
      <c r="U8" s="15">
        <v>109.2</v>
      </c>
      <c r="V8" s="14">
        <v>1019338</v>
      </c>
      <c r="W8" s="15">
        <v>107.1</v>
      </c>
      <c r="X8" s="14">
        <v>34970</v>
      </c>
      <c r="Y8" s="15">
        <v>93.8</v>
      </c>
      <c r="Z8" s="14">
        <v>1307676</v>
      </c>
      <c r="AA8" s="15">
        <v>107.7</v>
      </c>
      <c r="AB8" s="14">
        <v>2296402</v>
      </c>
      <c r="AC8" s="19">
        <v>107.3</v>
      </c>
    </row>
    <row r="9" ht="18" customHeight="1" spans="1:29">
      <c r="A9" s="13" t="s">
        <v>117</v>
      </c>
      <c r="B9" s="14">
        <v>16023199</v>
      </c>
      <c r="C9" s="15">
        <v>107.5</v>
      </c>
      <c r="D9" s="14">
        <v>381232</v>
      </c>
      <c r="E9" s="15">
        <v>103.1</v>
      </c>
      <c r="F9" s="14">
        <v>180848</v>
      </c>
      <c r="G9" s="15">
        <v>90.6</v>
      </c>
      <c r="H9" s="14">
        <v>8752137</v>
      </c>
      <c r="I9" s="15">
        <v>107.1</v>
      </c>
      <c r="J9" s="14">
        <v>739292</v>
      </c>
      <c r="K9" s="15">
        <v>90</v>
      </c>
      <c r="L9" s="14">
        <v>2336124</v>
      </c>
      <c r="M9" s="15">
        <v>109.9</v>
      </c>
      <c r="N9" s="14">
        <v>433557</v>
      </c>
      <c r="O9" s="15">
        <v>110.4</v>
      </c>
      <c r="P9" s="14">
        <v>146495</v>
      </c>
      <c r="Q9" s="15">
        <v>109.8</v>
      </c>
      <c r="R9" s="14">
        <v>442131</v>
      </c>
      <c r="S9" s="15">
        <v>114.2</v>
      </c>
      <c r="T9" s="14">
        <v>673002</v>
      </c>
      <c r="U9" s="15">
        <v>93.2</v>
      </c>
      <c r="V9" s="14">
        <v>2319613</v>
      </c>
      <c r="W9" s="15">
        <v>117.7</v>
      </c>
      <c r="X9" s="14">
        <v>167637</v>
      </c>
      <c r="Y9" s="15">
        <v>90.8</v>
      </c>
      <c r="Z9" s="14">
        <v>9451040</v>
      </c>
      <c r="AA9" s="15">
        <v>105.8</v>
      </c>
      <c r="AB9" s="14">
        <v>6404522</v>
      </c>
      <c r="AC9" s="19">
        <v>111.1</v>
      </c>
    </row>
    <row r="10" ht="18" customHeight="1" spans="1:29">
      <c r="A10" s="16" t="s">
        <v>118</v>
      </c>
      <c r="B10" s="14">
        <v>635894</v>
      </c>
      <c r="C10" s="15">
        <v>108</v>
      </c>
      <c r="D10" s="14">
        <v>74114</v>
      </c>
      <c r="E10" s="15">
        <v>85.3</v>
      </c>
      <c r="F10" s="14">
        <v>58831</v>
      </c>
      <c r="G10" s="15">
        <v>93.9</v>
      </c>
      <c r="H10" s="14">
        <v>157563</v>
      </c>
      <c r="I10" s="15">
        <v>106</v>
      </c>
      <c r="J10" s="14">
        <v>36939</v>
      </c>
      <c r="K10" s="15">
        <v>116.9</v>
      </c>
      <c r="L10" s="14">
        <v>34883</v>
      </c>
      <c r="M10" s="15">
        <v>90.4</v>
      </c>
      <c r="N10" s="14">
        <v>28790</v>
      </c>
      <c r="O10" s="15">
        <v>118.7</v>
      </c>
      <c r="P10" s="14">
        <v>2814</v>
      </c>
      <c r="Q10" s="15">
        <v>104.3</v>
      </c>
      <c r="R10" s="14">
        <v>18572</v>
      </c>
      <c r="S10" s="15">
        <v>103</v>
      </c>
      <c r="T10" s="14">
        <v>81918</v>
      </c>
      <c r="U10" s="15">
        <v>114.6</v>
      </c>
      <c r="V10" s="14">
        <v>215584</v>
      </c>
      <c r="W10" s="15">
        <v>114.9</v>
      </c>
      <c r="X10" s="14">
        <v>57193</v>
      </c>
      <c r="Y10" s="15">
        <v>93.8</v>
      </c>
      <c r="Z10" s="14">
        <v>194481</v>
      </c>
      <c r="AA10" s="15">
        <v>107.4</v>
      </c>
      <c r="AB10" s="14">
        <v>384220</v>
      </c>
      <c r="AC10" s="19">
        <v>111.2</v>
      </c>
    </row>
    <row r="11" ht="18" customHeight="1" spans="1:29">
      <c r="A11" s="17" t="s">
        <v>119</v>
      </c>
      <c r="B11" s="18">
        <v>34590</v>
      </c>
      <c r="C11" s="19">
        <v>105.7</v>
      </c>
      <c r="D11" s="18">
        <v>27895</v>
      </c>
      <c r="E11" s="19">
        <v>105.7</v>
      </c>
      <c r="F11" s="18">
        <v>8241</v>
      </c>
      <c r="G11" s="19">
        <v>104.8</v>
      </c>
      <c r="H11" s="18">
        <v>824</v>
      </c>
      <c r="I11" s="19">
        <v>102.6</v>
      </c>
      <c r="J11" s="18">
        <v>541</v>
      </c>
      <c r="K11" s="19">
        <v>100.3</v>
      </c>
      <c r="L11" s="18">
        <v>2202</v>
      </c>
      <c r="M11" s="19">
        <v>101.4</v>
      </c>
      <c r="N11" s="18">
        <v>161</v>
      </c>
      <c r="O11" s="19">
        <v>109</v>
      </c>
      <c r="P11" s="18">
        <v>1496</v>
      </c>
      <c r="Q11" s="19">
        <v>123.2</v>
      </c>
      <c r="R11" s="18">
        <v>606</v>
      </c>
      <c r="S11" s="19">
        <v>98.6</v>
      </c>
      <c r="T11" s="18">
        <v>12306</v>
      </c>
      <c r="U11" s="19">
        <v>106.2</v>
      </c>
      <c r="V11" s="18">
        <v>8213</v>
      </c>
      <c r="W11" s="19">
        <v>106.3</v>
      </c>
      <c r="X11" s="18">
        <v>7859</v>
      </c>
      <c r="Y11" s="19">
        <v>105</v>
      </c>
      <c r="Z11" s="18">
        <v>1365</v>
      </c>
      <c r="AA11" s="19">
        <v>101.9</v>
      </c>
      <c r="AB11" s="18">
        <v>25366</v>
      </c>
      <c r="AC11" s="19">
        <v>106.2</v>
      </c>
    </row>
    <row r="12" ht="18" customHeight="1" spans="1:29">
      <c r="A12" s="13" t="s">
        <v>120</v>
      </c>
      <c r="B12" s="14">
        <v>10748132</v>
      </c>
      <c r="C12" s="15">
        <v>106.1</v>
      </c>
      <c r="D12" s="14">
        <v>156291</v>
      </c>
      <c r="E12" s="15">
        <v>107.2</v>
      </c>
      <c r="F12" s="14">
        <v>365850</v>
      </c>
      <c r="G12" s="15">
        <v>102.5</v>
      </c>
      <c r="H12" s="14">
        <v>4317984</v>
      </c>
      <c r="I12" s="15">
        <v>107</v>
      </c>
      <c r="J12" s="14">
        <v>996904</v>
      </c>
      <c r="K12" s="15">
        <v>109.8</v>
      </c>
      <c r="L12" s="14">
        <v>1854147</v>
      </c>
      <c r="M12" s="15">
        <v>103.5</v>
      </c>
      <c r="N12" s="14">
        <v>640616</v>
      </c>
      <c r="O12" s="15">
        <v>108.8</v>
      </c>
      <c r="P12" s="14">
        <v>147653</v>
      </c>
      <c r="Q12" s="15">
        <v>107.6</v>
      </c>
      <c r="R12" s="14">
        <v>293112</v>
      </c>
      <c r="S12" s="15">
        <v>96.3</v>
      </c>
      <c r="T12" s="14">
        <v>421165</v>
      </c>
      <c r="U12" s="15">
        <v>111.9</v>
      </c>
      <c r="V12" s="14">
        <v>1710701</v>
      </c>
      <c r="W12" s="15">
        <v>105.6</v>
      </c>
      <c r="X12" s="14">
        <v>336427</v>
      </c>
      <c r="Y12" s="15">
        <v>102.1</v>
      </c>
      <c r="Z12" s="14">
        <v>5301028</v>
      </c>
      <c r="AA12" s="15">
        <v>107.4</v>
      </c>
      <c r="AB12" s="14">
        <v>5110677</v>
      </c>
      <c r="AC12" s="19">
        <v>105</v>
      </c>
    </row>
    <row r="13" ht="18" customHeight="1" spans="1:29">
      <c r="A13" s="13" t="s">
        <v>121</v>
      </c>
      <c r="B13" s="14">
        <v>4384124</v>
      </c>
      <c r="C13" s="15">
        <v>103.5</v>
      </c>
      <c r="D13" s="14">
        <v>50479</v>
      </c>
      <c r="E13" s="15">
        <v>104.6</v>
      </c>
      <c r="F13" s="14">
        <v>552890</v>
      </c>
      <c r="G13" s="15">
        <v>104</v>
      </c>
      <c r="H13" s="14">
        <v>1676752</v>
      </c>
      <c r="I13" s="15">
        <v>104.5</v>
      </c>
      <c r="J13" s="14">
        <v>153211</v>
      </c>
      <c r="K13" s="15">
        <v>77.3</v>
      </c>
      <c r="L13" s="14">
        <v>737538</v>
      </c>
      <c r="M13" s="15">
        <v>106.1</v>
      </c>
      <c r="N13" s="14">
        <v>153295</v>
      </c>
      <c r="O13" s="15">
        <v>110.8</v>
      </c>
      <c r="P13" s="14">
        <v>74868</v>
      </c>
      <c r="Q13" s="15">
        <v>105.2</v>
      </c>
      <c r="R13" s="14">
        <v>157657</v>
      </c>
      <c r="S13" s="15">
        <v>106.3</v>
      </c>
      <c r="T13" s="14">
        <v>223767</v>
      </c>
      <c r="U13" s="15">
        <v>99.6</v>
      </c>
      <c r="V13" s="14">
        <v>654146</v>
      </c>
      <c r="W13" s="15">
        <v>103.2</v>
      </c>
      <c r="X13" s="14">
        <v>536345</v>
      </c>
      <c r="Y13" s="15">
        <v>104</v>
      </c>
      <c r="Z13" s="14">
        <v>1828520</v>
      </c>
      <c r="AA13" s="15">
        <v>102.2</v>
      </c>
      <c r="AB13" s="14">
        <v>2019259</v>
      </c>
      <c r="AC13" s="19">
        <v>104.8</v>
      </c>
    </row>
    <row r="14" ht="18" customHeight="1" spans="1:29">
      <c r="A14" s="13" t="s">
        <v>122</v>
      </c>
      <c r="B14" s="14">
        <v>6636682</v>
      </c>
      <c r="C14" s="15">
        <v>100.6</v>
      </c>
      <c r="D14" s="14">
        <v>75874</v>
      </c>
      <c r="E14" s="15">
        <v>101.7</v>
      </c>
      <c r="F14" s="14">
        <v>905372</v>
      </c>
      <c r="G14" s="15">
        <v>103.6</v>
      </c>
      <c r="H14" s="14">
        <v>2573340</v>
      </c>
      <c r="I14" s="15">
        <v>102.2</v>
      </c>
      <c r="J14" s="14">
        <v>348182</v>
      </c>
      <c r="K14" s="15">
        <v>98.6</v>
      </c>
      <c r="L14" s="14">
        <v>941790</v>
      </c>
      <c r="M14" s="15">
        <v>99.9</v>
      </c>
      <c r="N14" s="14">
        <v>319090</v>
      </c>
      <c r="O14" s="15">
        <v>111.8</v>
      </c>
      <c r="P14" s="14">
        <v>66474</v>
      </c>
      <c r="Q14" s="15">
        <v>102.4</v>
      </c>
      <c r="R14" s="14">
        <v>227793</v>
      </c>
      <c r="S14" s="15">
        <v>99</v>
      </c>
      <c r="T14" s="14">
        <v>528724</v>
      </c>
      <c r="U14" s="15">
        <v>112.4</v>
      </c>
      <c r="V14" s="14">
        <v>725917</v>
      </c>
      <c r="W14" s="15">
        <v>84.2</v>
      </c>
      <c r="X14" s="14">
        <v>849866</v>
      </c>
      <c r="Y14" s="15">
        <v>103.1</v>
      </c>
      <c r="Z14" s="14">
        <v>2920275</v>
      </c>
      <c r="AA14" s="15">
        <v>101.9</v>
      </c>
      <c r="AB14" s="14">
        <v>2866541</v>
      </c>
      <c r="AC14" s="19">
        <v>98.6</v>
      </c>
    </row>
    <row r="15" ht="18" customHeight="1" spans="1:29">
      <c r="A15" s="13" t="s">
        <v>123</v>
      </c>
      <c r="B15" s="14">
        <v>3569547</v>
      </c>
      <c r="C15" s="15">
        <v>106.1</v>
      </c>
      <c r="D15" s="14">
        <v>85416</v>
      </c>
      <c r="E15" s="15">
        <v>105.2</v>
      </c>
      <c r="F15" s="14">
        <v>549378</v>
      </c>
      <c r="G15" s="15">
        <v>105.6</v>
      </c>
      <c r="H15" s="14">
        <v>978448</v>
      </c>
      <c r="I15" s="15">
        <v>106.5</v>
      </c>
      <c r="J15" s="14">
        <v>202645</v>
      </c>
      <c r="K15" s="15">
        <v>97.9</v>
      </c>
      <c r="L15" s="14">
        <v>474915</v>
      </c>
      <c r="M15" s="15">
        <v>103.3</v>
      </c>
      <c r="N15" s="14">
        <v>139841</v>
      </c>
      <c r="O15" s="15">
        <v>101</v>
      </c>
      <c r="P15" s="14">
        <v>71671</v>
      </c>
      <c r="Q15" s="15">
        <v>105.6</v>
      </c>
      <c r="R15" s="14">
        <v>165416</v>
      </c>
      <c r="S15" s="15">
        <v>96.7</v>
      </c>
      <c r="T15" s="14">
        <v>182614</v>
      </c>
      <c r="U15" s="15">
        <v>100.6</v>
      </c>
      <c r="V15" s="14">
        <v>804619</v>
      </c>
      <c r="W15" s="15">
        <v>115.3</v>
      </c>
      <c r="X15" s="14">
        <v>509727</v>
      </c>
      <c r="Y15" s="15">
        <v>104.3</v>
      </c>
      <c r="Z15" s="14">
        <v>1177586</v>
      </c>
      <c r="AA15" s="15">
        <v>105.2</v>
      </c>
      <c r="AB15" s="14">
        <v>1882234</v>
      </c>
      <c r="AC15" s="19">
        <v>107.3</v>
      </c>
    </row>
    <row r="16" ht="18" customHeight="1" spans="1:29">
      <c r="A16" s="13" t="s">
        <v>124</v>
      </c>
      <c r="B16" s="14">
        <v>6821576</v>
      </c>
      <c r="C16" s="15">
        <v>107.4</v>
      </c>
      <c r="D16" s="14">
        <v>122911</v>
      </c>
      <c r="E16" s="15">
        <v>108.8</v>
      </c>
      <c r="F16" s="14">
        <v>503794</v>
      </c>
      <c r="G16" s="15">
        <v>104</v>
      </c>
      <c r="H16" s="14">
        <v>2636250</v>
      </c>
      <c r="I16" s="15">
        <v>105.4</v>
      </c>
      <c r="J16" s="14">
        <v>340489</v>
      </c>
      <c r="K16" s="15">
        <v>95.9</v>
      </c>
      <c r="L16" s="14">
        <v>1556725</v>
      </c>
      <c r="M16" s="15">
        <v>115</v>
      </c>
      <c r="N16" s="14">
        <v>209141</v>
      </c>
      <c r="O16" s="15">
        <v>111.3</v>
      </c>
      <c r="P16" s="14">
        <v>101699</v>
      </c>
      <c r="Q16" s="15">
        <v>105.9</v>
      </c>
      <c r="R16" s="14">
        <v>177094</v>
      </c>
      <c r="S16" s="15">
        <v>96.4</v>
      </c>
      <c r="T16" s="14">
        <v>269463</v>
      </c>
      <c r="U16" s="15">
        <v>105.5</v>
      </c>
      <c r="V16" s="14">
        <v>1026921</v>
      </c>
      <c r="W16" s="15">
        <v>109.4</v>
      </c>
      <c r="X16" s="14">
        <v>463572</v>
      </c>
      <c r="Y16" s="15">
        <v>102.4</v>
      </c>
      <c r="Z16" s="14">
        <v>2975330</v>
      </c>
      <c r="AA16" s="15">
        <v>104.5</v>
      </c>
      <c r="AB16" s="14">
        <v>3382674</v>
      </c>
      <c r="AC16" s="19">
        <v>111.2</v>
      </c>
    </row>
    <row r="17" ht="18" customHeight="1" spans="1:29">
      <c r="A17" s="13" t="s">
        <v>125</v>
      </c>
      <c r="B17" s="14">
        <v>2973547</v>
      </c>
      <c r="C17" s="15">
        <v>103.1</v>
      </c>
      <c r="D17" s="14">
        <v>53655</v>
      </c>
      <c r="E17" s="15">
        <v>106.3</v>
      </c>
      <c r="F17" s="14">
        <v>613437</v>
      </c>
      <c r="G17" s="15">
        <v>103.4</v>
      </c>
      <c r="H17" s="14">
        <v>802159</v>
      </c>
      <c r="I17" s="15">
        <v>100.8</v>
      </c>
      <c r="J17" s="14">
        <v>70704</v>
      </c>
      <c r="K17" s="15">
        <v>73.2</v>
      </c>
      <c r="L17" s="14">
        <v>625857</v>
      </c>
      <c r="M17" s="15">
        <v>110.2</v>
      </c>
      <c r="N17" s="14">
        <v>127938</v>
      </c>
      <c r="O17" s="15">
        <v>109.6</v>
      </c>
      <c r="P17" s="14">
        <v>60610</v>
      </c>
      <c r="Q17" s="15">
        <v>92.9</v>
      </c>
      <c r="R17" s="14">
        <v>93119</v>
      </c>
      <c r="S17" s="15">
        <v>99.1</v>
      </c>
      <c r="T17" s="14">
        <v>70059</v>
      </c>
      <c r="U17" s="15">
        <v>86</v>
      </c>
      <c r="V17" s="14">
        <v>509664</v>
      </c>
      <c r="W17" s="15">
        <v>107</v>
      </c>
      <c r="X17" s="14">
        <v>589643</v>
      </c>
      <c r="Y17" s="15">
        <v>102.7</v>
      </c>
      <c r="Z17" s="14">
        <v>871968</v>
      </c>
      <c r="AA17" s="15">
        <v>98.5</v>
      </c>
      <c r="AB17" s="14">
        <v>1511936</v>
      </c>
      <c r="AC17" s="19">
        <v>106.5</v>
      </c>
    </row>
    <row r="18" ht="18" customHeight="1" spans="1:29">
      <c r="A18" s="13" t="s">
        <v>126</v>
      </c>
      <c r="B18" s="14">
        <v>4348281</v>
      </c>
      <c r="C18" s="15">
        <v>105.5</v>
      </c>
      <c r="D18" s="14">
        <v>70646</v>
      </c>
      <c r="E18" s="15">
        <v>107</v>
      </c>
      <c r="F18" s="14">
        <v>840579</v>
      </c>
      <c r="G18" s="15">
        <v>104.9</v>
      </c>
      <c r="H18" s="14">
        <v>1115531</v>
      </c>
      <c r="I18" s="15">
        <v>106.1</v>
      </c>
      <c r="J18" s="14">
        <v>294182</v>
      </c>
      <c r="K18" s="15">
        <v>98</v>
      </c>
      <c r="L18" s="14">
        <v>550935</v>
      </c>
      <c r="M18" s="15">
        <v>102.8</v>
      </c>
      <c r="N18" s="14">
        <v>140101</v>
      </c>
      <c r="O18" s="15">
        <v>105.9</v>
      </c>
      <c r="P18" s="14">
        <v>75595</v>
      </c>
      <c r="Q18" s="15">
        <v>105.4</v>
      </c>
      <c r="R18" s="14">
        <v>152303</v>
      </c>
      <c r="S18" s="15">
        <v>97.3</v>
      </c>
      <c r="T18" s="14">
        <v>481494</v>
      </c>
      <c r="U18" s="15">
        <v>108.6</v>
      </c>
      <c r="V18" s="14">
        <v>697561</v>
      </c>
      <c r="W18" s="15">
        <v>111.7</v>
      </c>
      <c r="X18" s="14">
        <v>809467</v>
      </c>
      <c r="Y18" s="15">
        <v>104.1</v>
      </c>
      <c r="Z18" s="14">
        <v>1404081</v>
      </c>
      <c r="AA18" s="15">
        <v>104.6</v>
      </c>
      <c r="AB18" s="14">
        <v>2134733</v>
      </c>
      <c r="AC18" s="19">
        <v>106.8</v>
      </c>
    </row>
    <row r="19" ht="18" customHeight="1" spans="1:29">
      <c r="A19" s="20" t="s">
        <v>127</v>
      </c>
      <c r="B19" s="21">
        <v>743741</v>
      </c>
      <c r="C19" s="22">
        <v>101.5</v>
      </c>
      <c r="D19" s="21">
        <v>169417</v>
      </c>
      <c r="E19" s="22">
        <v>101.2</v>
      </c>
      <c r="F19" s="21">
        <v>514985</v>
      </c>
      <c r="G19" s="22">
        <v>100.2</v>
      </c>
      <c r="H19" s="21">
        <v>14127</v>
      </c>
      <c r="I19" s="22">
        <v>99.2</v>
      </c>
      <c r="J19" s="21">
        <v>18626</v>
      </c>
      <c r="K19" s="22">
        <v>85</v>
      </c>
      <c r="L19" s="21">
        <v>38308</v>
      </c>
      <c r="M19" s="22">
        <v>103.8</v>
      </c>
      <c r="N19" s="21">
        <v>27829</v>
      </c>
      <c r="O19" s="22">
        <v>109.1</v>
      </c>
      <c r="P19" s="21">
        <v>21841</v>
      </c>
      <c r="Q19" s="22">
        <v>102.5</v>
      </c>
      <c r="R19" s="21">
        <v>13091</v>
      </c>
      <c r="S19" s="22">
        <v>97.2</v>
      </c>
      <c r="T19" s="21">
        <v>13925</v>
      </c>
      <c r="U19" s="22">
        <v>107.3</v>
      </c>
      <c r="V19" s="21">
        <v>81009</v>
      </c>
      <c r="W19" s="22">
        <v>111.1</v>
      </c>
      <c r="X19" s="21">
        <v>440943</v>
      </c>
      <c r="Y19" s="22">
        <v>103.2</v>
      </c>
      <c r="Z19" s="21">
        <v>31767</v>
      </c>
      <c r="AA19" s="22">
        <v>91.3</v>
      </c>
      <c r="AB19" s="21">
        <v>271031</v>
      </c>
      <c r="AC19" s="26">
        <v>99.9</v>
      </c>
    </row>
    <row r="20" ht="18" customHeight="1" spans="1:1">
      <c r="A20" s="1" t="s">
        <v>132</v>
      </c>
    </row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16">
    <mergeCell ref="A1:AC1"/>
    <mergeCell ref="AB2:AC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6"/>
  <sheetViews>
    <sheetView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D34" sqref="D34:G35"/>
    </sheetView>
  </sheetViews>
  <sheetFormatPr defaultColWidth="9.14285714285714" defaultRowHeight="12.75"/>
  <cols>
    <col min="1" max="1" width="10.2857142857143" style="166" customWidth="1"/>
    <col min="2" max="2" width="13" style="64"/>
    <col min="3" max="7" width="10.2857142857143" style="64" customWidth="1"/>
    <col min="8" max="16384" width="9.14285714285714" style="64"/>
  </cols>
  <sheetData>
    <row r="1" s="60" customFormat="1" ht="18.75" spans="1:7">
      <c r="A1" s="167" t="s">
        <v>14</v>
      </c>
      <c r="B1" s="167"/>
      <c r="C1" s="167"/>
      <c r="D1" s="167"/>
      <c r="E1" s="167"/>
      <c r="F1" s="167"/>
      <c r="G1" s="167"/>
    </row>
    <row r="2" s="60" customFormat="1" ht="18" customHeight="1" spans="1:7">
      <c r="A2" s="195" t="s">
        <v>15</v>
      </c>
      <c r="G2" s="169" t="s">
        <v>16</v>
      </c>
    </row>
    <row r="3" s="61" customFormat="1" ht="15.75" customHeight="1" spans="1:7">
      <c r="A3" s="170" t="s">
        <v>3</v>
      </c>
      <c r="B3" s="102" t="s">
        <v>4</v>
      </c>
      <c r="C3" s="196"/>
      <c r="D3" s="196"/>
      <c r="E3" s="196"/>
      <c r="F3" s="196"/>
      <c r="G3" s="196"/>
    </row>
    <row r="4" s="94" customFormat="1" ht="15.75" customHeight="1" spans="1:7">
      <c r="A4" s="197"/>
      <c r="B4" s="198"/>
      <c r="C4" s="199" t="s">
        <v>5</v>
      </c>
      <c r="D4" s="200" t="s">
        <v>6</v>
      </c>
      <c r="E4" s="200" t="s">
        <v>7</v>
      </c>
      <c r="F4" s="172" t="s">
        <v>8</v>
      </c>
      <c r="G4" s="173" t="s">
        <v>9</v>
      </c>
    </row>
    <row r="5" s="61" customFormat="1" ht="14.25" customHeight="1" spans="1:7">
      <c r="A5" s="197">
        <v>1978</v>
      </c>
      <c r="B5" s="175">
        <v>108.9</v>
      </c>
      <c r="C5" s="175">
        <v>105.5</v>
      </c>
      <c r="D5" s="175">
        <v>116.7</v>
      </c>
      <c r="E5" s="176">
        <v>104.9</v>
      </c>
      <c r="F5" s="180">
        <v>113.1</v>
      </c>
      <c r="G5" s="179">
        <v>165.6</v>
      </c>
    </row>
    <row r="6" s="61" customFormat="1" ht="14.25" customHeight="1" spans="1:7">
      <c r="A6" s="197">
        <v>1979</v>
      </c>
      <c r="B6" s="76">
        <v>105.4</v>
      </c>
      <c r="C6" s="76">
        <v>111.5</v>
      </c>
      <c r="D6" s="76">
        <v>100.4</v>
      </c>
      <c r="E6" s="179">
        <v>100.6</v>
      </c>
      <c r="F6" s="180">
        <v>99.7</v>
      </c>
      <c r="G6" s="179">
        <v>107.3</v>
      </c>
    </row>
    <row r="7" s="61" customFormat="1" ht="14.25" customHeight="1" spans="1:7">
      <c r="A7" s="197">
        <v>1980</v>
      </c>
      <c r="B7" s="76">
        <v>108.5</v>
      </c>
      <c r="C7" s="76">
        <v>103.4</v>
      </c>
      <c r="D7" s="76">
        <v>117.3</v>
      </c>
      <c r="E7" s="179">
        <v>106.4</v>
      </c>
      <c r="F7" s="180">
        <v>114.6</v>
      </c>
      <c r="G7" s="179">
        <v>140.8</v>
      </c>
    </row>
    <row r="8" s="61" customFormat="1" ht="14.25" customHeight="1" spans="1:7">
      <c r="A8" s="197">
        <v>1981</v>
      </c>
      <c r="B8" s="76">
        <v>102.6</v>
      </c>
      <c r="C8" s="76">
        <v>94.4</v>
      </c>
      <c r="D8" s="76">
        <v>112.7</v>
      </c>
      <c r="E8" s="179">
        <v>106.3</v>
      </c>
      <c r="F8" s="180">
        <v>113.2</v>
      </c>
      <c r="G8" s="179">
        <v>109.6</v>
      </c>
    </row>
    <row r="9" s="61" customFormat="1" ht="14.25" customHeight="1" spans="1:7">
      <c r="A9" s="197">
        <v>1982</v>
      </c>
      <c r="B9" s="76">
        <v>103.8</v>
      </c>
      <c r="C9" s="76">
        <v>99.9</v>
      </c>
      <c r="D9" s="76">
        <v>108.2</v>
      </c>
      <c r="E9" s="179">
        <v>103.6</v>
      </c>
      <c r="F9" s="180">
        <v>106.5</v>
      </c>
      <c r="G9" s="179">
        <v>120.2</v>
      </c>
    </row>
    <row r="10" s="61" customFormat="1" ht="14.25" customHeight="1" spans="1:7">
      <c r="A10" s="197">
        <v>1983</v>
      </c>
      <c r="B10" s="76">
        <v>116.8</v>
      </c>
      <c r="C10" s="76">
        <v>127.6</v>
      </c>
      <c r="D10" s="76">
        <v>105.5</v>
      </c>
      <c r="E10" s="179">
        <v>117.3</v>
      </c>
      <c r="F10" s="180">
        <v>107.6</v>
      </c>
      <c r="G10" s="179">
        <v>92.1</v>
      </c>
    </row>
    <row r="11" s="61" customFormat="1" ht="14.25" customHeight="1" spans="1:7">
      <c r="A11" s="197">
        <v>1984</v>
      </c>
      <c r="B11" s="76">
        <v>111.6</v>
      </c>
      <c r="C11" s="76">
        <v>102.4</v>
      </c>
      <c r="D11" s="76">
        <v>119.3</v>
      </c>
      <c r="E11" s="179">
        <v>117.8</v>
      </c>
      <c r="F11" s="180">
        <v>121.1</v>
      </c>
      <c r="G11" s="179">
        <v>105.6</v>
      </c>
    </row>
    <row r="12" s="61" customFormat="1" ht="14.25" customHeight="1" spans="1:7">
      <c r="A12" s="197">
        <v>1985</v>
      </c>
      <c r="B12" s="76">
        <v>111.1</v>
      </c>
      <c r="C12" s="76">
        <v>94.3</v>
      </c>
      <c r="D12" s="76">
        <v>127.4</v>
      </c>
      <c r="E12" s="179">
        <v>114.1</v>
      </c>
      <c r="F12" s="180">
        <v>127</v>
      </c>
      <c r="G12" s="179">
        <v>130.1</v>
      </c>
    </row>
    <row r="13" s="61" customFormat="1" ht="14.25" customHeight="1" spans="1:7">
      <c r="A13" s="197">
        <v>1986</v>
      </c>
      <c r="B13" s="76">
        <v>110.4</v>
      </c>
      <c r="C13" s="76">
        <v>93.2</v>
      </c>
      <c r="D13" s="76">
        <v>120.2</v>
      </c>
      <c r="E13" s="179">
        <v>117.7</v>
      </c>
      <c r="F13" s="180">
        <v>120.9</v>
      </c>
      <c r="G13" s="179">
        <v>114.6</v>
      </c>
    </row>
    <row r="14" s="61" customFormat="1" ht="14.25" customHeight="1" spans="1:7">
      <c r="A14" s="197">
        <v>1987</v>
      </c>
      <c r="B14" s="76">
        <v>119.9</v>
      </c>
      <c r="C14" s="76">
        <v>118.9</v>
      </c>
      <c r="D14" s="76">
        <v>122.1</v>
      </c>
      <c r="E14" s="179">
        <v>116.7</v>
      </c>
      <c r="F14" s="180">
        <v>120.8</v>
      </c>
      <c r="G14" s="179">
        <v>133.6</v>
      </c>
    </row>
    <row r="15" s="61" customFormat="1" ht="14.25" customHeight="1" spans="1:7">
      <c r="A15" s="197">
        <v>1988</v>
      </c>
      <c r="B15" s="76">
        <v>117.5</v>
      </c>
      <c r="C15" s="76">
        <v>97.8</v>
      </c>
      <c r="D15" s="76">
        <v>127</v>
      </c>
      <c r="E15" s="179">
        <v>122</v>
      </c>
      <c r="F15" s="180">
        <v>130.7</v>
      </c>
      <c r="G15" s="179">
        <v>97.9</v>
      </c>
    </row>
    <row r="16" s="61" customFormat="1" ht="14.25" customHeight="1" spans="1:7">
      <c r="A16" s="197">
        <v>1989</v>
      </c>
      <c r="B16" s="76">
        <v>107</v>
      </c>
      <c r="C16" s="76">
        <v>91.2</v>
      </c>
      <c r="D16" s="76">
        <v>112.2</v>
      </c>
      <c r="E16" s="179">
        <v>110.3</v>
      </c>
      <c r="F16" s="180">
        <v>116.7</v>
      </c>
      <c r="G16" s="179">
        <v>64.6</v>
      </c>
    </row>
    <row r="17" s="61" customFormat="1" ht="14.25" customHeight="1" spans="1:7">
      <c r="A17" s="197">
        <v>1990</v>
      </c>
      <c r="B17" s="76">
        <v>111.5</v>
      </c>
      <c r="C17" s="76">
        <v>117.3</v>
      </c>
      <c r="D17" s="76">
        <v>108.4</v>
      </c>
      <c r="E17" s="179">
        <v>119.6</v>
      </c>
      <c r="F17" s="180">
        <v>104.3</v>
      </c>
      <c r="G17" s="179">
        <v>185.4</v>
      </c>
    </row>
    <row r="18" s="61" customFormat="1" ht="14.25" customHeight="1" spans="1:7">
      <c r="A18" s="197">
        <v>1991</v>
      </c>
      <c r="B18" s="76">
        <v>113.9</v>
      </c>
      <c r="C18" s="76">
        <v>112.9</v>
      </c>
      <c r="D18" s="76">
        <v>115.6</v>
      </c>
      <c r="E18" s="179">
        <v>111.8</v>
      </c>
      <c r="F18" s="180">
        <v>117.8</v>
      </c>
      <c r="G18" s="179">
        <v>93.2</v>
      </c>
    </row>
    <row r="19" s="61" customFormat="1" ht="14.25" customHeight="1" spans="1:7">
      <c r="A19" s="197">
        <v>1992</v>
      </c>
      <c r="B19" s="76">
        <v>125.8</v>
      </c>
      <c r="C19" s="76">
        <v>127</v>
      </c>
      <c r="D19" s="76">
        <v>126.8</v>
      </c>
      <c r="E19" s="179">
        <v>122.76</v>
      </c>
      <c r="F19" s="180">
        <v>126.3</v>
      </c>
      <c r="G19" s="179">
        <v>134.1</v>
      </c>
    </row>
    <row r="20" s="61" customFormat="1" ht="14.25" customHeight="1" spans="1:7">
      <c r="A20" s="197">
        <v>1993</v>
      </c>
      <c r="B20" s="76">
        <v>123.9</v>
      </c>
      <c r="C20" s="76">
        <v>116</v>
      </c>
      <c r="D20" s="76">
        <v>127.970274290824</v>
      </c>
      <c r="E20" s="179">
        <v>125.23663821537</v>
      </c>
      <c r="F20" s="180">
        <v>127.069180457162</v>
      </c>
      <c r="G20" s="179">
        <v>139.127139173882</v>
      </c>
    </row>
    <row r="21" s="61" customFormat="1" ht="14.25" customHeight="1" spans="1:7">
      <c r="A21" s="197">
        <v>1994</v>
      </c>
      <c r="B21" s="76">
        <v>116.15</v>
      </c>
      <c r="C21" s="76">
        <v>106.2</v>
      </c>
      <c r="D21" s="76">
        <v>120.966172591521</v>
      </c>
      <c r="E21" s="179">
        <v>117.378511113357</v>
      </c>
      <c r="F21" s="180">
        <v>120.765748670704</v>
      </c>
      <c r="G21" s="179">
        <v>123.232643158356</v>
      </c>
    </row>
    <row r="22" s="61" customFormat="1" ht="14.25" customHeight="1" spans="1:7">
      <c r="A22" s="197">
        <v>1995</v>
      </c>
      <c r="B22" s="76">
        <v>115.475976805199</v>
      </c>
      <c r="C22" s="76">
        <v>115.8</v>
      </c>
      <c r="D22" s="76">
        <v>116.842160514116</v>
      </c>
      <c r="E22" s="179">
        <v>112.409884639725</v>
      </c>
      <c r="F22" s="180">
        <v>117.363896595473</v>
      </c>
      <c r="G22" s="179">
        <v>111.060275956592</v>
      </c>
    </row>
    <row r="23" s="61" customFormat="1" ht="14.25" customHeight="1" spans="1:7">
      <c r="A23" s="197">
        <v>1996</v>
      </c>
      <c r="B23" s="76">
        <v>109.33</v>
      </c>
      <c r="C23" s="76">
        <v>107.6</v>
      </c>
      <c r="D23" s="76">
        <v>111.433408779036</v>
      </c>
      <c r="E23" s="179">
        <v>106.650034288999</v>
      </c>
      <c r="F23" s="180">
        <v>112.161064009825</v>
      </c>
      <c r="G23" s="179">
        <v>102.911831796733</v>
      </c>
    </row>
    <row r="24" s="61" customFormat="1" ht="14.25" customHeight="1" spans="1:7">
      <c r="A24" s="197">
        <v>1997</v>
      </c>
      <c r="B24" s="76">
        <v>110.043308865212</v>
      </c>
      <c r="C24" s="76">
        <v>90.1</v>
      </c>
      <c r="D24" s="76">
        <v>116.962754068447</v>
      </c>
      <c r="E24" s="179">
        <v>114.964732714591</v>
      </c>
      <c r="F24" s="180">
        <v>117.764114486677</v>
      </c>
      <c r="G24" s="179">
        <v>106.734558686543</v>
      </c>
    </row>
    <row r="25" s="61" customFormat="1" ht="14.25" customHeight="1" spans="1:7">
      <c r="A25" s="197">
        <v>1998</v>
      </c>
      <c r="B25" s="76">
        <v>112.290100908804</v>
      </c>
      <c r="C25" s="76">
        <v>111.402036477565</v>
      </c>
      <c r="D25" s="76">
        <v>112.767185184499</v>
      </c>
      <c r="E25" s="179">
        <v>111.928183415086</v>
      </c>
      <c r="F25" s="180">
        <v>112.360091423548</v>
      </c>
      <c r="G25" s="179">
        <v>118.500073570893</v>
      </c>
    </row>
    <row r="26" s="61" customFormat="1" ht="14.25" customHeight="1" spans="1:7">
      <c r="A26" s="197">
        <v>1999</v>
      </c>
      <c r="B26" s="76">
        <v>111.165500734792</v>
      </c>
      <c r="C26" s="76">
        <v>99.7187625552431</v>
      </c>
      <c r="D26" s="76">
        <v>114.218705303971</v>
      </c>
      <c r="E26" s="179">
        <v>113.29965759947</v>
      </c>
      <c r="F26" s="180">
        <v>114.561385523982</v>
      </c>
      <c r="G26" s="179">
        <v>109.642963177901</v>
      </c>
    </row>
    <row r="27" s="63" customFormat="1" ht="14.25" customHeight="1" spans="1:7">
      <c r="A27" s="181">
        <v>2000</v>
      </c>
      <c r="B27" s="182">
        <v>110.600184081651</v>
      </c>
      <c r="C27" s="182">
        <v>101.833199033038</v>
      </c>
      <c r="D27" s="182">
        <v>111.999789212732</v>
      </c>
      <c r="E27" s="183">
        <v>113.49027091045</v>
      </c>
      <c r="F27" s="184">
        <v>112.194530300357</v>
      </c>
      <c r="G27" s="183">
        <v>109.282802037361</v>
      </c>
    </row>
    <row r="28" s="63" customFormat="1" ht="14.25" customHeight="1" spans="1:7">
      <c r="A28" s="181">
        <v>2001</v>
      </c>
      <c r="B28" s="182">
        <v>110.960987394106</v>
      </c>
      <c r="C28" s="182">
        <v>104.003488187728</v>
      </c>
      <c r="D28" s="182">
        <v>111.121087022015</v>
      </c>
      <c r="E28" s="183">
        <v>113.759386514299</v>
      </c>
      <c r="F28" s="184">
        <v>110.337724177381</v>
      </c>
      <c r="G28" s="183">
        <v>120.177164281386</v>
      </c>
    </row>
    <row r="29" s="63" customFormat="1" ht="14.25" customHeight="1" spans="1:7">
      <c r="A29" s="181">
        <v>2002</v>
      </c>
      <c r="B29" s="182">
        <v>114.05</v>
      </c>
      <c r="C29" s="182">
        <v>101.151002362985</v>
      </c>
      <c r="D29" s="182">
        <v>116.410433294825</v>
      </c>
      <c r="E29" s="183">
        <v>115.512552539052</v>
      </c>
      <c r="F29" s="184">
        <v>115.051154068355</v>
      </c>
      <c r="G29" s="183">
        <v>130.837827543216</v>
      </c>
    </row>
    <row r="30" s="63" customFormat="1" ht="14.25" customHeight="1" spans="1:7">
      <c r="A30" s="181">
        <v>2003</v>
      </c>
      <c r="B30" s="182">
        <v>117.4</v>
      </c>
      <c r="C30" s="182">
        <v>105.659382064808</v>
      </c>
      <c r="D30" s="182">
        <v>120.975968914644</v>
      </c>
      <c r="E30" s="183">
        <v>115.85244323999</v>
      </c>
      <c r="F30" s="184">
        <v>120.322357868404</v>
      </c>
      <c r="G30" s="183">
        <v>127.076340060176</v>
      </c>
    </row>
    <row r="31" s="63" customFormat="1" ht="14.25" customHeight="1" spans="1:46">
      <c r="A31" s="181">
        <v>2004</v>
      </c>
      <c r="B31" s="182">
        <v>117.48</v>
      </c>
      <c r="C31" s="182">
        <v>107.203480493545</v>
      </c>
      <c r="D31" s="182">
        <v>122.95329511294</v>
      </c>
      <c r="E31" s="183">
        <v>111.703232684258</v>
      </c>
      <c r="F31" s="184">
        <v>123.535218707363</v>
      </c>
      <c r="G31" s="183">
        <v>117.810674610921</v>
      </c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</row>
    <row r="32" s="63" customFormat="1" ht="14.25" customHeight="1" spans="1:46">
      <c r="A32" s="181">
        <v>2005</v>
      </c>
      <c r="B32" s="182">
        <v>117.6</v>
      </c>
      <c r="C32" s="182">
        <v>105.7</v>
      </c>
      <c r="D32" s="182">
        <v>120</v>
      </c>
      <c r="E32" s="183">
        <v>117</v>
      </c>
      <c r="F32" s="184">
        <v>121.5</v>
      </c>
      <c r="G32" s="183">
        <v>105.9</v>
      </c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</row>
    <row r="33" s="63" customFormat="1" ht="14.25" customHeight="1" spans="1:46">
      <c r="A33" s="181">
        <v>2006</v>
      </c>
      <c r="B33" s="182">
        <v>117</v>
      </c>
      <c r="C33" s="182">
        <v>106</v>
      </c>
      <c r="D33" s="182">
        <v>120.3</v>
      </c>
      <c r="E33" s="183">
        <v>114.2</v>
      </c>
      <c r="F33" s="184">
        <v>120.9</v>
      </c>
      <c r="G33" s="183">
        <v>113.8</v>
      </c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</row>
    <row r="34" s="63" customFormat="1" ht="14.25" customHeight="1" spans="1:46">
      <c r="A34" s="181">
        <v>2007</v>
      </c>
      <c r="B34" s="182">
        <v>116.6</v>
      </c>
      <c r="C34" s="182">
        <v>103.7</v>
      </c>
      <c r="D34" s="186">
        <v>117.8</v>
      </c>
      <c r="E34" s="187">
        <v>118</v>
      </c>
      <c r="F34" s="188">
        <v>118.5</v>
      </c>
      <c r="G34" s="187">
        <v>110.5</v>
      </c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</row>
    <row r="35" s="63" customFormat="1" ht="14.25" customHeight="1" spans="1:46">
      <c r="A35" s="181">
        <v>2008</v>
      </c>
      <c r="B35" s="182">
        <v>113.6</v>
      </c>
      <c r="C35" s="182">
        <v>101.4</v>
      </c>
      <c r="D35" s="186">
        <v>113.6</v>
      </c>
      <c r="E35" s="187">
        <v>116.6</v>
      </c>
      <c r="F35" s="188">
        <v>114.2</v>
      </c>
      <c r="G35" s="187">
        <v>106.6</v>
      </c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</row>
    <row r="36" s="63" customFormat="1" ht="14.25" customHeight="1" spans="1:46">
      <c r="A36" s="181">
        <v>2009</v>
      </c>
      <c r="B36" s="182">
        <v>112.7</v>
      </c>
      <c r="C36" s="182">
        <v>103.2</v>
      </c>
      <c r="D36" s="182">
        <v>110.9</v>
      </c>
      <c r="E36" s="183">
        <v>118.5</v>
      </c>
      <c r="F36" s="184">
        <v>109.4</v>
      </c>
      <c r="G36" s="183">
        <v>128.7</v>
      </c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</row>
    <row r="37" s="63" customFormat="1" spans="1:46">
      <c r="A37" s="181">
        <v>2010</v>
      </c>
      <c r="B37" s="182">
        <v>113.3</v>
      </c>
      <c r="C37" s="182">
        <v>103.7</v>
      </c>
      <c r="D37" s="182">
        <v>109.9</v>
      </c>
      <c r="E37" s="183">
        <v>121.3</v>
      </c>
      <c r="F37" s="184">
        <v>109.6</v>
      </c>
      <c r="G37" s="183">
        <v>114.1</v>
      </c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</row>
    <row r="38" s="63" customFormat="1" ht="18" customHeight="1" spans="1:46">
      <c r="A38" s="181">
        <v>2011</v>
      </c>
      <c r="B38" s="182">
        <v>111.3</v>
      </c>
      <c r="C38" s="182">
        <v>102.8</v>
      </c>
      <c r="D38" s="182">
        <v>110</v>
      </c>
      <c r="E38" s="183">
        <v>115.2</v>
      </c>
      <c r="F38" s="184">
        <v>110.1</v>
      </c>
      <c r="G38" s="183">
        <v>108.9</v>
      </c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</row>
    <row r="39" s="63" customFormat="1" ht="18" customHeight="1" spans="1:46">
      <c r="A39" s="181">
        <v>2012</v>
      </c>
      <c r="B39" s="182">
        <v>109.6</v>
      </c>
      <c r="C39" s="182">
        <v>104.6</v>
      </c>
      <c r="D39" s="182">
        <v>107.9</v>
      </c>
      <c r="E39" s="183">
        <v>113.1</v>
      </c>
      <c r="F39" s="184">
        <v>108.3</v>
      </c>
      <c r="G39" s="183">
        <v>104.8</v>
      </c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</row>
    <row r="40" s="63" customFormat="1" ht="19.5" customHeight="1" spans="1:46">
      <c r="A40" s="181">
        <v>2013</v>
      </c>
      <c r="B40" s="182">
        <v>109.1</v>
      </c>
      <c r="C40" s="182">
        <v>103.7</v>
      </c>
      <c r="D40" s="182">
        <v>106.8</v>
      </c>
      <c r="E40" s="183">
        <v>113.5</v>
      </c>
      <c r="F40" s="184">
        <v>107.7</v>
      </c>
      <c r="G40" s="183">
        <v>100.7</v>
      </c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</row>
    <row r="41" s="63" customFormat="1" ht="19.5" customHeight="1" spans="1:46">
      <c r="A41" s="181">
        <v>2014</v>
      </c>
      <c r="B41" s="182">
        <v>108</v>
      </c>
      <c r="C41" s="182">
        <v>103.9</v>
      </c>
      <c r="D41" s="182">
        <v>107.1</v>
      </c>
      <c r="E41" s="183">
        <v>110</v>
      </c>
      <c r="F41" s="184">
        <v>106.9</v>
      </c>
      <c r="G41" s="183">
        <v>108.9</v>
      </c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</row>
    <row r="42" s="63" customFormat="1" ht="18" customHeight="1" spans="1:46">
      <c r="A42" s="181">
        <v>2015</v>
      </c>
      <c r="B42" s="182">
        <v>107.8</v>
      </c>
      <c r="C42" s="182">
        <v>104.3</v>
      </c>
      <c r="D42" s="182">
        <v>106.6</v>
      </c>
      <c r="E42" s="183">
        <v>110</v>
      </c>
      <c r="F42" s="184">
        <v>106.3</v>
      </c>
      <c r="G42" s="183">
        <v>108.7</v>
      </c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</row>
    <row r="43" s="63" customFormat="1" ht="18" customHeight="1" spans="1:46">
      <c r="A43" s="181">
        <v>2016</v>
      </c>
      <c r="B43" s="182">
        <v>107.7</v>
      </c>
      <c r="C43" s="182">
        <v>103.9</v>
      </c>
      <c r="D43" s="182">
        <v>106.7</v>
      </c>
      <c r="E43" s="183">
        <v>109.2</v>
      </c>
      <c r="F43" s="184">
        <v>106.7</v>
      </c>
      <c r="G43" s="183">
        <v>106.9</v>
      </c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</row>
    <row r="44" s="63" customFormat="1" ht="18" customHeight="1" spans="1:46">
      <c r="A44" s="181">
        <v>2017</v>
      </c>
      <c r="B44" s="182">
        <v>106.4</v>
      </c>
      <c r="C44" s="182">
        <v>102.2</v>
      </c>
      <c r="D44" s="182">
        <v>105.3</v>
      </c>
      <c r="E44" s="183">
        <v>108</v>
      </c>
      <c r="F44" s="184">
        <v>105.9</v>
      </c>
      <c r="G44" s="183">
        <v>101.8</v>
      </c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</row>
    <row r="45" s="63" customFormat="1" ht="15" customHeight="1" spans="1:16">
      <c r="A45" s="181">
        <v>2018</v>
      </c>
      <c r="B45" s="182">
        <v>106.3</v>
      </c>
      <c r="C45" s="182">
        <v>103</v>
      </c>
      <c r="D45" s="182">
        <v>105.8</v>
      </c>
      <c r="E45" s="183">
        <v>107.4</v>
      </c>
      <c r="F45" s="184">
        <v>106.3</v>
      </c>
      <c r="G45" s="183">
        <v>101.7</v>
      </c>
      <c r="H45" s="202"/>
      <c r="I45" s="205"/>
      <c r="J45" s="92"/>
      <c r="K45" s="92"/>
      <c r="L45" s="92"/>
      <c r="M45" s="92"/>
      <c r="N45" s="92"/>
      <c r="O45" s="92"/>
      <c r="P45" s="92"/>
    </row>
    <row r="46" s="63" customFormat="1" ht="15" customHeight="1" spans="1:16">
      <c r="A46" s="189">
        <v>2019</v>
      </c>
      <c r="B46" s="190">
        <v>105.5</v>
      </c>
      <c r="C46" s="190">
        <v>102.6</v>
      </c>
      <c r="D46" s="190">
        <v>104.1</v>
      </c>
      <c r="E46" s="203">
        <v>107.1</v>
      </c>
      <c r="F46" s="204">
        <v>104.7</v>
      </c>
      <c r="G46" s="203">
        <v>99.9</v>
      </c>
      <c r="H46" s="202"/>
      <c r="I46" s="205"/>
      <c r="J46" s="92"/>
      <c r="K46" s="92"/>
      <c r="L46" s="92"/>
      <c r="M46" s="92"/>
      <c r="N46" s="92"/>
      <c r="O46" s="92"/>
      <c r="P46" s="92"/>
    </row>
  </sheetData>
  <mergeCells count="3">
    <mergeCell ref="A1:G1"/>
    <mergeCell ref="A3:A4"/>
    <mergeCell ref="B3:B4"/>
  </mergeCells>
  <pageMargins left="1.14173228346457" right="0.354330708661417" top="0.590551181102362" bottom="0.590551181102362" header="0.31496062992126" footer="0.31496062992126"/>
  <pageSetup paperSize="9" orientation="landscape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"/>
  <sheetViews>
    <sheetView zoomScaleSheetLayoutView="60" workbookViewId="0">
      <pane xSplit="1" ySplit="3" topLeftCell="B4" activePane="bottomRight" state="frozen"/>
      <selection/>
      <selection pane="topRight"/>
      <selection pane="bottomLeft"/>
      <selection pane="bottomRight" activeCell="G58" sqref="G58"/>
    </sheetView>
  </sheetViews>
  <sheetFormatPr defaultColWidth="9.14285714285714" defaultRowHeight="12.75"/>
  <cols>
    <col min="1" max="1" width="10.8571428571429" style="166" customWidth="1"/>
    <col min="2" max="3" width="10" style="64" customWidth="1"/>
    <col min="4" max="4" width="11.8571428571429" style="64"/>
    <col min="5" max="5" width="10" style="64" customWidth="1"/>
    <col min="6" max="6" width="11.8571428571429" style="64"/>
    <col min="7" max="7" width="11" style="64" customWidth="1"/>
    <col min="8" max="16384" width="9.14285714285714" style="64"/>
  </cols>
  <sheetData>
    <row r="1" s="60" customFormat="1" ht="18.75" spans="1:7">
      <c r="A1" s="167" t="s">
        <v>17</v>
      </c>
      <c r="B1" s="167"/>
      <c r="C1" s="167"/>
      <c r="D1" s="167"/>
      <c r="E1" s="167"/>
      <c r="F1" s="167"/>
      <c r="G1" s="167"/>
    </row>
    <row r="2" s="60" customFormat="1" ht="13.5" customHeight="1" spans="1:7">
      <c r="A2" s="168" t="s">
        <v>18</v>
      </c>
      <c r="B2" s="168"/>
      <c r="G2" s="169" t="s">
        <v>19</v>
      </c>
    </row>
    <row r="3" s="94" customFormat="1" ht="29.25" customHeight="1" spans="1:7">
      <c r="A3" s="170" t="s">
        <v>3</v>
      </c>
      <c r="B3" s="107" t="s">
        <v>4</v>
      </c>
      <c r="C3" s="171" t="s">
        <v>5</v>
      </c>
      <c r="D3" s="107" t="s">
        <v>6</v>
      </c>
      <c r="E3" s="108" t="s">
        <v>7</v>
      </c>
      <c r="F3" s="172" t="s">
        <v>8</v>
      </c>
      <c r="G3" s="173" t="s">
        <v>9</v>
      </c>
    </row>
    <row r="4" s="61" customFormat="1" ht="14.25" customHeight="1" spans="1:7">
      <c r="A4" s="174">
        <v>1952</v>
      </c>
      <c r="B4" s="175">
        <v>100</v>
      </c>
      <c r="C4" s="175">
        <v>100</v>
      </c>
      <c r="D4" s="175">
        <v>100</v>
      </c>
      <c r="E4" s="176">
        <v>100</v>
      </c>
      <c r="F4" s="177">
        <v>100</v>
      </c>
      <c r="G4" s="176">
        <v>100</v>
      </c>
    </row>
    <row r="5" s="61" customFormat="1" ht="14.25" customHeight="1" spans="1:7">
      <c r="A5" s="178">
        <v>1953</v>
      </c>
      <c r="B5" s="76">
        <v>102.5</v>
      </c>
      <c r="C5" s="76">
        <v>96.6</v>
      </c>
      <c r="D5" s="76">
        <v>160.9</v>
      </c>
      <c r="E5" s="179">
        <v>135.1</v>
      </c>
      <c r="F5" s="180">
        <v>158</v>
      </c>
      <c r="G5" s="179">
        <v>258.6</v>
      </c>
    </row>
    <row r="6" s="61" customFormat="1" ht="14.25" customHeight="1" spans="1:7">
      <c r="A6" s="178">
        <v>1954</v>
      </c>
      <c r="B6" s="76">
        <v>110</v>
      </c>
      <c r="C6" s="76">
        <v>103.3</v>
      </c>
      <c r="D6" s="76">
        <v>198.2</v>
      </c>
      <c r="E6" s="179">
        <v>150.8</v>
      </c>
      <c r="F6" s="180">
        <v>188.7</v>
      </c>
      <c r="G6" s="179">
        <v>519</v>
      </c>
    </row>
    <row r="7" s="61" customFormat="1" ht="14.25" customHeight="1" spans="1:7">
      <c r="A7" s="178">
        <v>1955</v>
      </c>
      <c r="B7" s="76">
        <v>113.3</v>
      </c>
      <c r="C7" s="76">
        <v>104.7</v>
      </c>
      <c r="D7" s="76">
        <v>217.1</v>
      </c>
      <c r="E7" s="179">
        <v>156.2</v>
      </c>
      <c r="F7" s="180">
        <v>213.6</v>
      </c>
      <c r="G7" s="179">
        <v>337.9</v>
      </c>
    </row>
    <row r="8" s="61" customFormat="1" ht="14.25" customHeight="1" spans="1:7">
      <c r="A8" s="178">
        <v>1956</v>
      </c>
      <c r="B8" s="76">
        <v>130.5</v>
      </c>
      <c r="C8" s="76">
        <v>120.5</v>
      </c>
      <c r="D8" s="76">
        <v>278.5</v>
      </c>
      <c r="E8" s="179">
        <v>171.7</v>
      </c>
      <c r="F8" s="180">
        <v>270.1</v>
      </c>
      <c r="G8" s="179">
        <v>561.9</v>
      </c>
    </row>
    <row r="9" s="61" customFormat="1" ht="14.25" customHeight="1" spans="1:7">
      <c r="A9" s="178">
        <v>1957</v>
      </c>
      <c r="B9" s="76">
        <v>120</v>
      </c>
      <c r="C9" s="76">
        <v>108.3</v>
      </c>
      <c r="D9" s="76">
        <v>330.8</v>
      </c>
      <c r="E9" s="179">
        <v>157.8</v>
      </c>
      <c r="F9" s="180">
        <v>316.6</v>
      </c>
      <c r="G9" s="179">
        <v>811.9</v>
      </c>
    </row>
    <row r="10" s="61" customFormat="1" ht="14.25" customHeight="1" spans="1:7">
      <c r="A10" s="178">
        <v>1958</v>
      </c>
      <c r="B10" s="76">
        <v>125.3</v>
      </c>
      <c r="C10" s="76">
        <v>100.4</v>
      </c>
      <c r="D10" s="76">
        <v>593.9</v>
      </c>
      <c r="E10" s="179">
        <v>200.2</v>
      </c>
      <c r="F10" s="180">
        <v>503.4</v>
      </c>
      <c r="G10" s="179">
        <v>3613.1</v>
      </c>
    </row>
    <row r="11" s="61" customFormat="1" ht="14.25" customHeight="1" spans="1:7">
      <c r="A11" s="178">
        <v>1959</v>
      </c>
      <c r="B11" s="76">
        <v>134.9</v>
      </c>
      <c r="C11" s="76">
        <v>95.8</v>
      </c>
      <c r="D11" s="76">
        <v>763.1</v>
      </c>
      <c r="E11" s="179">
        <v>282.7</v>
      </c>
      <c r="F11" s="180">
        <v>688.7</v>
      </c>
      <c r="G11" s="179">
        <v>3269.8</v>
      </c>
    </row>
    <row r="12" s="61" customFormat="1" ht="14.25" customHeight="1" spans="1:7">
      <c r="A12" s="178">
        <v>1960</v>
      </c>
      <c r="B12" s="76">
        <v>115.4</v>
      </c>
      <c r="C12" s="76">
        <v>66.1</v>
      </c>
      <c r="D12" s="76">
        <v>829.5</v>
      </c>
      <c r="E12" s="179">
        <v>323.4</v>
      </c>
      <c r="F12" s="180">
        <v>728.6</v>
      </c>
      <c r="G12" s="179">
        <v>4211.5</v>
      </c>
    </row>
    <row r="13" s="61" customFormat="1" ht="14.25" customHeight="1" spans="1:7">
      <c r="A13" s="178">
        <v>1961</v>
      </c>
      <c r="B13" s="76">
        <v>98.2</v>
      </c>
      <c r="C13" s="76">
        <v>79.8</v>
      </c>
      <c r="D13" s="76">
        <v>439.6</v>
      </c>
      <c r="E13" s="179">
        <v>154.3</v>
      </c>
      <c r="F13" s="180">
        <v>415.3</v>
      </c>
      <c r="G13" s="179">
        <v>1271.9</v>
      </c>
    </row>
    <row r="14" s="61" customFormat="1" ht="14.25" customHeight="1" spans="1:7">
      <c r="A14" s="178">
        <v>1962</v>
      </c>
      <c r="B14" s="76">
        <v>103.2</v>
      </c>
      <c r="C14" s="76">
        <v>87.4</v>
      </c>
      <c r="D14" s="76">
        <v>393.9</v>
      </c>
      <c r="E14" s="179">
        <v>152.2</v>
      </c>
      <c r="F14" s="180">
        <v>395.8</v>
      </c>
      <c r="G14" s="179">
        <v>344.7</v>
      </c>
    </row>
    <row r="15" s="61" customFormat="1" ht="14.25" customHeight="1" spans="1:7">
      <c r="A15" s="178">
        <v>1963</v>
      </c>
      <c r="B15" s="76">
        <v>119.9</v>
      </c>
      <c r="C15" s="76">
        <v>102.1</v>
      </c>
      <c r="D15" s="76">
        <v>462.4</v>
      </c>
      <c r="E15" s="179">
        <v>171.1</v>
      </c>
      <c r="F15" s="180">
        <v>415.6</v>
      </c>
      <c r="G15" s="179">
        <v>839.3</v>
      </c>
    </row>
    <row r="16" s="61" customFormat="1" ht="14.25" customHeight="1" spans="1:7">
      <c r="A16" s="178">
        <v>1964</v>
      </c>
      <c r="B16" s="76">
        <v>126.6</v>
      </c>
      <c r="C16" s="76">
        <v>110.6</v>
      </c>
      <c r="D16" s="76">
        <v>363</v>
      </c>
      <c r="E16" s="179">
        <v>192.5</v>
      </c>
      <c r="F16" s="180">
        <v>336.9</v>
      </c>
      <c r="G16" s="179">
        <v>1244.7</v>
      </c>
    </row>
    <row r="17" s="61" customFormat="1" ht="14.25" customHeight="1" spans="1:7">
      <c r="A17" s="178">
        <v>1965</v>
      </c>
      <c r="B17" s="76">
        <v>147.4</v>
      </c>
      <c r="C17" s="76">
        <v>120.4</v>
      </c>
      <c r="D17" s="76">
        <v>656.7</v>
      </c>
      <c r="E17" s="179">
        <v>227.7</v>
      </c>
      <c r="F17" s="180">
        <v>645.5</v>
      </c>
      <c r="G17" s="179">
        <v>1053</v>
      </c>
    </row>
    <row r="18" s="61" customFormat="1" ht="14.25" customHeight="1" spans="1:7">
      <c r="A18" s="178">
        <v>1966</v>
      </c>
      <c r="B18" s="76">
        <v>172.3</v>
      </c>
      <c r="C18" s="76">
        <v>141.6</v>
      </c>
      <c r="D18" s="76">
        <v>789.4</v>
      </c>
      <c r="E18" s="179">
        <v>252.6</v>
      </c>
      <c r="F18" s="180">
        <v>764.9</v>
      </c>
      <c r="G18" s="179">
        <v>1616.4</v>
      </c>
    </row>
    <row r="19" s="61" customFormat="1" ht="14.25" customHeight="1" spans="1:7">
      <c r="A19" s="178">
        <v>1967</v>
      </c>
      <c r="B19" s="76">
        <v>176.6</v>
      </c>
      <c r="C19" s="76">
        <v>141.8</v>
      </c>
      <c r="D19" s="76">
        <v>836.7</v>
      </c>
      <c r="E19" s="179">
        <v>277.8</v>
      </c>
      <c r="F19" s="180">
        <v>823.8</v>
      </c>
      <c r="G19" s="179">
        <v>1273.7</v>
      </c>
    </row>
    <row r="20" s="61" customFormat="1" ht="14.25" customHeight="1" spans="1:7">
      <c r="A20" s="178">
        <v>1968</v>
      </c>
      <c r="B20" s="76">
        <v>154.4</v>
      </c>
      <c r="C20" s="76">
        <v>118.9</v>
      </c>
      <c r="D20" s="76">
        <v>836.7</v>
      </c>
      <c r="E20" s="179">
        <v>256.2</v>
      </c>
      <c r="F20" s="180">
        <v>827.1</v>
      </c>
      <c r="G20" s="179">
        <v>1160.3</v>
      </c>
    </row>
    <row r="21" s="61" customFormat="1" ht="14.25" customHeight="1" spans="1:7">
      <c r="A21" s="178">
        <v>1969</v>
      </c>
      <c r="B21" s="76">
        <v>171.5</v>
      </c>
      <c r="C21" s="76">
        <v>131.9</v>
      </c>
      <c r="D21" s="76">
        <v>940.5</v>
      </c>
      <c r="E21" s="179">
        <v>282.3</v>
      </c>
      <c r="F21" s="180">
        <v>897.4</v>
      </c>
      <c r="G21" s="179">
        <v>2349.7</v>
      </c>
    </row>
    <row r="22" s="61" customFormat="1" ht="14.25" customHeight="1" spans="1:7">
      <c r="A22" s="178">
        <v>1970</v>
      </c>
      <c r="B22" s="76">
        <v>195.8</v>
      </c>
      <c r="C22" s="76">
        <v>142.9</v>
      </c>
      <c r="D22" s="76">
        <v>1231.1</v>
      </c>
      <c r="E22" s="179">
        <v>343.3</v>
      </c>
      <c r="F22" s="180">
        <v>1175.6</v>
      </c>
      <c r="G22" s="179">
        <v>3038.1</v>
      </c>
    </row>
    <row r="23" s="61" customFormat="1" ht="14.25" customHeight="1" spans="1:7">
      <c r="A23" s="178">
        <v>1971</v>
      </c>
      <c r="B23" s="76">
        <v>222.5</v>
      </c>
      <c r="C23" s="76">
        <v>156.6</v>
      </c>
      <c r="D23" s="76">
        <v>1572.1</v>
      </c>
      <c r="E23" s="179">
        <v>388.2</v>
      </c>
      <c r="F23" s="180">
        <v>1514.2</v>
      </c>
      <c r="G23" s="179">
        <v>3448.3</v>
      </c>
    </row>
    <row r="24" s="61" customFormat="1" ht="14.25" customHeight="1" spans="1:7">
      <c r="A24" s="178">
        <v>1972</v>
      </c>
      <c r="B24" s="76">
        <v>237.4</v>
      </c>
      <c r="C24" s="76">
        <v>163</v>
      </c>
      <c r="D24" s="76">
        <v>1729.3</v>
      </c>
      <c r="E24" s="179">
        <v>432.8</v>
      </c>
      <c r="F24" s="180">
        <v>1667.1</v>
      </c>
      <c r="G24" s="179">
        <v>3765.5</v>
      </c>
    </row>
    <row r="25" s="61" customFormat="1" ht="14.25" customHeight="1" spans="1:7">
      <c r="A25" s="178">
        <v>1973</v>
      </c>
      <c r="B25" s="76">
        <v>251.7</v>
      </c>
      <c r="C25" s="76">
        <v>167.4</v>
      </c>
      <c r="D25" s="76">
        <v>1942</v>
      </c>
      <c r="E25" s="179">
        <v>474</v>
      </c>
      <c r="F25" s="180">
        <v>1873.9</v>
      </c>
      <c r="G25" s="179">
        <v>4134.6</v>
      </c>
    </row>
    <row r="26" s="61" customFormat="1" ht="14.25" customHeight="1" spans="1:7">
      <c r="A26" s="178">
        <v>1974</v>
      </c>
      <c r="B26" s="76">
        <v>259.2</v>
      </c>
      <c r="C26" s="76">
        <v>171.1</v>
      </c>
      <c r="D26" s="76">
        <v>2031.3</v>
      </c>
      <c r="E26" s="179">
        <v>492</v>
      </c>
      <c r="F26" s="180">
        <v>1849.5</v>
      </c>
      <c r="G26" s="179">
        <v>7996.3</v>
      </c>
    </row>
    <row r="27" s="61" customFormat="1" ht="14.25" customHeight="1" spans="1:7">
      <c r="A27" s="178">
        <v>1975</v>
      </c>
      <c r="B27" s="76">
        <v>310.8</v>
      </c>
      <c r="C27" s="76">
        <v>200</v>
      </c>
      <c r="D27" s="76">
        <v>2581.8</v>
      </c>
      <c r="E27" s="179">
        <v>591.8</v>
      </c>
      <c r="F27" s="180">
        <v>2424.7</v>
      </c>
      <c r="G27" s="179">
        <v>7700.4</v>
      </c>
    </row>
    <row r="28" s="61" customFormat="1" ht="14.25" customHeight="1" spans="1:7">
      <c r="A28" s="178">
        <v>1976</v>
      </c>
      <c r="B28" s="76">
        <v>329.1</v>
      </c>
      <c r="C28" s="76">
        <v>191.4</v>
      </c>
      <c r="D28" s="76">
        <v>3224.7</v>
      </c>
      <c r="E28" s="179">
        <v>658.7</v>
      </c>
      <c r="F28" s="180">
        <v>3011.5</v>
      </c>
      <c r="G28" s="179">
        <v>10226.2</v>
      </c>
    </row>
    <row r="29" s="61" customFormat="1" ht="14.25" customHeight="1" spans="1:7">
      <c r="A29" s="178">
        <v>1977</v>
      </c>
      <c r="B29" s="76">
        <v>368.3</v>
      </c>
      <c r="C29" s="76">
        <v>197.4</v>
      </c>
      <c r="D29" s="76">
        <v>3901.9</v>
      </c>
      <c r="E29" s="179">
        <v>795.7</v>
      </c>
      <c r="F29" s="180">
        <v>3737.2</v>
      </c>
      <c r="G29" s="179">
        <v>9295.5</v>
      </c>
    </row>
    <row r="30" s="61" customFormat="1" ht="14.25" customHeight="1" spans="1:7">
      <c r="A30" s="178">
        <v>1978</v>
      </c>
      <c r="B30" s="76">
        <v>401.1</v>
      </c>
      <c r="C30" s="76">
        <v>208.2</v>
      </c>
      <c r="D30" s="76">
        <v>4553.5</v>
      </c>
      <c r="E30" s="179">
        <v>834.7</v>
      </c>
      <c r="F30" s="180">
        <v>4226.8</v>
      </c>
      <c r="G30" s="179">
        <v>15393.4</v>
      </c>
    </row>
    <row r="31" s="61" customFormat="1" ht="14.25" customHeight="1" spans="1:7">
      <c r="A31" s="178">
        <v>1979</v>
      </c>
      <c r="B31" s="76">
        <v>422.7</v>
      </c>
      <c r="C31" s="76">
        <v>232.2</v>
      </c>
      <c r="D31" s="76">
        <v>4571.7</v>
      </c>
      <c r="E31" s="179">
        <v>839.7</v>
      </c>
      <c r="F31" s="180">
        <v>4214.1</v>
      </c>
      <c r="G31" s="179">
        <v>16517.1</v>
      </c>
    </row>
    <row r="32" s="61" customFormat="1" ht="14.25" customHeight="1" spans="1:7">
      <c r="A32" s="178">
        <v>1980</v>
      </c>
      <c r="B32" s="76">
        <v>458.6</v>
      </c>
      <c r="C32" s="76">
        <v>240</v>
      </c>
      <c r="D32" s="76">
        <v>5362.7</v>
      </c>
      <c r="E32" s="179">
        <v>893.5</v>
      </c>
      <c r="F32" s="180">
        <v>4829.4</v>
      </c>
      <c r="G32" s="179">
        <v>23256.1</v>
      </c>
    </row>
    <row r="33" s="61" customFormat="1" ht="14.25" customHeight="1" spans="1:7">
      <c r="A33" s="178">
        <v>1981</v>
      </c>
      <c r="B33" s="76">
        <v>470.5</v>
      </c>
      <c r="C33" s="76">
        <v>226.6</v>
      </c>
      <c r="D33" s="76">
        <v>6043.7</v>
      </c>
      <c r="E33" s="179">
        <v>949.8</v>
      </c>
      <c r="F33" s="180">
        <v>5466.9</v>
      </c>
      <c r="G33" s="179">
        <v>25488.7</v>
      </c>
    </row>
    <row r="34" s="61" customFormat="1" ht="14.25" customHeight="1" spans="1:7">
      <c r="A34" s="178">
        <v>1982</v>
      </c>
      <c r="B34" s="76">
        <v>488.4</v>
      </c>
      <c r="C34" s="76">
        <v>226.4</v>
      </c>
      <c r="D34" s="76">
        <v>6539.3</v>
      </c>
      <c r="E34" s="179">
        <v>984</v>
      </c>
      <c r="F34" s="180">
        <v>5822.2</v>
      </c>
      <c r="G34" s="179">
        <v>30637.4</v>
      </c>
    </row>
    <row r="35" s="61" customFormat="1" ht="14.25" customHeight="1" spans="1:7">
      <c r="A35" s="178">
        <v>1983</v>
      </c>
      <c r="B35" s="76">
        <v>570.5</v>
      </c>
      <c r="C35" s="76">
        <v>288.9</v>
      </c>
      <c r="D35" s="76">
        <v>6899</v>
      </c>
      <c r="E35" s="179">
        <v>1154.2</v>
      </c>
      <c r="F35" s="180">
        <v>6264.7</v>
      </c>
      <c r="G35" s="179">
        <v>28217.1</v>
      </c>
    </row>
    <row r="36" s="61" customFormat="1" ht="14.25" customHeight="1" spans="1:7">
      <c r="A36" s="178">
        <v>1984</v>
      </c>
      <c r="B36" s="76">
        <v>636.6</v>
      </c>
      <c r="C36" s="76">
        <v>295.8</v>
      </c>
      <c r="D36" s="76">
        <v>8230.5</v>
      </c>
      <c r="E36" s="179">
        <v>1360</v>
      </c>
      <c r="F36" s="180">
        <v>7586.5</v>
      </c>
      <c r="G36" s="179">
        <v>29797.2</v>
      </c>
    </row>
    <row r="37" s="61" customFormat="1" ht="14.25" customHeight="1" spans="1:7">
      <c r="A37" s="178">
        <v>1985</v>
      </c>
      <c r="B37" s="76">
        <v>707.3</v>
      </c>
      <c r="C37" s="76">
        <v>278.9</v>
      </c>
      <c r="D37" s="76">
        <v>10485.6</v>
      </c>
      <c r="E37" s="179">
        <v>1551.4</v>
      </c>
      <c r="F37" s="180">
        <v>9634.9</v>
      </c>
      <c r="G37" s="179">
        <v>38766.2</v>
      </c>
    </row>
    <row r="38" s="61" customFormat="1" ht="14.25" customHeight="1" spans="1:7">
      <c r="A38" s="178">
        <v>1986</v>
      </c>
      <c r="B38" s="76">
        <v>780.9</v>
      </c>
      <c r="C38" s="76">
        <v>260</v>
      </c>
      <c r="D38" s="76">
        <v>12603.7</v>
      </c>
      <c r="E38" s="179">
        <v>1826</v>
      </c>
      <c r="F38" s="180">
        <v>11648.6</v>
      </c>
      <c r="G38" s="179">
        <v>44426.1</v>
      </c>
    </row>
    <row r="39" s="61" customFormat="1" ht="14.25" customHeight="1" spans="1:7">
      <c r="A39" s="178">
        <v>1987</v>
      </c>
      <c r="B39" s="76">
        <v>936.3</v>
      </c>
      <c r="C39" s="76">
        <v>309.1</v>
      </c>
      <c r="D39" s="76">
        <v>15389.1</v>
      </c>
      <c r="E39" s="179">
        <v>2130.9</v>
      </c>
      <c r="F39" s="180">
        <v>14071.5</v>
      </c>
      <c r="G39" s="179">
        <v>59353.2</v>
      </c>
    </row>
    <row r="40" s="61" customFormat="1" ht="14.25" customHeight="1" spans="1:7">
      <c r="A40" s="178">
        <v>1988</v>
      </c>
      <c r="B40" s="76">
        <v>1100.1</v>
      </c>
      <c r="C40" s="76">
        <v>302.3</v>
      </c>
      <c r="D40" s="76">
        <v>19544.2</v>
      </c>
      <c r="E40" s="179">
        <v>2600</v>
      </c>
      <c r="F40" s="180">
        <v>18391.5</v>
      </c>
      <c r="G40" s="179">
        <v>58106.8</v>
      </c>
    </row>
    <row r="41" s="61" customFormat="1" ht="14.25" customHeight="1" spans="1:7">
      <c r="A41" s="178">
        <v>1989</v>
      </c>
      <c r="B41" s="76">
        <v>1177.1</v>
      </c>
      <c r="C41" s="76">
        <v>275.7</v>
      </c>
      <c r="D41" s="76">
        <v>21928.6</v>
      </c>
      <c r="E41" s="179">
        <v>2867.5</v>
      </c>
      <c r="F41" s="180">
        <v>21462.9</v>
      </c>
      <c r="G41" s="179">
        <v>37537</v>
      </c>
    </row>
    <row r="42" s="61" customFormat="1" ht="14.25" customHeight="1" spans="1:7">
      <c r="A42" s="178">
        <v>1990</v>
      </c>
      <c r="B42" s="76">
        <v>1312.5</v>
      </c>
      <c r="C42" s="76">
        <v>323.4</v>
      </c>
      <c r="D42" s="76">
        <v>23770.6</v>
      </c>
      <c r="E42" s="179">
        <v>3429.5</v>
      </c>
      <c r="F42" s="180">
        <v>22385.8</v>
      </c>
      <c r="G42" s="179">
        <v>69593.6</v>
      </c>
    </row>
    <row r="43" s="61" customFormat="1" ht="14.25" customHeight="1" spans="1:7">
      <c r="A43" s="178">
        <v>1991</v>
      </c>
      <c r="B43" s="76">
        <v>1494.9375</v>
      </c>
      <c r="C43" s="76">
        <v>365.1186</v>
      </c>
      <c r="D43" s="76">
        <v>27478.8136</v>
      </c>
      <c r="E43" s="179">
        <v>3834.181</v>
      </c>
      <c r="F43" s="180">
        <v>26370.4724</v>
      </c>
      <c r="G43" s="179">
        <v>64861.2352</v>
      </c>
    </row>
    <row r="44" s="61" customFormat="1" ht="14.25" customHeight="1" spans="1:7">
      <c r="A44" s="178">
        <v>1992</v>
      </c>
      <c r="B44" s="72">
        <v>1880.631375</v>
      </c>
      <c r="C44" s="72">
        <v>463.700622</v>
      </c>
      <c r="D44" s="72">
        <v>34843.1356448</v>
      </c>
      <c r="E44" s="88">
        <v>4706.8405956</v>
      </c>
      <c r="F44" s="116">
        <v>33305.9066412</v>
      </c>
      <c r="G44" s="88">
        <v>86978.9164032</v>
      </c>
    </row>
    <row r="45" s="61" customFormat="1" ht="14.25" customHeight="1" spans="1:7">
      <c r="A45" s="178">
        <v>1993</v>
      </c>
      <c r="B45" s="72">
        <v>2330.102273625</v>
      </c>
      <c r="C45" s="72">
        <v>537.89272152</v>
      </c>
      <c r="D45" s="72">
        <v>44588.8562561745</v>
      </c>
      <c r="E45" s="88">
        <v>5894.68892808572</v>
      </c>
      <c r="F45" s="116">
        <v>42321.5426128002</v>
      </c>
      <c r="G45" s="88">
        <v>121011.278076215</v>
      </c>
    </row>
    <row r="46" s="61" customFormat="1" ht="14.25" customHeight="1" spans="1:7">
      <c r="A46" s="178">
        <v>1994</v>
      </c>
      <c r="B46" s="72">
        <v>2706.41379081544</v>
      </c>
      <c r="C46" s="72">
        <v>571.24207025424</v>
      </c>
      <c r="D46" s="72">
        <v>53937.4328154291</v>
      </c>
      <c r="E46" s="88">
        <v>6919.09809855092</v>
      </c>
      <c r="F46" s="116">
        <v>51109.9277853392</v>
      </c>
      <c r="G46" s="88">
        <v>149125.396493027</v>
      </c>
    </row>
    <row r="47" s="61" customFormat="1" ht="14.25" customHeight="1" spans="1:7">
      <c r="A47" s="178">
        <v>1995</v>
      </c>
      <c r="B47" s="72">
        <v>3125.25776133473</v>
      </c>
      <c r="C47" s="72">
        <v>661.49831735441</v>
      </c>
      <c r="D47" s="72">
        <v>63021.661827397</v>
      </c>
      <c r="E47" s="88">
        <v>7777.75019069048</v>
      </c>
      <c r="F47" s="116">
        <v>59984.6027960064</v>
      </c>
      <c r="G47" s="88">
        <v>165619.076866517</v>
      </c>
    </row>
    <row r="48" s="61" customFormat="1" ht="14.25" customHeight="1" spans="1:7">
      <c r="A48" s="178">
        <v>1996</v>
      </c>
      <c r="B48" s="72">
        <v>3416.84431046726</v>
      </c>
      <c r="C48" s="72">
        <v>711.772189473345</v>
      </c>
      <c r="D48" s="72">
        <v>70227.1860434652</v>
      </c>
      <c r="E48" s="88">
        <v>8294.97324528407</v>
      </c>
      <c r="F48" s="116">
        <v>67279.3687380682</v>
      </c>
      <c r="G48" s="88">
        <v>170441.625808172</v>
      </c>
    </row>
    <row r="49" s="61" customFormat="1" ht="14.25" customHeight="1" spans="1:7">
      <c r="A49" s="178">
        <v>1997</v>
      </c>
      <c r="B49" s="72">
        <v>3760.0085380109</v>
      </c>
      <c r="C49" s="72">
        <v>641.306742715484</v>
      </c>
      <c r="D49" s="72">
        <v>82139.650901209</v>
      </c>
      <c r="E49" s="88">
        <v>9536.29382018767</v>
      </c>
      <c r="F49" s="116">
        <v>79230.9528266119</v>
      </c>
      <c r="G49" s="88">
        <v>181920.117124522</v>
      </c>
    </row>
    <row r="50" s="61" customFormat="1" ht="14.25" customHeight="1" spans="1:7">
      <c r="A50" s="178">
        <v>1998</v>
      </c>
      <c r="B50" s="72">
        <v>4222.1173815121</v>
      </c>
      <c r="C50" s="72">
        <v>714.428771452988</v>
      </c>
      <c r="D50" s="72">
        <v>92626.572241667</v>
      </c>
      <c r="E50" s="88">
        <v>10673.8004380612</v>
      </c>
      <c r="F50" s="116">
        <v>89023.9710317295</v>
      </c>
      <c r="G50" s="88">
        <v>215575.472632813</v>
      </c>
    </row>
    <row r="51" s="61" customFormat="1" ht="14.25" customHeight="1" spans="1:7">
      <c r="A51" s="178">
        <v>1999</v>
      </c>
      <c r="B51" s="72">
        <v>4693.5379287686</v>
      </c>
      <c r="C51" s="72">
        <v>712.419530231546</v>
      </c>
      <c r="D51" s="72">
        <v>105796.871581879</v>
      </c>
      <c r="E51" s="88">
        <v>12093.3793491741</v>
      </c>
      <c r="F51" s="116">
        <v>101987.094662418</v>
      </c>
      <c r="G51" s="88">
        <v>236363.33607938</v>
      </c>
    </row>
    <row r="52" s="63" customFormat="1" ht="14.25" customHeight="1" spans="1:20">
      <c r="A52" s="181">
        <v>2000</v>
      </c>
      <c r="B52" s="182">
        <v>5191.06158916018</v>
      </c>
      <c r="C52" s="182">
        <v>725.479598170923</v>
      </c>
      <c r="D52" s="182">
        <v>118492.273165369</v>
      </c>
      <c r="E52" s="183">
        <v>13724.8089856061</v>
      </c>
      <c r="F52" s="184">
        <v>114423.94182348</v>
      </c>
      <c r="G52" s="183">
        <v>258304.476656532</v>
      </c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="63" customFormat="1" ht="14.25" customHeight="1" spans="1:20">
      <c r="A53" s="181">
        <v>2001</v>
      </c>
      <c r="B53" s="182">
        <v>5760.05319556832</v>
      </c>
      <c r="C53" s="182">
        <v>754.524088188072</v>
      </c>
      <c r="D53" s="182">
        <v>131669.901978453</v>
      </c>
      <c r="E53" s="183">
        <v>15613.2585022849</v>
      </c>
      <c r="F53" s="184">
        <v>126252.773322078</v>
      </c>
      <c r="G53" s="183">
        <v>310422.995257696</v>
      </c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="63" customFormat="1" ht="14.25" customHeight="1" spans="1:20">
      <c r="A54" s="181">
        <v>2002</v>
      </c>
      <c r="B54" s="182">
        <v>6569.34066954567</v>
      </c>
      <c r="C54" s="182">
        <v>763.208678272408</v>
      </c>
      <c r="D54" s="182">
        <v>153277.503411989</v>
      </c>
      <c r="E54" s="183">
        <v>18035.2734305099</v>
      </c>
      <c r="F54" s="184">
        <v>145255.272750356</v>
      </c>
      <c r="G54" s="183">
        <v>406150.703189751</v>
      </c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="63" customFormat="1" ht="14.25" customHeight="1" spans="1:20">
      <c r="A55" s="181">
        <v>2003</v>
      </c>
      <c r="B55" s="182">
        <v>7712.40594604662</v>
      </c>
      <c r="C55" s="182">
        <v>806.401573327613</v>
      </c>
      <c r="D55" s="182">
        <v>185428.944880831</v>
      </c>
      <c r="E55" s="183">
        <v>20894.3049142584</v>
      </c>
      <c r="F55" s="184">
        <v>174774.569101409</v>
      </c>
      <c r="G55" s="183">
        <v>516121.448742203</v>
      </c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="63" customFormat="1" ht="14.25" customHeight="1" spans="1:20">
      <c r="A56" s="181">
        <v>2004</v>
      </c>
      <c r="B56" s="182">
        <v>9060.53450541557</v>
      </c>
      <c r="C56" s="182">
        <v>864.490553361911</v>
      </c>
      <c r="D56" s="182">
        <v>227990.997824139</v>
      </c>
      <c r="E56" s="183">
        <v>23339.6140361324</v>
      </c>
      <c r="F56" s="184">
        <v>215908.146184277</v>
      </c>
      <c r="G56" s="183">
        <v>608046.160574849</v>
      </c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="63" customFormat="1" ht="14.25" customHeight="1" spans="1:20">
      <c r="A57" s="181">
        <v>2005</v>
      </c>
      <c r="B57" s="182">
        <v>10655.1885783687</v>
      </c>
      <c r="C57" s="182">
        <v>913.76651490354</v>
      </c>
      <c r="D57" s="182">
        <v>273589.197388966</v>
      </c>
      <c r="E57" s="183">
        <v>27307.3484222749</v>
      </c>
      <c r="F57" s="184">
        <v>262328.397613896</v>
      </c>
      <c r="G57" s="183">
        <v>643920.884048765</v>
      </c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="63" customFormat="1" ht="14.25" customHeight="1" spans="1:20">
      <c r="A58" s="181">
        <v>2006</v>
      </c>
      <c r="B58" s="182">
        <v>12466.5706366914</v>
      </c>
      <c r="C58" s="182">
        <v>968.592505797752</v>
      </c>
      <c r="D58" s="182">
        <v>329127.804458926</v>
      </c>
      <c r="E58" s="183">
        <v>31184.9918982379</v>
      </c>
      <c r="F58" s="184">
        <v>317155.032715201</v>
      </c>
      <c r="G58" s="183">
        <v>732781.966047494</v>
      </c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="63" customFormat="1" ht="14.25" customHeight="1" spans="1:20">
      <c r="A59" s="181">
        <v>2007</v>
      </c>
      <c r="B59" s="182">
        <v>14536.0213623822</v>
      </c>
      <c r="C59" s="182">
        <v>1004.43042851227</v>
      </c>
      <c r="D59" s="186">
        <v>387712.553652615</v>
      </c>
      <c r="E59" s="187">
        <v>36798.2904399208</v>
      </c>
      <c r="F59" s="188">
        <v>375828.713767513</v>
      </c>
      <c r="G59" s="187">
        <v>809724.072482481</v>
      </c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="63" customFormat="1" ht="14.25" customHeight="1" spans="1:20">
      <c r="A60" s="181">
        <v>2008</v>
      </c>
      <c r="B60" s="182">
        <v>16512.9202676661</v>
      </c>
      <c r="C60" s="182">
        <v>1018.49245451144</v>
      </c>
      <c r="D60" s="186">
        <v>440441.460949371</v>
      </c>
      <c r="E60" s="187">
        <v>42906.8066529476</v>
      </c>
      <c r="F60" s="188">
        <v>429196.3911225</v>
      </c>
      <c r="G60" s="187">
        <v>863165.861266325</v>
      </c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="63" customFormat="1" ht="14.25" customHeight="1" spans="1:20">
      <c r="A61" s="181">
        <v>2009</v>
      </c>
      <c r="B61" s="182">
        <v>18610.0611416597</v>
      </c>
      <c r="C61" s="182">
        <v>1051.08421305581</v>
      </c>
      <c r="D61" s="186">
        <v>488449.580192853</v>
      </c>
      <c r="E61" s="187">
        <v>50844.5658837429</v>
      </c>
      <c r="F61" s="188">
        <v>469540.851888015</v>
      </c>
      <c r="G61" s="187">
        <v>1110894.46344976</v>
      </c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="63" customFormat="1" ht="14.25" customHeight="1" spans="1:20">
      <c r="A62" s="181">
        <v>2010</v>
      </c>
      <c r="B62" s="182">
        <v>21085.1992735005</v>
      </c>
      <c r="C62" s="182">
        <v>1089.97432893887</v>
      </c>
      <c r="D62" s="186">
        <v>536806.088631945</v>
      </c>
      <c r="E62" s="187">
        <v>61674.4584169802</v>
      </c>
      <c r="F62" s="188">
        <v>514616.773669264</v>
      </c>
      <c r="G62" s="187">
        <v>1267530.58279618</v>
      </c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="63" customFormat="1" ht="14.25" customHeight="1" spans="1:20">
      <c r="A63" s="181">
        <v>2011</v>
      </c>
      <c r="B63" s="182">
        <v>23467.826791406</v>
      </c>
      <c r="C63" s="182">
        <v>1120.49361014916</v>
      </c>
      <c r="D63" s="186">
        <v>590486.697495139</v>
      </c>
      <c r="E63" s="187">
        <v>71048.9760963611</v>
      </c>
      <c r="F63" s="188">
        <v>566593.06780986</v>
      </c>
      <c r="G63" s="187">
        <v>1380340.80466504</v>
      </c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</row>
    <row r="64" s="63" customFormat="1" ht="14.25" customHeight="1" spans="1:20">
      <c r="A64" s="181">
        <v>2012</v>
      </c>
      <c r="B64" s="182">
        <v>25720.738163381</v>
      </c>
      <c r="C64" s="182">
        <v>1172.03631621602</v>
      </c>
      <c r="D64" s="186">
        <v>637135.146597255</v>
      </c>
      <c r="E64" s="187">
        <v>80356.3919649844</v>
      </c>
      <c r="F64" s="188">
        <v>613620.292438078</v>
      </c>
      <c r="G64" s="187">
        <v>1446597.16328896</v>
      </c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</row>
    <row r="65" s="63" customFormat="1" ht="14.25" customHeight="1" spans="1:20">
      <c r="A65" s="181">
        <v>2013</v>
      </c>
      <c r="B65" s="182">
        <v>28061.3253362487</v>
      </c>
      <c r="C65" s="182">
        <v>1215.40165991601</v>
      </c>
      <c r="D65" s="186">
        <v>680460.336565869</v>
      </c>
      <c r="E65" s="187">
        <v>91204.5048802573</v>
      </c>
      <c r="F65" s="188">
        <v>660869.05495581</v>
      </c>
      <c r="G65" s="187">
        <v>1456723.34343198</v>
      </c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</row>
    <row r="66" s="63" customFormat="1" ht="14.25" customHeight="1" spans="1:20">
      <c r="A66" s="181">
        <v>2014</v>
      </c>
      <c r="B66" s="182">
        <v>30306.2313631486</v>
      </c>
      <c r="C66" s="182">
        <v>1262.80232465274</v>
      </c>
      <c r="D66" s="186">
        <v>728773.020462046</v>
      </c>
      <c r="E66" s="187">
        <v>100324.955368283</v>
      </c>
      <c r="F66" s="188">
        <v>706469.019747761</v>
      </c>
      <c r="G66" s="187">
        <v>1586371.72099743</v>
      </c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</row>
    <row r="67" s="63" customFormat="1" ht="14.25" customHeight="1" spans="1:20">
      <c r="A67" s="181">
        <v>2015</v>
      </c>
      <c r="B67" s="182">
        <v>32670.1174094742</v>
      </c>
      <c r="C67" s="182">
        <v>1317.10282461281</v>
      </c>
      <c r="D67" s="186">
        <v>776872.039812541</v>
      </c>
      <c r="E67" s="187">
        <v>110357.450905111</v>
      </c>
      <c r="F67" s="188">
        <v>750976.56799187</v>
      </c>
      <c r="G67" s="187">
        <v>1724386.0607242</v>
      </c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</row>
    <row r="68" s="63" customFormat="1" ht="14.25" customHeight="1" spans="1:20">
      <c r="A68" s="181">
        <v>2016</v>
      </c>
      <c r="B68" s="182">
        <v>35185.7164500037</v>
      </c>
      <c r="C68" s="182">
        <v>1368.46983477271</v>
      </c>
      <c r="D68" s="186">
        <v>828922.466479981</v>
      </c>
      <c r="E68" s="187">
        <v>120510.336388382</v>
      </c>
      <c r="F68" s="188">
        <v>801291.998047325</v>
      </c>
      <c r="G68" s="187">
        <v>1843368.69891417</v>
      </c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</row>
    <row r="69" s="63" customFormat="1" ht="14.25" customHeight="1" spans="1:20">
      <c r="A69" s="181">
        <v>2017</v>
      </c>
      <c r="B69" s="182">
        <v>37437.6023028039</v>
      </c>
      <c r="C69" s="182">
        <v>1398.57617113771</v>
      </c>
      <c r="D69" s="186">
        <v>872855.35720342</v>
      </c>
      <c r="E69" s="187">
        <v>130151.163299452</v>
      </c>
      <c r="F69" s="188">
        <v>848568.225932118</v>
      </c>
      <c r="G69" s="187">
        <v>1876549.33549463</v>
      </c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</row>
    <row r="70" s="63" customFormat="1" ht="15" customHeight="1" spans="1:20">
      <c r="A70" s="181">
        <v>2018</v>
      </c>
      <c r="B70" s="182">
        <v>39796.1712478806</v>
      </c>
      <c r="C70" s="182">
        <v>1440.53345627184</v>
      </c>
      <c r="D70" s="186">
        <v>923480.967921218</v>
      </c>
      <c r="E70" s="187">
        <v>139782.349383612</v>
      </c>
      <c r="F70" s="188">
        <v>902028.024165841</v>
      </c>
      <c r="G70" s="187">
        <v>1908450.67419804</v>
      </c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</row>
    <row r="71" s="63" customFormat="1" ht="15" customHeight="1" spans="1:20">
      <c r="A71" s="189">
        <v>2019</v>
      </c>
      <c r="B71" s="190">
        <v>41984.960666514</v>
      </c>
      <c r="C71" s="190">
        <v>1477.9873261349</v>
      </c>
      <c r="D71" s="191">
        <v>961343.687605988</v>
      </c>
      <c r="E71" s="192">
        <v>149706.896189848</v>
      </c>
      <c r="F71" s="193">
        <v>944423.341301635</v>
      </c>
      <c r="G71" s="192">
        <v>1906542.22352384</v>
      </c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</row>
    <row r="72" spans="2:2">
      <c r="B72" s="194"/>
    </row>
  </sheetData>
  <mergeCells count="2">
    <mergeCell ref="A1:G1"/>
    <mergeCell ref="A2:B2"/>
  </mergeCells>
  <conditionalFormatting sqref="A4:G51">
    <cfRule type="expression" dxfId="0" priority="2" stopIfTrue="1">
      <formula>MOD(ROW()-4,27)=0</formula>
    </cfRule>
  </conditionalFormatting>
  <conditionalFormatting sqref="A52:G61">
    <cfRule type="expression" dxfId="0" priority="1" stopIfTrue="1">
      <formula>MOD(ROW()-4,27)=0</formula>
    </cfRule>
  </conditionalFormatting>
  <pageMargins left="1.14173228346457" right="0.551181102362205" top="0.393700787401575" bottom="0.393700787401575" header="0.196850393700787" footer="0.196850393700787"/>
  <pageSetup paperSize="9" orientation="landscape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zoomScaleSheetLayoutView="60" workbookViewId="0">
      <pane xSplit="1" ySplit="3" topLeftCell="B4" activePane="bottomRight" state="frozen"/>
      <selection/>
      <selection pane="topRight"/>
      <selection pane="bottomLeft"/>
      <selection pane="bottomRight" activeCell="N19" sqref="N19"/>
    </sheetView>
  </sheetViews>
  <sheetFormatPr defaultColWidth="9.14285714285714" defaultRowHeight="12.75"/>
  <cols>
    <col min="1" max="1" width="13.7142857142857" style="64" customWidth="1"/>
    <col min="2" max="2" width="8.57142857142857" style="64" customWidth="1"/>
    <col min="3" max="4" width="9.14285714285714" style="64"/>
    <col min="5" max="5" width="8.71428571428571" style="64" customWidth="1"/>
    <col min="6" max="6" width="9.14285714285714" style="64"/>
    <col min="7" max="7" width="9" style="64" customWidth="1"/>
    <col min="8" max="12" width="8.71428571428571" style="64" customWidth="1"/>
    <col min="13" max="13" width="8.85714285714286" style="64" customWidth="1"/>
    <col min="14" max="15" width="9.71428571428571" style="64" customWidth="1"/>
    <col min="16" max="16" width="10.2857142857143" style="64" customWidth="1"/>
    <col min="17" max="17" width="11.8571428571429" style="64" customWidth="1"/>
    <col min="18" max="16384" width="9.14285714285714" style="64"/>
  </cols>
  <sheetData>
    <row r="1" ht="18.75" spans="1:19">
      <c r="A1" s="129" t="s">
        <v>20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58"/>
      <c r="S1" s="158"/>
    </row>
    <row r="2" spans="1:19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46"/>
      <c r="Q2" s="159" t="s">
        <v>21</v>
      </c>
      <c r="R2" s="158"/>
      <c r="S2" s="158"/>
    </row>
    <row r="3" s="63" customFormat="1" ht="52.5" customHeight="1" spans="1:19">
      <c r="A3" s="131" t="s">
        <v>22</v>
      </c>
      <c r="B3" s="132" t="s">
        <v>23</v>
      </c>
      <c r="C3" s="132" t="s">
        <v>24</v>
      </c>
      <c r="D3" s="132" t="s">
        <v>25</v>
      </c>
      <c r="E3" s="132" t="s">
        <v>26</v>
      </c>
      <c r="F3" s="132" t="s">
        <v>27</v>
      </c>
      <c r="G3" s="132" t="s">
        <v>28</v>
      </c>
      <c r="H3" s="132" t="s">
        <v>29</v>
      </c>
      <c r="I3" s="132" t="s">
        <v>30</v>
      </c>
      <c r="J3" s="132" t="s">
        <v>31</v>
      </c>
      <c r="K3" s="132" t="s">
        <v>32</v>
      </c>
      <c r="L3" s="132" t="s">
        <v>33</v>
      </c>
      <c r="M3" s="132" t="s">
        <v>34</v>
      </c>
      <c r="N3" s="147" t="s">
        <v>35</v>
      </c>
      <c r="O3" s="147" t="s">
        <v>36</v>
      </c>
      <c r="P3" s="147" t="s">
        <v>37</v>
      </c>
      <c r="Q3" s="160" t="s">
        <v>38</v>
      </c>
      <c r="R3" s="161"/>
      <c r="S3" s="161"/>
    </row>
    <row r="4" s="63" customFormat="1" ht="22.5" customHeight="1" spans="1:19">
      <c r="A4" s="133" t="s">
        <v>39</v>
      </c>
      <c r="B4" s="134">
        <v>186.1</v>
      </c>
      <c r="C4" s="134">
        <v>120</v>
      </c>
      <c r="D4" s="134">
        <v>85.9</v>
      </c>
      <c r="E4" s="134">
        <v>142.9</v>
      </c>
      <c r="F4" s="134">
        <v>132.8</v>
      </c>
      <c r="G4" s="134">
        <v>158.7</v>
      </c>
      <c r="H4" s="134">
        <v>147.6</v>
      </c>
      <c r="I4" s="134">
        <v>154.2</v>
      </c>
      <c r="J4" s="134">
        <v>185.6</v>
      </c>
      <c r="K4" s="134">
        <v>238.114877054075</v>
      </c>
      <c r="L4" s="134">
        <v>166.100270300367</v>
      </c>
      <c r="M4" s="148">
        <v>205.260299754843</v>
      </c>
      <c r="N4" s="149">
        <v>197.886683266272</v>
      </c>
      <c r="O4" s="149">
        <v>154.943365655232</v>
      </c>
      <c r="P4" s="150">
        <v>41984.960666514</v>
      </c>
      <c r="Q4" s="162">
        <v>10467.4546662962</v>
      </c>
      <c r="R4" s="161"/>
      <c r="S4" s="161"/>
    </row>
    <row r="5" s="63" customFormat="1" ht="22.5" customHeight="1" spans="1:19">
      <c r="A5" s="135" t="s">
        <v>40</v>
      </c>
      <c r="B5" s="136">
        <v>182.1</v>
      </c>
      <c r="C5" s="136">
        <v>108.3</v>
      </c>
      <c r="D5" s="136">
        <v>80.6</v>
      </c>
      <c r="E5" s="136">
        <v>137.8</v>
      </c>
      <c r="F5" s="136">
        <v>118.7</v>
      </c>
      <c r="G5" s="136">
        <v>140</v>
      </c>
      <c r="H5" s="136">
        <v>120</v>
      </c>
      <c r="I5" s="136">
        <v>116.2</v>
      </c>
      <c r="J5" s="136">
        <v>115.9</v>
      </c>
      <c r="K5" s="136">
        <v>204.54493424688</v>
      </c>
      <c r="L5" s="136">
        <v>109.672175897952</v>
      </c>
      <c r="M5" s="151">
        <v>125.834279372126</v>
      </c>
      <c r="N5" s="152">
        <v>119.283680367072</v>
      </c>
      <c r="O5" s="152">
        <v>120.837967431311</v>
      </c>
      <c r="P5" s="150">
        <v>1477.9873261349</v>
      </c>
      <c r="Q5" s="163">
        <v>709.888245021568</v>
      </c>
      <c r="R5" s="161"/>
      <c r="S5" s="161"/>
    </row>
    <row r="6" s="63" customFormat="1" ht="22.5" customHeight="1" spans="1:19">
      <c r="A6" s="135" t="s">
        <v>41</v>
      </c>
      <c r="B6" s="136">
        <v>170.6</v>
      </c>
      <c r="C6" s="136">
        <v>330.8</v>
      </c>
      <c r="D6" s="136">
        <v>119.1</v>
      </c>
      <c r="E6" s="136">
        <v>166.7</v>
      </c>
      <c r="F6" s="136">
        <v>187.5</v>
      </c>
      <c r="G6" s="136">
        <v>209.7</v>
      </c>
      <c r="H6" s="136">
        <v>207.7</v>
      </c>
      <c r="I6" s="136">
        <v>195.5</v>
      </c>
      <c r="J6" s="136">
        <v>226.7</v>
      </c>
      <c r="K6" s="136">
        <v>265.124405052447</v>
      </c>
      <c r="L6" s="136">
        <v>188.018325333747</v>
      </c>
      <c r="M6" s="151">
        <v>230.892015217855</v>
      </c>
      <c r="N6" s="152">
        <v>196.208802743318</v>
      </c>
      <c r="O6" s="152">
        <v>144.72116771112</v>
      </c>
      <c r="P6" s="150">
        <v>961343.687605988</v>
      </c>
      <c r="Q6" s="163">
        <v>21112.1925465244</v>
      </c>
      <c r="R6" s="161"/>
      <c r="S6" s="161"/>
    </row>
    <row r="7" s="63" customFormat="1" ht="22.5" customHeight="1" spans="1:19">
      <c r="A7" s="137" t="s">
        <v>42</v>
      </c>
      <c r="B7" s="138">
        <v>234.2</v>
      </c>
      <c r="C7" s="138">
        <v>157.8</v>
      </c>
      <c r="D7" s="138">
        <v>96.5</v>
      </c>
      <c r="E7" s="138">
        <v>149.6</v>
      </c>
      <c r="F7" s="138">
        <v>150.7</v>
      </c>
      <c r="G7" s="138">
        <v>172.4</v>
      </c>
      <c r="H7" s="138">
        <v>151</v>
      </c>
      <c r="I7" s="138">
        <v>173.6</v>
      </c>
      <c r="J7" s="138">
        <v>221.1</v>
      </c>
      <c r="K7" s="138">
        <v>226.789625038358</v>
      </c>
      <c r="L7" s="138">
        <v>176.4624557116</v>
      </c>
      <c r="M7" s="153">
        <v>199.303521666748</v>
      </c>
      <c r="N7" s="154">
        <v>225.85297357788</v>
      </c>
      <c r="O7" s="154">
        <v>178.93541952</v>
      </c>
      <c r="P7" s="154">
        <v>149706.896189848</v>
      </c>
      <c r="Q7" s="164">
        <v>17935.4134646997</v>
      </c>
      <c r="R7" s="161"/>
      <c r="S7" s="161"/>
    </row>
    <row r="8" s="63" customFormat="1" ht="22.5" customHeight="1" spans="1:19">
      <c r="A8" s="139" t="s">
        <v>43</v>
      </c>
      <c r="B8" s="136">
        <v>173.6</v>
      </c>
      <c r="C8" s="136">
        <v>316.6</v>
      </c>
      <c r="D8" s="136">
        <v>125</v>
      </c>
      <c r="E8" s="136">
        <v>163.1</v>
      </c>
      <c r="F8" s="136">
        <v>182.1</v>
      </c>
      <c r="G8" s="136">
        <v>206.2</v>
      </c>
      <c r="H8" s="136">
        <v>199.2</v>
      </c>
      <c r="I8" s="136">
        <v>199.5</v>
      </c>
      <c r="J8" s="136">
        <v>232.3</v>
      </c>
      <c r="K8" s="136">
        <v>267.958271743723</v>
      </c>
      <c r="L8" s="136">
        <v>190.755521400399</v>
      </c>
      <c r="M8" s="151">
        <v>229.260059943212</v>
      </c>
      <c r="N8" s="152">
        <v>196.172727905232</v>
      </c>
      <c r="O8" s="152">
        <v>145.929282995838</v>
      </c>
      <c r="P8" s="152">
        <v>944423.341301635</v>
      </c>
      <c r="Q8" s="163">
        <v>22343.695970986</v>
      </c>
      <c r="R8" s="161"/>
      <c r="S8" s="161"/>
    </row>
    <row r="9" s="63" customFormat="1" ht="22.5" customHeight="1" spans="1:19">
      <c r="A9" s="140" t="s">
        <v>44</v>
      </c>
      <c r="B9" s="141">
        <v>107.4</v>
      </c>
      <c r="C9" s="141">
        <v>811.9</v>
      </c>
      <c r="D9" s="141">
        <v>42.4</v>
      </c>
      <c r="E9" s="141">
        <v>305.5</v>
      </c>
      <c r="F9" s="141">
        <v>288.5</v>
      </c>
      <c r="G9" s="141">
        <v>253.5</v>
      </c>
      <c r="H9" s="141">
        <v>302</v>
      </c>
      <c r="I9" s="141">
        <v>166.7</v>
      </c>
      <c r="J9" s="141">
        <v>179.5</v>
      </c>
      <c r="K9" s="141">
        <v>237.980327022194</v>
      </c>
      <c r="L9" s="141">
        <v>155.962997465996</v>
      </c>
      <c r="M9" s="155">
        <v>249.287543283653</v>
      </c>
      <c r="N9" s="156">
        <v>196.845701730678</v>
      </c>
      <c r="O9" s="156">
        <v>136.042955028367</v>
      </c>
      <c r="P9" s="156">
        <v>1906542.22352384</v>
      </c>
      <c r="Q9" s="165">
        <v>12385.4523596076</v>
      </c>
      <c r="R9" s="161"/>
      <c r="S9" s="161"/>
    </row>
    <row r="11" ht="18.75" spans="1:17">
      <c r="A11" s="142" t="s">
        <v>45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</row>
    <row r="12" spans="1:17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57" t="s">
        <v>21</v>
      </c>
      <c r="Q12" s="157"/>
    </row>
    <row r="13" s="63" customFormat="1" ht="48" customHeight="1" spans="1:17">
      <c r="A13" s="144" t="s">
        <v>46</v>
      </c>
      <c r="B13" s="145" t="s">
        <v>23</v>
      </c>
      <c r="C13" s="145" t="s">
        <v>24</v>
      </c>
      <c r="D13" s="145" t="s">
        <v>25</v>
      </c>
      <c r="E13" s="145" t="s">
        <v>26</v>
      </c>
      <c r="F13" s="145" t="s">
        <v>27</v>
      </c>
      <c r="G13" s="145" t="s">
        <v>28</v>
      </c>
      <c r="H13" s="145" t="s">
        <v>29</v>
      </c>
      <c r="I13" s="145" t="s">
        <v>30</v>
      </c>
      <c r="J13" s="145" t="s">
        <v>31</v>
      </c>
      <c r="K13" s="145" t="s">
        <v>32</v>
      </c>
      <c r="L13" s="145" t="s">
        <v>33</v>
      </c>
      <c r="M13" s="132" t="s">
        <v>34</v>
      </c>
      <c r="N13" s="147" t="s">
        <v>35</v>
      </c>
      <c r="O13" s="147" t="s">
        <v>36</v>
      </c>
      <c r="P13" s="147" t="s">
        <v>37</v>
      </c>
      <c r="Q13" s="160" t="s">
        <v>38</v>
      </c>
    </row>
    <row r="14" s="63" customFormat="1" ht="22.5" customHeight="1" spans="1:19">
      <c r="A14" s="133" t="s">
        <v>39</v>
      </c>
      <c r="B14" s="134">
        <v>123</v>
      </c>
      <c r="C14" s="134">
        <v>103.7</v>
      </c>
      <c r="D14" s="134">
        <v>97</v>
      </c>
      <c r="E14" s="134">
        <v>112.6</v>
      </c>
      <c r="F14" s="134">
        <v>105.8</v>
      </c>
      <c r="G14" s="134">
        <v>109.7</v>
      </c>
      <c r="H14" s="134">
        <v>108.1</v>
      </c>
      <c r="I14" s="134">
        <v>109</v>
      </c>
      <c r="J14" s="134">
        <v>113.2</v>
      </c>
      <c r="K14" s="134">
        <v>119</v>
      </c>
      <c r="L14" s="134">
        <v>110.681253199365</v>
      </c>
      <c r="M14" s="148">
        <v>115.46782670685</v>
      </c>
      <c r="N14" s="149">
        <v>114.626046558486</v>
      </c>
      <c r="O14" s="149">
        <v>109.152728702328</v>
      </c>
      <c r="P14" s="150">
        <v>109.433591608951</v>
      </c>
      <c r="Q14" s="162">
        <v>112.011965198642</v>
      </c>
      <c r="R14" s="161"/>
      <c r="S14" s="161"/>
    </row>
    <row r="15" s="63" customFormat="1" ht="22.5" customHeight="1" spans="1:19">
      <c r="A15" s="135" t="s">
        <v>40</v>
      </c>
      <c r="B15" s="136">
        <v>122.1</v>
      </c>
      <c r="C15" s="136">
        <v>101.6</v>
      </c>
      <c r="D15" s="136">
        <v>95.8</v>
      </c>
      <c r="E15" s="136">
        <v>111.3</v>
      </c>
      <c r="F15" s="136">
        <v>103.5</v>
      </c>
      <c r="G15" s="136">
        <v>106.9</v>
      </c>
      <c r="H15" s="136">
        <v>103.7</v>
      </c>
      <c r="I15" s="136">
        <v>103.1</v>
      </c>
      <c r="J15" s="136">
        <v>103</v>
      </c>
      <c r="K15" s="136">
        <v>115.387229441691</v>
      </c>
      <c r="L15" s="136">
        <v>101.863663637146</v>
      </c>
      <c r="M15" s="151">
        <v>104.703160998337</v>
      </c>
      <c r="N15" s="152">
        <v>103.589611920216</v>
      </c>
      <c r="O15" s="152">
        <v>103.858173906295</v>
      </c>
      <c r="P15" s="150">
        <v>104.101688041912</v>
      </c>
      <c r="Q15" s="163">
        <v>104.896435671899</v>
      </c>
      <c r="R15" s="161"/>
      <c r="S15" s="161"/>
    </row>
    <row r="16" s="63" customFormat="1" ht="22.5" customHeight="1" spans="1:19">
      <c r="A16" s="135" t="s">
        <v>41</v>
      </c>
      <c r="B16" s="136">
        <v>119.5</v>
      </c>
      <c r="C16" s="136">
        <v>127</v>
      </c>
      <c r="D16" s="136">
        <v>103.5</v>
      </c>
      <c r="E16" s="136">
        <v>118.6</v>
      </c>
      <c r="F16" s="136">
        <v>113.4</v>
      </c>
      <c r="G16" s="136">
        <v>116</v>
      </c>
      <c r="H16" s="136">
        <v>115.8</v>
      </c>
      <c r="I16" s="136">
        <v>114.3</v>
      </c>
      <c r="J16" s="136">
        <v>117.8</v>
      </c>
      <c r="K16" s="136">
        <v>121.5</v>
      </c>
      <c r="L16" s="136">
        <v>113.45928333715</v>
      </c>
      <c r="M16" s="151">
        <v>118.217503257964</v>
      </c>
      <c r="N16" s="152">
        <v>114.431001143363</v>
      </c>
      <c r="O16" s="152">
        <v>107.672900337884</v>
      </c>
      <c r="P16" s="150">
        <v>114.668980272039</v>
      </c>
      <c r="Q16" s="163">
        <v>113.94517377649</v>
      </c>
      <c r="R16" s="161"/>
      <c r="S16" s="161"/>
    </row>
    <row r="17" s="63" customFormat="1" ht="22.5" customHeight="1" spans="1:19">
      <c r="A17" s="137" t="s">
        <v>42</v>
      </c>
      <c r="B17" s="138">
        <v>132.8</v>
      </c>
      <c r="C17" s="138">
        <v>109.5</v>
      </c>
      <c r="D17" s="138">
        <v>99.3</v>
      </c>
      <c r="E17" s="138">
        <v>114.4</v>
      </c>
      <c r="F17" s="138">
        <v>108.6</v>
      </c>
      <c r="G17" s="138">
        <v>111.5</v>
      </c>
      <c r="H17" s="138">
        <v>108.6</v>
      </c>
      <c r="I17" s="138">
        <v>111.7</v>
      </c>
      <c r="J17" s="138">
        <v>117.2</v>
      </c>
      <c r="K17" s="138">
        <v>117.794397887781</v>
      </c>
      <c r="L17" s="138">
        <v>112.02900112997</v>
      </c>
      <c r="M17" s="153">
        <v>114.789719472118</v>
      </c>
      <c r="N17" s="154">
        <v>117.676742421506</v>
      </c>
      <c r="O17" s="154">
        <v>112.341252920823</v>
      </c>
      <c r="P17" s="154">
        <v>111.528563168183</v>
      </c>
      <c r="Q17" s="164">
        <v>113.490492885341</v>
      </c>
      <c r="R17" s="161"/>
      <c r="S17" s="161"/>
    </row>
    <row r="18" s="63" customFormat="1" ht="22.5" customHeight="1" spans="1:19">
      <c r="A18" s="139" t="s">
        <v>47</v>
      </c>
      <c r="B18" s="136">
        <v>120.2</v>
      </c>
      <c r="C18" s="136">
        <v>125.9</v>
      </c>
      <c r="D18" s="136">
        <v>104.6</v>
      </c>
      <c r="E18" s="136">
        <v>117.7</v>
      </c>
      <c r="F18" s="136">
        <v>112.7</v>
      </c>
      <c r="G18" s="136">
        <v>115.6</v>
      </c>
      <c r="H18" s="136">
        <v>114.8</v>
      </c>
      <c r="I18" s="136">
        <v>114.8</v>
      </c>
      <c r="J18" s="136">
        <v>118.4</v>
      </c>
      <c r="K18" s="136">
        <v>121.790505658428</v>
      </c>
      <c r="L18" s="136">
        <v>113.787727354105</v>
      </c>
      <c r="M18" s="151">
        <v>118.049915439528</v>
      </c>
      <c r="N18" s="152">
        <v>114.446825693285</v>
      </c>
      <c r="O18" s="152">
        <v>107.852071195036</v>
      </c>
      <c r="P18" s="152">
        <v>114.640090432737</v>
      </c>
      <c r="Q18" s="163">
        <v>114.105278450164</v>
      </c>
      <c r="R18" s="161"/>
      <c r="S18" s="161"/>
    </row>
    <row r="19" s="63" customFormat="1" ht="22.5" customHeight="1" spans="1:19">
      <c r="A19" s="140" t="s">
        <v>48</v>
      </c>
      <c r="B19" s="141">
        <v>102.4</v>
      </c>
      <c r="C19" s="141">
        <v>152</v>
      </c>
      <c r="D19" s="141">
        <v>35.8</v>
      </c>
      <c r="E19" s="141">
        <v>145.1</v>
      </c>
      <c r="F19" s="141">
        <v>123.6</v>
      </c>
      <c r="G19" s="141">
        <v>120.4</v>
      </c>
      <c r="H19" s="141">
        <v>124.7</v>
      </c>
      <c r="I19" s="141">
        <v>110.8</v>
      </c>
      <c r="J19" s="141">
        <v>112.4</v>
      </c>
      <c r="K19" s="141">
        <v>118.9</v>
      </c>
      <c r="L19" s="141">
        <v>109.296011746879</v>
      </c>
      <c r="M19" s="155">
        <v>120.043905291241</v>
      </c>
      <c r="N19" s="156">
        <v>114.505194086968</v>
      </c>
      <c r="O19" s="156">
        <v>106.349440970253</v>
      </c>
      <c r="P19" s="156">
        <v>115.838733366671</v>
      </c>
      <c r="Q19" s="165">
        <v>112.459676669842</v>
      </c>
      <c r="R19" s="161"/>
      <c r="S19" s="161"/>
    </row>
    <row r="24" spans="2:17"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2:17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2:17"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2:17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2:17"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2:17"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2:17"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2:17"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2:17"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  <row r="33" spans="2:17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</row>
    <row r="34" spans="2:17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</row>
    <row r="35" spans="2:17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</row>
    <row r="36" spans="2:17"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</row>
    <row r="37" spans="2:17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</row>
    <row r="38" spans="2:2">
      <c r="B38" s="84"/>
    </row>
    <row r="39" spans="2:2">
      <c r="B39" s="84"/>
    </row>
    <row r="40" spans="2:2">
      <c r="B40" s="84"/>
    </row>
    <row r="41" spans="2:2">
      <c r="B41" s="84"/>
    </row>
    <row r="42" spans="2:2">
      <c r="B42" s="84"/>
    </row>
    <row r="43" spans="2:2">
      <c r="B43" s="84"/>
    </row>
    <row r="44" spans="2:2">
      <c r="B44" s="84"/>
    </row>
    <row r="45" spans="2:2">
      <c r="B45" s="84"/>
    </row>
    <row r="46" spans="2:2">
      <c r="B46" s="84"/>
    </row>
    <row r="47" spans="2:2">
      <c r="B47" s="84"/>
    </row>
  </sheetData>
  <mergeCells count="3">
    <mergeCell ref="A1:Q1"/>
    <mergeCell ref="A11:Q11"/>
    <mergeCell ref="P12:Q12"/>
  </mergeCells>
  <pageMargins left="0.354330708661417" right="0.196850393700787" top="0.590551181102362" bottom="0.590551181102362" header="0.31496062992126" footer="0.31496062992126"/>
  <pageSetup paperSize="9" scale="95" orientation="landscape" verticalDpi="18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zoomScaleSheetLayoutView="60" workbookViewId="0">
      <pane xSplit="1" ySplit="4" topLeftCell="B14" activePane="bottomRight" state="frozen"/>
      <selection/>
      <selection pane="topRight"/>
      <selection pane="bottomLeft"/>
      <selection pane="bottomRight" activeCell="A31" sqref="A31"/>
    </sheetView>
  </sheetViews>
  <sheetFormatPr defaultColWidth="9.14285714285714" defaultRowHeight="12.75"/>
  <cols>
    <col min="1" max="1" width="11" style="60" customWidth="1"/>
    <col min="2" max="7" width="13.2857142857143" style="95" customWidth="1"/>
    <col min="8" max="8" width="9.14285714285714" style="96"/>
    <col min="9" max="15" width="9.14285714285714" style="95"/>
    <col min="16" max="16384" width="9.14285714285714" style="60"/>
  </cols>
  <sheetData>
    <row r="1" ht="20.25" customHeight="1" spans="1:7">
      <c r="A1" s="97" t="s">
        <v>49</v>
      </c>
      <c r="B1" s="97"/>
      <c r="C1" s="97"/>
      <c r="D1" s="97"/>
      <c r="E1" s="97"/>
      <c r="F1" s="97"/>
      <c r="G1" s="97"/>
    </row>
    <row r="2" ht="18.75" customHeight="1" spans="1:7">
      <c r="A2" s="98" t="s">
        <v>50</v>
      </c>
      <c r="B2" s="98"/>
      <c r="C2" s="98"/>
      <c r="D2" s="98"/>
      <c r="E2" s="99"/>
      <c r="F2" s="100" t="s">
        <v>16</v>
      </c>
      <c r="G2" s="100"/>
    </row>
    <row r="3" s="61" customFormat="1" customHeight="1" spans="1:15">
      <c r="A3" s="101" t="s">
        <v>3</v>
      </c>
      <c r="B3" s="102" t="s">
        <v>4</v>
      </c>
      <c r="C3" s="103"/>
      <c r="D3" s="103"/>
      <c r="E3" s="103"/>
      <c r="F3" s="103"/>
      <c r="G3" s="103"/>
      <c r="H3" s="104"/>
      <c r="I3" s="126"/>
      <c r="J3" s="126"/>
      <c r="K3" s="126"/>
      <c r="L3" s="126"/>
      <c r="M3" s="126"/>
      <c r="N3" s="126"/>
      <c r="O3" s="126"/>
    </row>
    <row r="4" s="94" customFormat="1" ht="16.5" customHeight="1" spans="1:15">
      <c r="A4" s="105"/>
      <c r="B4" s="106"/>
      <c r="C4" s="107" t="s">
        <v>5</v>
      </c>
      <c r="D4" s="107" t="s">
        <v>6</v>
      </c>
      <c r="E4" s="108" t="s">
        <v>7</v>
      </c>
      <c r="F4" s="109" t="s">
        <v>51</v>
      </c>
      <c r="G4" s="102" t="s">
        <v>9</v>
      </c>
      <c r="H4" s="104"/>
      <c r="I4" s="126"/>
      <c r="J4" s="126"/>
      <c r="K4" s="126"/>
      <c r="L4" s="126"/>
      <c r="M4" s="126"/>
      <c r="N4" s="126"/>
      <c r="O4" s="126"/>
    </row>
    <row r="5" s="61" customFormat="1" ht="13.5" customHeight="1" spans="1:15">
      <c r="A5" s="69">
        <v>1978</v>
      </c>
      <c r="B5" s="110">
        <v>100</v>
      </c>
      <c r="C5" s="110">
        <v>45.33</v>
      </c>
      <c r="D5" s="110">
        <v>33.55</v>
      </c>
      <c r="E5" s="111">
        <v>21.12</v>
      </c>
      <c r="F5" s="112">
        <v>30.5</v>
      </c>
      <c r="G5" s="113">
        <v>3.05</v>
      </c>
      <c r="H5" s="114"/>
      <c r="I5" s="114"/>
      <c r="J5" s="114"/>
      <c r="K5" s="114"/>
      <c r="L5" s="114"/>
      <c r="M5" s="114"/>
      <c r="N5" s="114"/>
      <c r="O5" s="126"/>
    </row>
    <row r="6" s="61" customFormat="1" ht="13.5" customHeight="1" spans="1:15">
      <c r="A6" s="71">
        <v>1979</v>
      </c>
      <c r="B6" s="115">
        <v>100</v>
      </c>
      <c r="C6" s="115">
        <v>47.96</v>
      </c>
      <c r="D6" s="115">
        <v>31.74</v>
      </c>
      <c r="E6" s="113">
        <v>20.3</v>
      </c>
      <c r="F6" s="112">
        <v>28.67</v>
      </c>
      <c r="G6" s="113">
        <v>3</v>
      </c>
      <c r="H6" s="114"/>
      <c r="I6" s="114"/>
      <c r="J6" s="114"/>
      <c r="K6" s="114"/>
      <c r="L6" s="114"/>
      <c r="M6" s="114"/>
      <c r="N6" s="114"/>
      <c r="O6" s="126"/>
    </row>
    <row r="7" s="61" customFormat="1" ht="13.5" customHeight="1" spans="1:15">
      <c r="A7" s="71">
        <v>1980</v>
      </c>
      <c r="B7" s="115">
        <v>100</v>
      </c>
      <c r="C7" s="115">
        <v>45.9</v>
      </c>
      <c r="D7" s="115">
        <v>34.09</v>
      </c>
      <c r="E7" s="113">
        <v>20.01</v>
      </c>
      <c r="F7" s="112">
        <v>30.12</v>
      </c>
      <c r="G7" s="113">
        <v>3.97</v>
      </c>
      <c r="H7" s="114"/>
      <c r="I7" s="114"/>
      <c r="J7" s="114"/>
      <c r="K7" s="114"/>
      <c r="L7" s="114"/>
      <c r="M7" s="114"/>
      <c r="N7" s="114"/>
      <c r="O7" s="126"/>
    </row>
    <row r="8" s="61" customFormat="1" ht="13.5" customHeight="1" spans="1:15">
      <c r="A8" s="71">
        <v>1981</v>
      </c>
      <c r="B8" s="115">
        <v>100</v>
      </c>
      <c r="C8" s="115">
        <v>40.61</v>
      </c>
      <c r="D8" s="115">
        <v>38.1</v>
      </c>
      <c r="E8" s="113">
        <v>21.29</v>
      </c>
      <c r="F8" s="112">
        <v>33.26</v>
      </c>
      <c r="G8" s="113">
        <v>4.84</v>
      </c>
      <c r="H8" s="114"/>
      <c r="I8" s="114"/>
      <c r="J8" s="114"/>
      <c r="K8" s="114"/>
      <c r="L8" s="114"/>
      <c r="M8" s="114"/>
      <c r="N8" s="114"/>
      <c r="O8" s="126"/>
    </row>
    <row r="9" s="61" customFormat="1" ht="13.5" customHeight="1" spans="1:15">
      <c r="A9" s="71">
        <v>1982</v>
      </c>
      <c r="B9" s="115">
        <v>100</v>
      </c>
      <c r="C9" s="115">
        <v>41.47</v>
      </c>
      <c r="D9" s="115">
        <v>37.81</v>
      </c>
      <c r="E9" s="113">
        <v>20.72</v>
      </c>
      <c r="F9" s="112">
        <v>32.42</v>
      </c>
      <c r="G9" s="113">
        <v>5.39</v>
      </c>
      <c r="H9" s="114"/>
      <c r="I9" s="114"/>
      <c r="J9" s="114"/>
      <c r="K9" s="114"/>
      <c r="L9" s="114"/>
      <c r="M9" s="114"/>
      <c r="N9" s="114"/>
      <c r="O9" s="126"/>
    </row>
    <row r="10" s="61" customFormat="1" ht="13.5" customHeight="1" spans="1:15">
      <c r="A10" s="71">
        <v>1983</v>
      </c>
      <c r="B10" s="115">
        <v>100</v>
      </c>
      <c r="C10" s="115">
        <v>46.1</v>
      </c>
      <c r="D10" s="115">
        <v>33.18</v>
      </c>
      <c r="E10" s="113">
        <v>20.66</v>
      </c>
      <c r="F10" s="112">
        <v>28.95</v>
      </c>
      <c r="G10" s="113">
        <v>4.23</v>
      </c>
      <c r="H10" s="114"/>
      <c r="I10" s="114"/>
      <c r="J10" s="114"/>
      <c r="K10" s="114"/>
      <c r="L10" s="114"/>
      <c r="M10" s="114"/>
      <c r="N10" s="114"/>
      <c r="O10" s="126"/>
    </row>
    <row r="11" s="61" customFormat="1" ht="13.5" customHeight="1" spans="1:15">
      <c r="A11" s="71">
        <v>1984</v>
      </c>
      <c r="B11" s="115">
        <v>100</v>
      </c>
      <c r="C11" s="115">
        <v>43.83</v>
      </c>
      <c r="D11" s="115">
        <v>34.59</v>
      </c>
      <c r="E11" s="113">
        <v>21.58</v>
      </c>
      <c r="F11" s="112">
        <v>30.62</v>
      </c>
      <c r="G11" s="113">
        <v>3.97</v>
      </c>
      <c r="H11" s="114"/>
      <c r="I11" s="114"/>
      <c r="J11" s="114"/>
      <c r="K11" s="114"/>
      <c r="L11" s="114"/>
      <c r="M11" s="114"/>
      <c r="N11" s="114"/>
      <c r="O11" s="126"/>
    </row>
    <row r="12" s="61" customFormat="1" ht="13.5" customHeight="1" spans="1:15">
      <c r="A12" s="71">
        <v>1985</v>
      </c>
      <c r="B12" s="115">
        <v>100</v>
      </c>
      <c r="C12" s="115">
        <v>39.75</v>
      </c>
      <c r="D12" s="115">
        <v>38.49</v>
      </c>
      <c r="E12" s="113">
        <v>21.76</v>
      </c>
      <c r="F12" s="112">
        <v>33.73</v>
      </c>
      <c r="G12" s="113">
        <v>4.76</v>
      </c>
      <c r="H12" s="114"/>
      <c r="I12" s="114"/>
      <c r="J12" s="114"/>
      <c r="K12" s="114"/>
      <c r="L12" s="114"/>
      <c r="M12" s="114"/>
      <c r="N12" s="114"/>
      <c r="O12" s="126"/>
    </row>
    <row r="13" s="61" customFormat="1" ht="13.5" customHeight="1" spans="1:15">
      <c r="A13" s="71">
        <v>1986</v>
      </c>
      <c r="B13" s="115">
        <v>100</v>
      </c>
      <c r="C13" s="115">
        <v>34.8</v>
      </c>
      <c r="D13" s="115">
        <v>41.79</v>
      </c>
      <c r="E13" s="113">
        <v>23.41</v>
      </c>
      <c r="F13" s="112">
        <v>37</v>
      </c>
      <c r="G13" s="113">
        <v>4.79</v>
      </c>
      <c r="H13" s="114"/>
      <c r="I13" s="114"/>
      <c r="J13" s="114"/>
      <c r="K13" s="114"/>
      <c r="L13" s="114"/>
      <c r="M13" s="114"/>
      <c r="N13" s="114"/>
      <c r="O13" s="126"/>
    </row>
    <row r="14" s="61" customFormat="1" ht="13.5" customHeight="1" spans="1:15">
      <c r="A14" s="71">
        <v>1987</v>
      </c>
      <c r="B14" s="115">
        <v>100</v>
      </c>
      <c r="C14" s="115">
        <v>34.52</v>
      </c>
      <c r="D14" s="115">
        <v>42.68</v>
      </c>
      <c r="E14" s="113">
        <v>22.8</v>
      </c>
      <c r="F14" s="112">
        <v>37.24</v>
      </c>
      <c r="G14" s="113">
        <v>5.5</v>
      </c>
      <c r="H14" s="114"/>
      <c r="I14" s="114"/>
      <c r="J14" s="114"/>
      <c r="K14" s="114"/>
      <c r="L14" s="114"/>
      <c r="M14" s="114"/>
      <c r="N14" s="114"/>
      <c r="O14" s="126"/>
    </row>
    <row r="15" s="61" customFormat="1" ht="13.5" customHeight="1" spans="1:15">
      <c r="A15" s="71">
        <v>1988</v>
      </c>
      <c r="B15" s="115">
        <v>100</v>
      </c>
      <c r="C15" s="115">
        <v>33.48</v>
      </c>
      <c r="D15" s="115">
        <v>42.6</v>
      </c>
      <c r="E15" s="113">
        <v>23.92</v>
      </c>
      <c r="F15" s="112">
        <v>38.23</v>
      </c>
      <c r="G15" s="113">
        <v>4.37</v>
      </c>
      <c r="H15" s="114"/>
      <c r="I15" s="114"/>
      <c r="J15" s="114"/>
      <c r="K15" s="114"/>
      <c r="L15" s="114"/>
      <c r="M15" s="114"/>
      <c r="N15" s="114"/>
      <c r="O15" s="126"/>
    </row>
    <row r="16" s="61" customFormat="1" ht="13.5" customHeight="1" spans="1:15">
      <c r="A16" s="71">
        <v>1989</v>
      </c>
      <c r="B16" s="115">
        <v>100</v>
      </c>
      <c r="C16" s="115">
        <v>28.19</v>
      </c>
      <c r="D16" s="115">
        <v>46.21</v>
      </c>
      <c r="E16" s="113">
        <v>25.6</v>
      </c>
      <c r="F16" s="112">
        <v>43.18</v>
      </c>
      <c r="G16" s="113">
        <v>3.03</v>
      </c>
      <c r="H16" s="114"/>
      <c r="I16" s="114"/>
      <c r="J16" s="114"/>
      <c r="K16" s="114"/>
      <c r="L16" s="114"/>
      <c r="M16" s="114"/>
      <c r="N16" s="114"/>
      <c r="O16" s="126"/>
    </row>
    <row r="17" s="61" customFormat="1" ht="13.5" customHeight="1" spans="1:15">
      <c r="A17" s="71">
        <v>1990</v>
      </c>
      <c r="B17" s="115">
        <v>100</v>
      </c>
      <c r="C17" s="115">
        <v>31.73</v>
      </c>
      <c r="D17" s="115">
        <v>42.05</v>
      </c>
      <c r="E17" s="113">
        <v>26.22</v>
      </c>
      <c r="F17" s="112">
        <v>38.83</v>
      </c>
      <c r="G17" s="113">
        <v>3.3</v>
      </c>
      <c r="H17" s="114"/>
      <c r="I17" s="114"/>
      <c r="J17" s="114"/>
      <c r="K17" s="114"/>
      <c r="L17" s="114"/>
      <c r="M17" s="114"/>
      <c r="N17" s="114"/>
      <c r="O17" s="126"/>
    </row>
    <row r="18" s="61" customFormat="1" ht="13.5" customHeight="1" spans="1:15">
      <c r="A18" s="71">
        <v>1991</v>
      </c>
      <c r="B18" s="115">
        <v>100</v>
      </c>
      <c r="C18" s="115">
        <v>30.2509293680297</v>
      </c>
      <c r="D18" s="115">
        <v>43.2388475836431</v>
      </c>
      <c r="E18" s="113">
        <v>26.5102230483271</v>
      </c>
      <c r="F18" s="112">
        <v>39.5736524163569</v>
      </c>
      <c r="G18" s="113">
        <v>3.6</v>
      </c>
      <c r="H18" s="114"/>
      <c r="I18" s="114"/>
      <c r="J18" s="114"/>
      <c r="K18" s="114"/>
      <c r="L18" s="114"/>
      <c r="M18" s="114"/>
      <c r="N18" s="114"/>
      <c r="O18" s="126"/>
    </row>
    <row r="19" s="61" customFormat="1" ht="13.5" customHeight="1" spans="1:15">
      <c r="A19" s="71">
        <v>1992</v>
      </c>
      <c r="B19" s="115">
        <v>100</v>
      </c>
      <c r="C19" s="115">
        <v>25.5328508226752</v>
      </c>
      <c r="D19" s="115">
        <v>47.1587241719025</v>
      </c>
      <c r="E19" s="113">
        <v>27.3084250054224</v>
      </c>
      <c r="F19" s="112">
        <v>42.9787120989736</v>
      </c>
      <c r="G19" s="113">
        <v>4.18001207292885</v>
      </c>
      <c r="H19" s="114"/>
      <c r="I19" s="114"/>
      <c r="J19" s="114"/>
      <c r="K19" s="114"/>
      <c r="L19" s="114"/>
      <c r="M19" s="114"/>
      <c r="N19" s="114"/>
      <c r="O19" s="126"/>
    </row>
    <row r="20" s="61" customFormat="1" ht="13.5" customHeight="1" spans="1:15">
      <c r="A20" s="71">
        <v>1993</v>
      </c>
      <c r="B20" s="72">
        <v>100</v>
      </c>
      <c r="C20" s="72">
        <v>24.4392195696592</v>
      </c>
      <c r="D20" s="72">
        <v>47.1897657483883</v>
      </c>
      <c r="E20" s="88">
        <v>28.3710146819525</v>
      </c>
      <c r="F20" s="116">
        <v>43.0962940577394</v>
      </c>
      <c r="G20" s="88">
        <v>4.09347169064891</v>
      </c>
      <c r="H20" s="114"/>
      <c r="I20" s="114"/>
      <c r="J20" s="114"/>
      <c r="K20" s="114"/>
      <c r="L20" s="114"/>
      <c r="M20" s="114"/>
      <c r="N20" s="114"/>
      <c r="O20" s="126"/>
    </row>
    <row r="21" s="61" customFormat="1" ht="13.5" customHeight="1" spans="1:15">
      <c r="A21" s="71">
        <v>1994</v>
      </c>
      <c r="B21" s="72">
        <v>100</v>
      </c>
      <c r="C21" s="72">
        <v>23.3389251730766</v>
      </c>
      <c r="D21" s="72">
        <v>48.018934926143</v>
      </c>
      <c r="E21" s="88">
        <v>28.6421399007804</v>
      </c>
      <c r="F21" s="116">
        <v>43.7051854559455</v>
      </c>
      <c r="G21" s="88">
        <v>4.31215818258309</v>
      </c>
      <c r="H21" s="114"/>
      <c r="I21" s="114"/>
      <c r="J21" s="114"/>
      <c r="K21" s="114"/>
      <c r="L21" s="114"/>
      <c r="M21" s="114"/>
      <c r="N21" s="114"/>
      <c r="O21" s="126"/>
    </row>
    <row r="22" s="61" customFormat="1" ht="13.5" customHeight="1" spans="1:15">
      <c r="A22" s="71">
        <v>1995</v>
      </c>
      <c r="B22" s="72">
        <v>100</v>
      </c>
      <c r="C22" s="72">
        <v>23.698553948832</v>
      </c>
      <c r="D22" s="72">
        <v>47.6164479217993</v>
      </c>
      <c r="E22" s="88">
        <v>28.68</v>
      </c>
      <c r="F22" s="116">
        <v>43.3</v>
      </c>
      <c r="G22" s="88">
        <v>4.26029237108223</v>
      </c>
      <c r="H22" s="114"/>
      <c r="I22" s="114"/>
      <c r="J22" s="114"/>
      <c r="K22" s="114"/>
      <c r="L22" s="114"/>
      <c r="M22" s="114"/>
      <c r="N22" s="114"/>
      <c r="O22" s="126"/>
    </row>
    <row r="23" s="61" customFormat="1" ht="13.5" customHeight="1" spans="1:15">
      <c r="A23" s="71">
        <v>1996</v>
      </c>
      <c r="B23" s="72">
        <v>100</v>
      </c>
      <c r="C23" s="72">
        <v>23.6070254009127</v>
      </c>
      <c r="D23" s="72">
        <v>47.9588474589419</v>
      </c>
      <c r="E23" s="88">
        <v>28.4341271401455</v>
      </c>
      <c r="F23" s="116">
        <v>43.8582224583709</v>
      </c>
      <c r="G23" s="88">
        <v>4.10062500057096</v>
      </c>
      <c r="H23" s="114"/>
      <c r="I23" s="114"/>
      <c r="J23" s="114"/>
      <c r="K23" s="114"/>
      <c r="L23" s="114"/>
      <c r="M23" s="114"/>
      <c r="N23" s="114"/>
      <c r="O23" s="126"/>
    </row>
    <row r="24" s="61" customFormat="1" ht="13.5" customHeight="1" spans="1:15">
      <c r="A24" s="71">
        <v>1997</v>
      </c>
      <c r="B24" s="72">
        <v>100</v>
      </c>
      <c r="C24" s="72">
        <v>18.3401967168886</v>
      </c>
      <c r="D24" s="72">
        <v>51.7956587050223</v>
      </c>
      <c r="E24" s="88">
        <v>29.864144578089</v>
      </c>
      <c r="F24" s="116">
        <v>47.7095511280619</v>
      </c>
      <c r="G24" s="88">
        <v>4.08610757696045</v>
      </c>
      <c r="H24" s="114"/>
      <c r="I24" s="114"/>
      <c r="J24" s="114"/>
      <c r="K24" s="114"/>
      <c r="L24" s="114"/>
      <c r="M24" s="114"/>
      <c r="N24" s="114"/>
      <c r="O24" s="126"/>
    </row>
    <row r="25" s="61" customFormat="1" ht="13.5" customHeight="1" spans="1:15">
      <c r="A25" s="71">
        <v>1998</v>
      </c>
      <c r="B25" s="72">
        <v>100</v>
      </c>
      <c r="C25" s="72">
        <v>18.2008371966521</v>
      </c>
      <c r="D25" s="72">
        <v>51.8271674396725</v>
      </c>
      <c r="E25" s="88">
        <v>29.9719953636754</v>
      </c>
      <c r="F25" s="116">
        <v>47.4714585944286</v>
      </c>
      <c r="G25" s="88">
        <v>4.3</v>
      </c>
      <c r="H25" s="114"/>
      <c r="I25" s="114"/>
      <c r="J25" s="114"/>
      <c r="K25" s="114"/>
      <c r="L25" s="114"/>
      <c r="M25" s="114"/>
      <c r="N25" s="114"/>
      <c r="O25" s="126"/>
    </row>
    <row r="26" s="61" customFormat="1" ht="13.5" customHeight="1" spans="1:15">
      <c r="A26" s="71">
        <v>1999</v>
      </c>
      <c r="B26" s="72">
        <v>100</v>
      </c>
      <c r="C26" s="72">
        <v>16.32</v>
      </c>
      <c r="D26" s="72">
        <v>52.65</v>
      </c>
      <c r="E26" s="88">
        <v>31.03</v>
      </c>
      <c r="F26" s="116">
        <v>48.37</v>
      </c>
      <c r="G26" s="88">
        <v>4.27786044810653</v>
      </c>
      <c r="H26" s="114"/>
      <c r="I26" s="114"/>
      <c r="J26" s="114"/>
      <c r="K26" s="114"/>
      <c r="L26" s="114"/>
      <c r="M26" s="114"/>
      <c r="N26" s="114"/>
      <c r="O26" s="126"/>
    </row>
    <row r="27" s="61" customFormat="1" ht="13.5" customHeight="1" spans="1:15">
      <c r="A27" s="117">
        <v>2000</v>
      </c>
      <c r="B27" s="118">
        <v>100</v>
      </c>
      <c r="C27" s="118">
        <v>14.7</v>
      </c>
      <c r="D27" s="118">
        <v>52.6</v>
      </c>
      <c r="E27" s="119">
        <v>32.7</v>
      </c>
      <c r="F27" s="120">
        <v>48.5</v>
      </c>
      <c r="G27" s="119">
        <v>4.2</v>
      </c>
      <c r="H27" s="114"/>
      <c r="I27" s="114"/>
      <c r="J27" s="114"/>
      <c r="K27" s="114"/>
      <c r="L27" s="114"/>
      <c r="M27" s="114"/>
      <c r="N27" s="114"/>
      <c r="O27" s="126"/>
    </row>
    <row r="28" s="61" customFormat="1" ht="13.5" customHeight="1" spans="1:15">
      <c r="A28" s="117">
        <v>2001</v>
      </c>
      <c r="B28" s="118">
        <v>100</v>
      </c>
      <c r="C28" s="118">
        <v>14</v>
      </c>
      <c r="D28" s="118">
        <v>52.3</v>
      </c>
      <c r="E28" s="119">
        <v>33.7</v>
      </c>
      <c r="F28" s="120">
        <v>47.8</v>
      </c>
      <c r="G28" s="119">
        <v>4.5</v>
      </c>
      <c r="H28" s="114"/>
      <c r="I28" s="114"/>
      <c r="J28" s="114"/>
      <c r="K28" s="114"/>
      <c r="L28" s="114"/>
      <c r="M28" s="114"/>
      <c r="N28" s="114"/>
      <c r="O28" s="126"/>
    </row>
    <row r="29" s="61" customFormat="1" ht="13.5" customHeight="1" spans="1:15">
      <c r="A29" s="117">
        <v>2002</v>
      </c>
      <c r="B29" s="118">
        <v>100</v>
      </c>
      <c r="C29" s="118">
        <v>12.7</v>
      </c>
      <c r="D29" s="118">
        <v>53</v>
      </c>
      <c r="E29" s="119">
        <v>34.3</v>
      </c>
      <c r="F29" s="120">
        <v>47.7</v>
      </c>
      <c r="G29" s="119">
        <v>5.2</v>
      </c>
      <c r="H29" s="114"/>
      <c r="I29" s="114"/>
      <c r="J29" s="114"/>
      <c r="K29" s="114"/>
      <c r="L29" s="114"/>
      <c r="M29" s="114"/>
      <c r="N29" s="114"/>
      <c r="O29" s="126"/>
    </row>
    <row r="30" s="61" customFormat="1" ht="13.5" customHeight="1" spans="1:15">
      <c r="A30" s="117">
        <v>2003</v>
      </c>
      <c r="B30" s="118">
        <v>100</v>
      </c>
      <c r="C30" s="118">
        <v>11.4</v>
      </c>
      <c r="D30" s="118">
        <v>54.9</v>
      </c>
      <c r="E30" s="119">
        <v>33.7</v>
      </c>
      <c r="F30" s="120">
        <v>49.2</v>
      </c>
      <c r="G30" s="119">
        <v>5.7</v>
      </c>
      <c r="H30" s="114"/>
      <c r="I30" s="114"/>
      <c r="J30" s="114"/>
      <c r="K30" s="114"/>
      <c r="L30" s="114"/>
      <c r="M30" s="114"/>
      <c r="N30" s="114"/>
      <c r="O30" s="126"/>
    </row>
    <row r="31" s="61" customFormat="1" ht="13.5" customHeight="1" spans="1:15">
      <c r="A31" s="117">
        <v>2004</v>
      </c>
      <c r="B31" s="118">
        <v>100</v>
      </c>
      <c r="C31" s="118">
        <v>10.7</v>
      </c>
      <c r="D31" s="118">
        <v>58.2</v>
      </c>
      <c r="E31" s="119">
        <v>31.1</v>
      </c>
      <c r="F31" s="120">
        <v>52.2</v>
      </c>
      <c r="G31" s="119">
        <v>6</v>
      </c>
      <c r="H31" s="114"/>
      <c r="I31" s="114"/>
      <c r="J31" s="114"/>
      <c r="K31" s="114"/>
      <c r="L31" s="114"/>
      <c r="M31" s="114"/>
      <c r="N31" s="114"/>
      <c r="O31" s="126"/>
    </row>
    <row r="32" s="61" customFormat="1" ht="13.5" customHeight="1" spans="1:15">
      <c r="A32" s="117">
        <v>2005</v>
      </c>
      <c r="B32" s="118">
        <v>100</v>
      </c>
      <c r="C32" s="118">
        <v>9.6</v>
      </c>
      <c r="D32" s="118">
        <v>59.5</v>
      </c>
      <c r="E32" s="119">
        <v>30.9</v>
      </c>
      <c r="F32" s="120">
        <v>54.2</v>
      </c>
      <c r="G32" s="119">
        <v>5.3</v>
      </c>
      <c r="H32" s="114"/>
      <c r="I32" s="114"/>
      <c r="J32" s="114"/>
      <c r="K32" s="114"/>
      <c r="L32" s="114"/>
      <c r="M32" s="114"/>
      <c r="N32" s="114"/>
      <c r="O32" s="126"/>
    </row>
    <row r="33" s="61" customFormat="1" ht="13.5" customHeight="1" spans="1:15">
      <c r="A33" s="117">
        <v>2006</v>
      </c>
      <c r="B33" s="118">
        <v>100</v>
      </c>
      <c r="C33" s="118">
        <v>8.8</v>
      </c>
      <c r="D33" s="118">
        <v>60.8</v>
      </c>
      <c r="E33" s="119">
        <v>30.4</v>
      </c>
      <c r="F33" s="120">
        <v>55.6</v>
      </c>
      <c r="G33" s="119">
        <v>5.2</v>
      </c>
      <c r="H33" s="114"/>
      <c r="I33" s="114"/>
      <c r="J33" s="114"/>
      <c r="K33" s="114"/>
      <c r="L33" s="114"/>
      <c r="M33" s="114"/>
      <c r="N33" s="114"/>
      <c r="O33" s="126"/>
    </row>
    <row r="34" s="94" customFormat="1" ht="13.5" customHeight="1" spans="1:15">
      <c r="A34" s="117">
        <v>2007</v>
      </c>
      <c r="B34" s="118">
        <v>100</v>
      </c>
      <c r="C34" s="118">
        <v>8.1</v>
      </c>
      <c r="D34" s="118">
        <v>61</v>
      </c>
      <c r="E34" s="119">
        <v>30.9</v>
      </c>
      <c r="F34" s="120">
        <v>55.8</v>
      </c>
      <c r="G34" s="119">
        <v>5.2</v>
      </c>
      <c r="H34" s="114"/>
      <c r="I34" s="114"/>
      <c r="J34" s="114"/>
      <c r="K34" s="114"/>
      <c r="L34" s="114"/>
      <c r="M34" s="114"/>
      <c r="N34" s="114"/>
      <c r="O34" s="126"/>
    </row>
    <row r="35" s="94" customFormat="1" ht="13.5" customHeight="1" spans="1:15">
      <c r="A35" s="117">
        <v>2008</v>
      </c>
      <c r="B35" s="118">
        <v>100</v>
      </c>
      <c r="C35" s="118">
        <v>7.9</v>
      </c>
      <c r="D35" s="118">
        <v>60.6</v>
      </c>
      <c r="E35" s="119">
        <v>31.5</v>
      </c>
      <c r="F35" s="120">
        <v>55.5</v>
      </c>
      <c r="G35" s="119">
        <v>5.1</v>
      </c>
      <c r="H35" s="114"/>
      <c r="I35" s="114"/>
      <c r="J35" s="114"/>
      <c r="K35" s="114"/>
      <c r="L35" s="114"/>
      <c r="M35" s="114"/>
      <c r="N35" s="114"/>
      <c r="O35" s="126"/>
    </row>
    <row r="36" s="94" customFormat="1" ht="13.5" customHeight="1" spans="1:15">
      <c r="A36" s="117">
        <v>2009</v>
      </c>
      <c r="B36" s="118">
        <v>100</v>
      </c>
      <c r="C36" s="118">
        <v>7.5</v>
      </c>
      <c r="D36" s="118">
        <v>59</v>
      </c>
      <c r="E36" s="119">
        <v>33.5</v>
      </c>
      <c r="F36" s="120">
        <v>53.3</v>
      </c>
      <c r="G36" s="119">
        <v>5.7</v>
      </c>
      <c r="H36" s="114"/>
      <c r="I36" s="114"/>
      <c r="J36" s="114"/>
      <c r="K36" s="114"/>
      <c r="L36" s="114"/>
      <c r="M36" s="114"/>
      <c r="N36" s="114"/>
      <c r="O36" s="126"/>
    </row>
    <row r="37" s="61" customFormat="1" ht="13.5" customHeight="1" spans="1:15">
      <c r="A37" s="117">
        <v>2010</v>
      </c>
      <c r="B37" s="118">
        <v>100</v>
      </c>
      <c r="C37" s="118">
        <v>8</v>
      </c>
      <c r="D37" s="118">
        <v>56.4</v>
      </c>
      <c r="E37" s="119">
        <v>35.6</v>
      </c>
      <c r="F37" s="120">
        <v>50.4</v>
      </c>
      <c r="G37" s="119">
        <v>6</v>
      </c>
      <c r="H37" s="114"/>
      <c r="I37" s="114"/>
      <c r="J37" s="114"/>
      <c r="K37" s="114"/>
      <c r="L37" s="114"/>
      <c r="M37" s="114"/>
      <c r="N37" s="114"/>
      <c r="O37" s="126"/>
    </row>
    <row r="38" s="61" customFormat="1" ht="13.5" customHeight="1" spans="1:15">
      <c r="A38" s="117">
        <v>2011</v>
      </c>
      <c r="B38" s="118">
        <v>100</v>
      </c>
      <c r="C38" s="118">
        <v>7.6</v>
      </c>
      <c r="D38" s="118">
        <v>54.2</v>
      </c>
      <c r="E38" s="119">
        <v>38.2</v>
      </c>
      <c r="F38" s="120">
        <v>47.9</v>
      </c>
      <c r="G38" s="119">
        <v>6.3</v>
      </c>
      <c r="H38" s="114"/>
      <c r="I38" s="114"/>
      <c r="J38" s="114"/>
      <c r="K38" s="114"/>
      <c r="L38" s="114"/>
      <c r="M38" s="114"/>
      <c r="N38" s="114"/>
      <c r="O38" s="126"/>
    </row>
    <row r="39" s="61" customFormat="1" ht="13.5" customHeight="1" spans="1:15">
      <c r="A39" s="117">
        <v>2012</v>
      </c>
      <c r="B39" s="118">
        <v>100</v>
      </c>
      <c r="C39" s="118">
        <v>7.3</v>
      </c>
      <c r="D39" s="118">
        <v>52.3</v>
      </c>
      <c r="E39" s="119">
        <v>40.4</v>
      </c>
      <c r="F39" s="120">
        <v>46.1</v>
      </c>
      <c r="G39" s="119">
        <v>6.2</v>
      </c>
      <c r="H39" s="114"/>
      <c r="I39" s="114"/>
      <c r="J39" s="114"/>
      <c r="K39" s="114"/>
      <c r="L39" s="114"/>
      <c r="M39" s="114"/>
      <c r="N39" s="114"/>
      <c r="O39" s="126"/>
    </row>
    <row r="40" s="61" customFormat="1" ht="13.5" customHeight="1" spans="1:15">
      <c r="A40" s="117">
        <v>2013</v>
      </c>
      <c r="B40" s="118">
        <v>100</v>
      </c>
      <c r="C40" s="118">
        <v>7.6</v>
      </c>
      <c r="D40" s="118">
        <v>49.7</v>
      </c>
      <c r="E40" s="119">
        <v>42.7</v>
      </c>
      <c r="F40" s="120">
        <v>43.9</v>
      </c>
      <c r="G40" s="119">
        <v>6</v>
      </c>
      <c r="H40" s="114"/>
      <c r="I40" s="114"/>
      <c r="J40" s="114"/>
      <c r="K40" s="114"/>
      <c r="L40" s="114"/>
      <c r="M40" s="114"/>
      <c r="N40" s="114"/>
      <c r="O40" s="126"/>
    </row>
    <row r="41" s="61" customFormat="1" ht="13.5" customHeight="1" spans="1:15">
      <c r="A41" s="117">
        <v>2014</v>
      </c>
      <c r="B41" s="118">
        <v>100</v>
      </c>
      <c r="C41" s="118">
        <v>7.4</v>
      </c>
      <c r="D41" s="118">
        <v>48.1</v>
      </c>
      <c r="E41" s="119">
        <v>44.5</v>
      </c>
      <c r="F41" s="120">
        <v>42.1</v>
      </c>
      <c r="G41" s="119">
        <v>6.1</v>
      </c>
      <c r="H41" s="114"/>
      <c r="I41" s="114"/>
      <c r="J41" s="114"/>
      <c r="K41" s="114"/>
      <c r="L41" s="114"/>
      <c r="M41" s="114"/>
      <c r="N41" s="114"/>
      <c r="O41" s="126"/>
    </row>
    <row r="42" s="61" customFormat="1" ht="13.5" customHeight="1" spans="1:15">
      <c r="A42" s="117">
        <v>2015</v>
      </c>
      <c r="B42" s="118">
        <v>100</v>
      </c>
      <c r="C42" s="118">
        <v>7.2</v>
      </c>
      <c r="D42" s="118">
        <v>46.3</v>
      </c>
      <c r="E42" s="119">
        <v>46.5</v>
      </c>
      <c r="F42" s="120">
        <v>40.4</v>
      </c>
      <c r="G42" s="119">
        <v>6</v>
      </c>
      <c r="H42" s="114"/>
      <c r="I42" s="114"/>
      <c r="J42" s="114"/>
      <c r="K42" s="114"/>
      <c r="L42" s="114"/>
      <c r="M42" s="114"/>
      <c r="N42" s="114"/>
      <c r="O42" s="126"/>
    </row>
    <row r="43" s="61" customFormat="1" ht="13.5" customHeight="1" spans="1:15">
      <c r="A43" s="117">
        <v>2016</v>
      </c>
      <c r="B43" s="118">
        <v>100</v>
      </c>
      <c r="C43" s="118">
        <v>7.3</v>
      </c>
      <c r="D43" s="118">
        <v>44.8</v>
      </c>
      <c r="E43" s="119">
        <v>47.9</v>
      </c>
      <c r="F43" s="120">
        <v>38.9</v>
      </c>
      <c r="G43" s="119">
        <v>6</v>
      </c>
      <c r="H43" s="114"/>
      <c r="I43" s="114"/>
      <c r="J43" s="114"/>
      <c r="K43" s="114"/>
      <c r="L43" s="114"/>
      <c r="M43" s="114"/>
      <c r="N43" s="114"/>
      <c r="O43" s="126"/>
    </row>
    <row r="44" s="61" customFormat="1" ht="13.5" customHeight="1" spans="1:15">
      <c r="A44" s="117">
        <v>2017</v>
      </c>
      <c r="B44" s="118">
        <v>100</v>
      </c>
      <c r="C44" s="118">
        <v>7.2</v>
      </c>
      <c r="D44" s="118">
        <v>44.4</v>
      </c>
      <c r="E44" s="119">
        <v>48.4</v>
      </c>
      <c r="F44" s="120">
        <v>38.5</v>
      </c>
      <c r="G44" s="119">
        <v>6.1</v>
      </c>
      <c r="H44" s="114"/>
      <c r="I44" s="114"/>
      <c r="J44" s="114"/>
      <c r="K44" s="114"/>
      <c r="L44" s="114"/>
      <c r="M44" s="114"/>
      <c r="N44" s="114"/>
      <c r="O44" s="126"/>
    </row>
    <row r="45" s="61" customFormat="1" ht="15" customHeight="1" spans="1:23">
      <c r="A45" s="117">
        <v>2018</v>
      </c>
      <c r="B45" s="118">
        <v>100</v>
      </c>
      <c r="C45" s="118">
        <v>7.1</v>
      </c>
      <c r="D45" s="118">
        <v>42.8</v>
      </c>
      <c r="E45" s="119">
        <v>50.1</v>
      </c>
      <c r="F45" s="120">
        <v>36.5</v>
      </c>
      <c r="G45" s="119">
        <v>6.4</v>
      </c>
      <c r="H45" s="121"/>
      <c r="I45" s="127"/>
      <c r="J45" s="127"/>
      <c r="K45" s="127"/>
      <c r="L45" s="127"/>
      <c r="M45" s="127"/>
      <c r="N45" s="127"/>
      <c r="O45" s="128"/>
      <c r="P45" s="128"/>
      <c r="Q45" s="128"/>
      <c r="R45" s="128"/>
      <c r="S45" s="128"/>
      <c r="T45" s="128"/>
      <c r="U45" s="128"/>
      <c r="V45" s="128"/>
      <c r="W45" s="128"/>
    </row>
    <row r="46" s="61" customFormat="1" ht="15" customHeight="1" spans="1:23">
      <c r="A46" s="122">
        <v>2019</v>
      </c>
      <c r="B46" s="123">
        <v>100</v>
      </c>
      <c r="C46" s="123">
        <v>7.2</v>
      </c>
      <c r="D46" s="123">
        <v>41.6</v>
      </c>
      <c r="E46" s="124">
        <v>51.2</v>
      </c>
      <c r="F46" s="125">
        <v>35.5</v>
      </c>
      <c r="G46" s="124">
        <v>6.2</v>
      </c>
      <c r="H46" s="121"/>
      <c r="I46" s="127"/>
      <c r="J46" s="127"/>
      <c r="K46" s="127"/>
      <c r="L46" s="127"/>
      <c r="M46" s="127"/>
      <c r="N46" s="127"/>
      <c r="O46" s="128"/>
      <c r="P46" s="128"/>
      <c r="Q46" s="128"/>
      <c r="R46" s="128"/>
      <c r="S46" s="128"/>
      <c r="T46" s="128"/>
      <c r="U46" s="128"/>
      <c r="V46" s="128"/>
      <c r="W46" s="128"/>
    </row>
  </sheetData>
  <mergeCells count="5">
    <mergeCell ref="A1:G1"/>
    <mergeCell ref="A2:D2"/>
    <mergeCell ref="F2:G2"/>
    <mergeCell ref="A3:A4"/>
    <mergeCell ref="B3:B4"/>
  </mergeCells>
  <conditionalFormatting sqref="C27:E27">
    <cfRule type="expression" dxfId="0" priority="5" stopIfTrue="1">
      <formula>MOD(ROW()-4,27)=0</formula>
    </cfRule>
  </conditionalFormatting>
  <conditionalFormatting sqref="D29">
    <cfRule type="expression" dxfId="0" priority="6" stopIfTrue="1">
      <formula>MOD(ROW()-4,27)=0</formula>
    </cfRule>
  </conditionalFormatting>
  <conditionalFormatting sqref="D38">
    <cfRule type="expression" dxfId="0" priority="2" stopIfTrue="1">
      <formula>MOD(ROW()-4,27)=0</formula>
    </cfRule>
  </conditionalFormatting>
  <conditionalFormatting sqref="C40:E40">
    <cfRule type="expression" dxfId="0" priority="1" stopIfTrue="1">
      <formula>MOD(ROW()-4,27)=0</formula>
    </cfRule>
  </conditionalFormatting>
  <conditionalFormatting sqref="A28:G28 A35:B36 A30:G34 A27:B27 F27:G27 A29:C29 E29:G29 F35:G36">
    <cfRule type="expression" dxfId="0" priority="7" stopIfTrue="1">
      <formula>MOD(ROW()-4,27)=0</formula>
    </cfRule>
  </conditionalFormatting>
  <conditionalFormatting sqref="C35:E36">
    <cfRule type="expression" dxfId="0" priority="4" stopIfTrue="1">
      <formula>MOD(ROW()-4,27)=0</formula>
    </cfRule>
  </conditionalFormatting>
  <conditionalFormatting sqref="C38 E38">
    <cfRule type="expression" dxfId="0" priority="3" stopIfTrue="1">
      <formula>MOD(ROW()-4,27)=0</formula>
    </cfRule>
  </conditionalFormatting>
  <pageMargins left="0.94488188976378" right="0.551181102362205" top="0.590551181102362" bottom="0.590551181102362" header="0.31496062992126" footer="0.31496062992126"/>
  <pageSetup paperSize="9" orientation="portrait" verticalDpi="6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SheetLayoutView="60" topLeftCell="A16" workbookViewId="0">
      <selection activeCell="A31" sqref="A31:I31"/>
    </sheetView>
  </sheetViews>
  <sheetFormatPr defaultColWidth="9.14285714285714" defaultRowHeight="12.75"/>
  <cols>
    <col min="1" max="1" width="9.14285714285714" style="64"/>
    <col min="2" max="2" width="9.71428571428571" style="64" customWidth="1"/>
    <col min="3" max="3" width="9.71428571428571" style="64"/>
    <col min="4" max="5" width="10.7142857142857" style="64"/>
    <col min="6" max="6" width="9.14285714285714" style="64"/>
    <col min="7" max="7" width="11" style="64" customWidth="1"/>
    <col min="8" max="8" width="9.85714285714286" style="64"/>
    <col min="9" max="9" width="9.71428571428571" style="64"/>
    <col min="10" max="16384" width="9.14285714285714" style="64"/>
  </cols>
  <sheetData>
    <row r="1" s="60" customFormat="1" ht="18.75" spans="1:9">
      <c r="A1" s="65" t="s">
        <v>52</v>
      </c>
      <c r="B1" s="65"/>
      <c r="C1" s="65"/>
      <c r="D1" s="65"/>
      <c r="E1" s="65"/>
      <c r="F1" s="65"/>
      <c r="G1" s="65"/>
      <c r="H1" s="65"/>
      <c r="I1" s="65"/>
    </row>
    <row r="2" s="60" customFormat="1" spans="8:9">
      <c r="H2" s="23" t="s">
        <v>16</v>
      </c>
      <c r="I2" s="23"/>
    </row>
    <row r="3" s="61" customFormat="1" ht="17.25" customHeight="1" spans="1:9">
      <c r="A3" s="66" t="s">
        <v>3</v>
      </c>
      <c r="B3" s="67" t="s">
        <v>53</v>
      </c>
      <c r="C3" s="67"/>
      <c r="D3" s="67"/>
      <c r="E3" s="67"/>
      <c r="F3" s="67" t="s">
        <v>54</v>
      </c>
      <c r="G3" s="67"/>
      <c r="H3" s="67"/>
      <c r="I3" s="85"/>
    </row>
    <row r="4" s="62" customFormat="1" ht="27" customHeight="1" spans="1:9">
      <c r="A4" s="66"/>
      <c r="B4" s="68" t="s">
        <v>4</v>
      </c>
      <c r="C4" s="68" t="s">
        <v>5</v>
      </c>
      <c r="D4" s="68" t="s">
        <v>6</v>
      </c>
      <c r="E4" s="68" t="s">
        <v>7</v>
      </c>
      <c r="F4" s="68" t="s">
        <v>4</v>
      </c>
      <c r="G4" s="68" t="s">
        <v>5</v>
      </c>
      <c r="H4" s="68" t="s">
        <v>6</v>
      </c>
      <c r="I4" s="86" t="s">
        <v>7</v>
      </c>
    </row>
    <row r="5" s="61" customFormat="1" ht="15" customHeight="1" spans="1:9">
      <c r="A5" s="69">
        <v>1979</v>
      </c>
      <c r="B5" s="70">
        <v>100</v>
      </c>
      <c r="C5" s="70">
        <v>94.8691811077132</v>
      </c>
      <c r="D5" s="70">
        <v>2.61637784573564</v>
      </c>
      <c r="E5" s="70">
        <v>2.51444104655114</v>
      </c>
      <c r="F5" s="70">
        <v>5.43731293648154</v>
      </c>
      <c r="G5" s="70">
        <v>5.1583342571038</v>
      </c>
      <c r="H5" s="70">
        <v>0.142260651073421</v>
      </c>
      <c r="I5" s="87">
        <v>0.136718028304327</v>
      </c>
    </row>
    <row r="6" s="61" customFormat="1" ht="15" customHeight="1" spans="1:9">
      <c r="A6" s="71">
        <v>1980</v>
      </c>
      <c r="B6" s="72">
        <v>100</v>
      </c>
      <c r="C6" s="72">
        <v>19.2947603675192</v>
      </c>
      <c r="D6" s="72">
        <v>65.1974174323318</v>
      </c>
      <c r="E6" s="72">
        <v>15.507822200149</v>
      </c>
      <c r="F6" s="72">
        <v>8.46764443042633</v>
      </c>
      <c r="G6" s="72">
        <v>1.7</v>
      </c>
      <c r="H6" s="72">
        <v>5.52068548599064</v>
      </c>
      <c r="I6" s="88">
        <v>1.31314724281133</v>
      </c>
    </row>
    <row r="7" s="61" customFormat="1" ht="15" customHeight="1" spans="1:9">
      <c r="A7" s="71">
        <v>1981</v>
      </c>
      <c r="B7" s="72">
        <v>100</v>
      </c>
      <c r="C7" s="72">
        <v>-92.4934880416765</v>
      </c>
      <c r="D7" s="72">
        <v>160.383613544873</v>
      </c>
      <c r="E7" s="72">
        <v>32.1098744968032</v>
      </c>
      <c r="F7" s="72">
        <v>2.59999999999999</v>
      </c>
      <c r="G7" s="72">
        <v>-2.40483068908358</v>
      </c>
      <c r="H7" s="72">
        <v>4.1699739521667</v>
      </c>
      <c r="I7" s="88">
        <v>0.834856736916882</v>
      </c>
    </row>
    <row r="8" s="61" customFormat="1" ht="15" customHeight="1" spans="1:9">
      <c r="A8" s="71">
        <v>1982</v>
      </c>
      <c r="B8" s="72">
        <v>100</v>
      </c>
      <c r="C8" s="72">
        <v>-1.59309994926433</v>
      </c>
      <c r="D8" s="72">
        <v>99.4520547945205</v>
      </c>
      <c r="E8" s="72">
        <v>2.14104515474378</v>
      </c>
      <c r="F8" s="72">
        <v>3.8</v>
      </c>
      <c r="G8" s="72">
        <v>-0.0605377980720446</v>
      </c>
      <c r="H8" s="72">
        <v>3.77917808219178</v>
      </c>
      <c r="I8" s="88">
        <v>0.0813597158802638</v>
      </c>
    </row>
    <row r="9" s="61" customFormat="1" ht="15" customHeight="1" spans="1:9">
      <c r="A9" s="71">
        <v>1983</v>
      </c>
      <c r="B9" s="72">
        <v>100</v>
      </c>
      <c r="C9" s="72">
        <v>68.0489576929526</v>
      </c>
      <c r="D9" s="72">
        <v>13.2807988226308</v>
      </c>
      <c r="E9" s="72">
        <v>18.6702434844166</v>
      </c>
      <c r="F9" s="72">
        <v>16.8</v>
      </c>
      <c r="G9" s="72">
        <v>11.432224892416</v>
      </c>
      <c r="H9" s="72">
        <v>2.23117420220198</v>
      </c>
      <c r="I9" s="88">
        <v>3.2</v>
      </c>
    </row>
    <row r="10" s="61" customFormat="1" ht="15" customHeight="1" spans="1:9">
      <c r="A10" s="71">
        <v>1984</v>
      </c>
      <c r="B10" s="72">
        <v>100</v>
      </c>
      <c r="C10" s="72">
        <v>9.73731884057971</v>
      </c>
      <c r="D10" s="72">
        <v>62.9743516399695</v>
      </c>
      <c r="E10" s="72">
        <v>27.2883295194508</v>
      </c>
      <c r="F10" s="72">
        <v>11.6</v>
      </c>
      <c r="G10" s="72">
        <v>1.12952898550725</v>
      </c>
      <c r="H10" s="72">
        <v>7.30502479023646</v>
      </c>
      <c r="I10" s="88">
        <v>3.16544622425629</v>
      </c>
    </row>
    <row r="11" s="61" customFormat="1" ht="15" customHeight="1" spans="1:9">
      <c r="A11" s="71">
        <v>1985</v>
      </c>
      <c r="B11" s="72">
        <v>100</v>
      </c>
      <c r="C11" s="72">
        <v>-22.2565583199874</v>
      </c>
      <c r="D11" s="72">
        <v>100.890984142738</v>
      </c>
      <c r="E11" s="72">
        <v>21.3655741772495</v>
      </c>
      <c r="F11" s="72">
        <v>11.1</v>
      </c>
      <c r="G11" s="72">
        <v>-2.4704779735186</v>
      </c>
      <c r="H11" s="72">
        <v>11.1988992398439</v>
      </c>
      <c r="I11" s="88">
        <v>2.37157873367469</v>
      </c>
    </row>
    <row r="12" s="61" customFormat="1" ht="15" customHeight="1" spans="1:9">
      <c r="A12" s="71">
        <v>1986</v>
      </c>
      <c r="B12" s="72">
        <v>100</v>
      </c>
      <c r="C12" s="72">
        <v>-25.1850678015983</v>
      </c>
      <c r="D12" s="72">
        <v>95.4066963982523</v>
      </c>
      <c r="E12" s="72">
        <v>29.7783714033459</v>
      </c>
      <c r="F12" s="72">
        <v>10.4</v>
      </c>
      <c r="G12" s="72">
        <v>-2.61924705136622</v>
      </c>
      <c r="H12" s="72">
        <v>9.92229642541825</v>
      </c>
      <c r="I12" s="88">
        <v>3.09695062594798</v>
      </c>
    </row>
    <row r="13" s="61" customFormat="1" ht="15" customHeight="1" spans="1:9">
      <c r="A13" s="71">
        <v>1987</v>
      </c>
      <c r="B13" s="72">
        <v>100</v>
      </c>
      <c r="C13" s="72">
        <v>29.6620788931349</v>
      </c>
      <c r="D13" s="72">
        <v>57.2498213564483</v>
      </c>
      <c r="E13" s="72">
        <v>13.0880997504168</v>
      </c>
      <c r="F13" s="72">
        <v>19.9</v>
      </c>
      <c r="G13" s="72">
        <v>5.90275369973385</v>
      </c>
      <c r="H13" s="72">
        <v>11.3927144499332</v>
      </c>
      <c r="I13" s="88">
        <v>2.60453185033295</v>
      </c>
    </row>
    <row r="14" s="61" customFormat="1" ht="15" customHeight="1" spans="1:9">
      <c r="A14" s="71">
        <v>1988</v>
      </c>
      <c r="B14" s="72">
        <v>100</v>
      </c>
      <c r="C14" s="72">
        <v>-3.98125773560441</v>
      </c>
      <c r="D14" s="72">
        <v>81.123160645174</v>
      </c>
      <c r="E14" s="72">
        <v>22.8580970904304</v>
      </c>
      <c r="F14" s="72">
        <v>17.5</v>
      </c>
      <c r="G14" s="72">
        <v>-0.696720103730771</v>
      </c>
      <c r="H14" s="72">
        <v>14.1965531129054</v>
      </c>
      <c r="I14" s="88">
        <v>4.00016699082533</v>
      </c>
    </row>
    <row r="15" s="61" customFormat="1" ht="15" customHeight="1" spans="1:9">
      <c r="A15" s="71">
        <v>1989</v>
      </c>
      <c r="B15" s="72">
        <v>100</v>
      </c>
      <c r="C15" s="72">
        <v>-33.1795708264872</v>
      </c>
      <c r="D15" s="72">
        <v>101.166005883297</v>
      </c>
      <c r="E15" s="72">
        <v>32.0135649431907</v>
      </c>
      <c r="F15" s="72">
        <v>7</v>
      </c>
      <c r="G15" s="72">
        <v>-2.32256995785411</v>
      </c>
      <c r="H15" s="72">
        <v>7.08162041183077</v>
      </c>
      <c r="I15" s="88">
        <v>2.24094954602335</v>
      </c>
    </row>
    <row r="16" s="61" customFormat="1" ht="15" customHeight="1" spans="1:9">
      <c r="A16" s="71">
        <v>1990</v>
      </c>
      <c r="B16" s="72">
        <v>100</v>
      </c>
      <c r="C16" s="72">
        <v>29.0419096941241</v>
      </c>
      <c r="D16" s="72">
        <v>38.1542616382138</v>
      </c>
      <c r="E16" s="72">
        <v>32.81</v>
      </c>
      <c r="F16" s="72">
        <v>11.5</v>
      </c>
      <c r="G16" s="72">
        <v>3.33981961482427</v>
      </c>
      <c r="H16" s="72">
        <v>4.38774008839459</v>
      </c>
      <c r="I16" s="88">
        <v>3.77244029678112</v>
      </c>
    </row>
    <row r="17" s="61" customFormat="1" ht="15" customHeight="1" spans="1:9">
      <c r="A17" s="71">
        <v>1991</v>
      </c>
      <c r="B17" s="72">
        <v>100</v>
      </c>
      <c r="C17" s="72">
        <v>26.3731610084524</v>
      </c>
      <c r="D17" s="72">
        <v>51.8046035114641</v>
      </c>
      <c r="E17" s="72">
        <v>21.8222354800835</v>
      </c>
      <c r="F17" s="72">
        <v>13.87880534969</v>
      </c>
      <c r="G17" s="72">
        <v>3.66027968092345</v>
      </c>
      <c r="H17" s="72">
        <v>7.18986008353479</v>
      </c>
      <c r="I17" s="88">
        <v>3.02866558523178</v>
      </c>
    </row>
    <row r="18" s="61" customFormat="1" ht="15" customHeight="1" spans="1:9">
      <c r="A18" s="71">
        <v>1992</v>
      </c>
      <c r="B18" s="72">
        <v>100</v>
      </c>
      <c r="C18" s="72">
        <v>29.3926772913677</v>
      </c>
      <c r="D18" s="72">
        <v>48.4130838157506</v>
      </c>
      <c r="E18" s="72">
        <v>22.1942388928821</v>
      </c>
      <c r="F18" s="72">
        <v>25.8404586483111</v>
      </c>
      <c r="G18" s="72">
        <v>7.59520262110736</v>
      </c>
      <c r="H18" s="72">
        <v>12.5101629037812</v>
      </c>
      <c r="I18" s="88">
        <v>5.73509312342254</v>
      </c>
    </row>
    <row r="19" s="61" customFormat="1" ht="15" customHeight="1" spans="1:9">
      <c r="A19" s="71">
        <v>1993</v>
      </c>
      <c r="B19" s="72">
        <v>100</v>
      </c>
      <c r="C19" s="72">
        <v>19.0055792390603</v>
      </c>
      <c r="D19" s="72">
        <v>55.0383825640267</v>
      </c>
      <c r="E19" s="72">
        <v>25.9560381969126</v>
      </c>
      <c r="F19" s="72">
        <v>23.9</v>
      </c>
      <c r="G19" s="72">
        <v>4.54233343813544</v>
      </c>
      <c r="H19" s="72">
        <v>13.1541734328025</v>
      </c>
      <c r="I19" s="88">
        <v>6.20349312906214</v>
      </c>
    </row>
    <row r="20" s="61" customFormat="1" ht="15" customHeight="1" spans="1:9">
      <c r="A20" s="71">
        <v>1994</v>
      </c>
      <c r="B20" s="72">
        <v>100</v>
      </c>
      <c r="C20" s="72">
        <v>10.2038689967286</v>
      </c>
      <c r="D20" s="72">
        <v>63.0596074020552</v>
      </c>
      <c r="E20" s="72">
        <v>26.7172720142588</v>
      </c>
      <c r="F20" s="72">
        <v>16.1468908687063</v>
      </c>
      <c r="G20" s="72">
        <v>1.64792484297166</v>
      </c>
      <c r="H20" s="72">
        <v>10.1841265954319</v>
      </c>
      <c r="I20" s="88">
        <v>4.31483943030279</v>
      </c>
    </row>
    <row r="21" s="61" customFormat="1" ht="15" customHeight="1" spans="1:9">
      <c r="A21" s="71">
        <v>1995</v>
      </c>
      <c r="B21" s="72">
        <v>100</v>
      </c>
      <c r="C21" s="72">
        <v>24.8113291875496</v>
      </c>
      <c r="D21" s="72">
        <v>55.0540268263319</v>
      </c>
      <c r="E21" s="72">
        <v>20.1519406273648</v>
      </c>
      <c r="F21" s="72">
        <v>15.478653629386</v>
      </c>
      <c r="G21" s="72">
        <v>3.83979555012667</v>
      </c>
      <c r="H21" s="72">
        <v>8.52014842197098</v>
      </c>
      <c r="I21" s="88">
        <v>3.11870965728838</v>
      </c>
    </row>
    <row r="22" s="61" customFormat="1" ht="15" customHeight="1" spans="1:9">
      <c r="A22" s="71">
        <v>1996</v>
      </c>
      <c r="B22" s="72">
        <v>100</v>
      </c>
      <c r="C22" s="72">
        <v>19.8565937038155</v>
      </c>
      <c r="D22" s="72">
        <v>62.7175450615432</v>
      </c>
      <c r="E22" s="72">
        <v>17.4258612346412</v>
      </c>
      <c r="F22" s="72">
        <v>9.32774728940373</v>
      </c>
      <c r="G22" s="72">
        <v>1.85217288097556</v>
      </c>
      <c r="H22" s="72">
        <v>5.85013410945866</v>
      </c>
      <c r="I22" s="88">
        <v>1.6254402989695</v>
      </c>
    </row>
    <row r="23" s="61" customFormat="1" ht="15" customHeight="1" spans="1:9">
      <c r="A23" s="71">
        <v>1997</v>
      </c>
      <c r="B23" s="72">
        <v>100</v>
      </c>
      <c r="C23" s="72">
        <v>-23.6379678549954</v>
      </c>
      <c r="D23" s="72">
        <v>88.1180588164991</v>
      </c>
      <c r="E23" s="72">
        <v>35.5199090384964</v>
      </c>
      <c r="F23" s="72">
        <v>10.0455763200351</v>
      </c>
      <c r="G23" s="72">
        <v>-2.37457010137891</v>
      </c>
      <c r="H23" s="72">
        <v>8.85196685014479</v>
      </c>
      <c r="I23" s="88">
        <v>3.56817957126918</v>
      </c>
    </row>
    <row r="24" s="61" customFormat="1" ht="15" customHeight="1" spans="1:9">
      <c r="A24" s="71">
        <v>1998</v>
      </c>
      <c r="B24" s="72">
        <v>100</v>
      </c>
      <c r="C24" s="72">
        <v>18.2191864271157</v>
      </c>
      <c r="D24" s="72">
        <v>57.6045800107012</v>
      </c>
      <c r="E24" s="72">
        <v>24.176233562183</v>
      </c>
      <c r="F24" s="72">
        <v>12.2901009088045</v>
      </c>
      <c r="G24" s="72">
        <v>2.23915639665573</v>
      </c>
      <c r="H24" s="72">
        <v>7.07966101140819</v>
      </c>
      <c r="I24" s="88">
        <v>2.97128350074055</v>
      </c>
    </row>
    <row r="25" s="61" customFormat="1" ht="15" customHeight="1" spans="1:9">
      <c r="A25" s="71">
        <v>1999</v>
      </c>
      <c r="B25" s="72">
        <v>100</v>
      </c>
      <c r="C25" s="72">
        <v>-0.490736769028318</v>
      </c>
      <c r="D25" s="72">
        <v>70.9153779923915</v>
      </c>
      <c r="E25" s="72">
        <v>29.5753587766368</v>
      </c>
      <c r="F25" s="72">
        <v>11.1655007347916</v>
      </c>
      <c r="G25" s="72">
        <v>-0.0547932175517493</v>
      </c>
      <c r="H25" s="72">
        <v>7.91805705082069</v>
      </c>
      <c r="I25" s="88">
        <v>3.30223690152263</v>
      </c>
    </row>
    <row r="26" s="63" customFormat="1" ht="15" customHeight="1" spans="1:9">
      <c r="A26" s="73">
        <v>2000</v>
      </c>
      <c r="B26" s="74">
        <v>100</v>
      </c>
      <c r="C26" s="74">
        <v>3.02243329334099</v>
      </c>
      <c r="D26" s="74">
        <v>64.7718032484564</v>
      </c>
      <c r="E26" s="74">
        <v>32.2057634582026</v>
      </c>
      <c r="F26" s="75">
        <v>10.600184081651</v>
      </c>
      <c r="G26" s="74">
        <v>0.32038349283925</v>
      </c>
      <c r="H26" s="75">
        <v>6.86593037734116</v>
      </c>
      <c r="I26" s="89">
        <v>3.41387021147055</v>
      </c>
    </row>
    <row r="27" s="63" customFormat="1" ht="15" customHeight="1" spans="1:9">
      <c r="A27" s="73">
        <v>2001</v>
      </c>
      <c r="B27" s="74">
        <v>100</v>
      </c>
      <c r="C27" s="74">
        <v>5.25732723656487</v>
      </c>
      <c r="D27" s="74">
        <v>53.6142662095942</v>
      </c>
      <c r="E27" s="74">
        <v>41.1219439303904</v>
      </c>
      <c r="F27" s="75">
        <v>10.960930359544</v>
      </c>
      <c r="G27" s="74">
        <v>0.576289220575527</v>
      </c>
      <c r="H27" s="75">
        <v>5.87700219053592</v>
      </c>
      <c r="I27" s="89">
        <v>4.50763894843258</v>
      </c>
    </row>
    <row r="28" s="63" customFormat="1" ht="15" customHeight="1" spans="1:9">
      <c r="A28" s="73">
        <v>2002</v>
      </c>
      <c r="B28" s="74">
        <v>100</v>
      </c>
      <c r="C28" s="74">
        <v>1.10530197109414</v>
      </c>
      <c r="D28" s="74">
        <v>61.8019861141232</v>
      </c>
      <c r="E28" s="74">
        <v>37.0927119147827</v>
      </c>
      <c r="F28" s="75">
        <v>14.0498684776672</v>
      </c>
      <c r="G28" s="74">
        <v>0.15529347321979</v>
      </c>
      <c r="H28" s="75">
        <v>8.68309776562048</v>
      </c>
      <c r="I28" s="89">
        <v>5.21147723882698</v>
      </c>
    </row>
    <row r="29" s="63" customFormat="1" ht="15" customHeight="1" spans="1:9">
      <c r="A29" s="71">
        <v>2003</v>
      </c>
      <c r="B29" s="76">
        <v>100</v>
      </c>
      <c r="C29" s="76">
        <v>3.89211800222047</v>
      </c>
      <c r="D29" s="76">
        <v>65.1130111745925</v>
      </c>
      <c r="E29" s="76">
        <v>30.994870823187</v>
      </c>
      <c r="F29" s="77">
        <v>17.3994453927042</v>
      </c>
      <c r="G29" s="76">
        <v>0.67720694641596</v>
      </c>
      <c r="H29" s="78">
        <v>11.3293028228686</v>
      </c>
      <c r="I29" s="88">
        <v>5.39293562341961</v>
      </c>
    </row>
    <row r="30" s="63" customFormat="1" ht="15" customHeight="1" spans="1:9">
      <c r="A30" s="71">
        <v>2004</v>
      </c>
      <c r="B30" s="76">
        <v>100</v>
      </c>
      <c r="C30" s="76">
        <v>4.43808246230379</v>
      </c>
      <c r="D30" s="76">
        <v>73.0832463781933</v>
      </c>
      <c r="E30" s="76">
        <v>22.478671159503</v>
      </c>
      <c r="F30" s="77">
        <v>17.48</v>
      </c>
      <c r="G30" s="76">
        <v>0.775776814410702</v>
      </c>
      <c r="H30" s="78">
        <v>12.7749514669082</v>
      </c>
      <c r="I30" s="88">
        <v>3.92927171868112</v>
      </c>
    </row>
    <row r="31" s="63" customFormat="1" ht="15" customHeight="1" spans="1:9">
      <c r="A31" s="71">
        <v>2005</v>
      </c>
      <c r="B31" s="76">
        <v>100</v>
      </c>
      <c r="C31" s="76">
        <v>3.17898152917501</v>
      </c>
      <c r="D31" s="76">
        <v>65.94</v>
      </c>
      <c r="E31" s="76">
        <v>30.8576121715669</v>
      </c>
      <c r="F31" s="77">
        <v>17.625615891686</v>
      </c>
      <c r="G31" s="76">
        <v>0.560315073600032</v>
      </c>
      <c r="H31" s="78">
        <v>11.6264566233795</v>
      </c>
      <c r="I31" s="88">
        <v>5.43884419470653</v>
      </c>
    </row>
    <row r="32" s="63" customFormat="1" ht="15" customHeight="1" spans="1:9">
      <c r="A32" s="71">
        <v>2006</v>
      </c>
      <c r="B32" s="76">
        <v>100</v>
      </c>
      <c r="C32" s="76">
        <v>3.4</v>
      </c>
      <c r="D32" s="76">
        <v>70.8</v>
      </c>
      <c r="E32" s="76">
        <v>25.8</v>
      </c>
      <c r="F32" s="77">
        <v>17</v>
      </c>
      <c r="G32" s="76">
        <v>0.6</v>
      </c>
      <c r="H32" s="78">
        <v>12</v>
      </c>
      <c r="I32" s="88">
        <v>4.4</v>
      </c>
    </row>
    <row r="33" s="63" customFormat="1" ht="15" customHeight="1" spans="1:10">
      <c r="A33" s="71">
        <v>2007</v>
      </c>
      <c r="B33" s="76">
        <v>100</v>
      </c>
      <c r="C33" s="76">
        <v>1.9</v>
      </c>
      <c r="D33" s="76">
        <v>65.4</v>
      </c>
      <c r="E33" s="76">
        <v>32.7</v>
      </c>
      <c r="F33" s="77">
        <v>16.6</v>
      </c>
      <c r="G33" s="76">
        <v>0.3</v>
      </c>
      <c r="H33" s="78">
        <v>10.9</v>
      </c>
      <c r="I33" s="88">
        <v>5.4</v>
      </c>
      <c r="J33" s="90"/>
    </row>
    <row r="34" s="63" customFormat="1" ht="15" customHeight="1" spans="1:10">
      <c r="A34" s="71">
        <v>2008</v>
      </c>
      <c r="B34" s="76">
        <v>100</v>
      </c>
      <c r="C34" s="76">
        <v>0.8</v>
      </c>
      <c r="D34" s="76">
        <v>62.1</v>
      </c>
      <c r="E34" s="76">
        <v>37.1</v>
      </c>
      <c r="F34" s="77">
        <v>13.6</v>
      </c>
      <c r="G34" s="76">
        <v>0.1</v>
      </c>
      <c r="H34" s="78">
        <v>8.5</v>
      </c>
      <c r="I34" s="88">
        <v>5</v>
      </c>
      <c r="J34" s="90"/>
    </row>
    <row r="35" s="63" customFormat="1" ht="15" customHeight="1" spans="1:10">
      <c r="A35" s="71">
        <v>2009</v>
      </c>
      <c r="B35" s="76">
        <v>100</v>
      </c>
      <c r="C35" s="76">
        <v>1.8</v>
      </c>
      <c r="D35" s="76">
        <v>52.8</v>
      </c>
      <c r="E35" s="76">
        <v>45.4</v>
      </c>
      <c r="F35" s="77">
        <v>12.7</v>
      </c>
      <c r="G35" s="76">
        <v>0.2</v>
      </c>
      <c r="H35" s="78">
        <v>6.7</v>
      </c>
      <c r="I35" s="88">
        <v>5.8</v>
      </c>
      <c r="J35" s="90"/>
    </row>
    <row r="36" s="63" customFormat="1" ht="15" customHeight="1" spans="1:10">
      <c r="A36" s="71">
        <v>2010</v>
      </c>
      <c r="B36" s="76">
        <v>100</v>
      </c>
      <c r="C36" s="76">
        <v>1.8</v>
      </c>
      <c r="D36" s="76">
        <v>45.5</v>
      </c>
      <c r="E36" s="76">
        <v>52.7</v>
      </c>
      <c r="F36" s="77">
        <v>13.3</v>
      </c>
      <c r="G36" s="76">
        <v>0.2</v>
      </c>
      <c r="H36" s="78">
        <v>6.1</v>
      </c>
      <c r="I36" s="88">
        <v>7</v>
      </c>
      <c r="J36" s="90"/>
    </row>
    <row r="37" s="63" customFormat="1" ht="15" customHeight="1" spans="1:10">
      <c r="A37" s="71">
        <v>2011</v>
      </c>
      <c r="B37" s="76">
        <v>100</v>
      </c>
      <c r="C37" s="76">
        <v>1.9</v>
      </c>
      <c r="D37" s="76">
        <v>50</v>
      </c>
      <c r="E37" s="76">
        <v>48.1</v>
      </c>
      <c r="F37" s="77">
        <v>11.3</v>
      </c>
      <c r="G37" s="76">
        <v>0.2</v>
      </c>
      <c r="H37" s="78">
        <v>5.7</v>
      </c>
      <c r="I37" s="88">
        <v>5.4</v>
      </c>
      <c r="J37" s="90"/>
    </row>
    <row r="38" s="63" customFormat="1" ht="15" customHeight="1" spans="1:10">
      <c r="A38" s="71">
        <v>2012</v>
      </c>
      <c r="B38" s="76">
        <v>100</v>
      </c>
      <c r="C38" s="76">
        <v>3.5</v>
      </c>
      <c r="D38" s="76">
        <v>46</v>
      </c>
      <c r="E38" s="76">
        <v>50.5</v>
      </c>
      <c r="F38" s="77">
        <v>9.6</v>
      </c>
      <c r="G38" s="76">
        <v>0.3</v>
      </c>
      <c r="H38" s="78">
        <v>4.4</v>
      </c>
      <c r="I38" s="88">
        <v>4.9</v>
      </c>
      <c r="J38" s="90"/>
    </row>
    <row r="39" s="63" customFormat="1" ht="15" customHeight="1" spans="1:10">
      <c r="A39" s="71">
        <v>2013</v>
      </c>
      <c r="B39" s="76">
        <v>100</v>
      </c>
      <c r="C39" s="76">
        <v>2.9</v>
      </c>
      <c r="D39" s="76">
        <v>40.7</v>
      </c>
      <c r="E39" s="76">
        <v>56.4</v>
      </c>
      <c r="F39" s="77">
        <v>9.1</v>
      </c>
      <c r="G39" s="76">
        <v>0.3</v>
      </c>
      <c r="H39" s="78">
        <v>3.7</v>
      </c>
      <c r="I39" s="88">
        <v>5.1</v>
      </c>
      <c r="J39" s="90"/>
    </row>
    <row r="40" s="63" customFormat="1" ht="15" customHeight="1" spans="1:10">
      <c r="A40" s="71">
        <v>2014</v>
      </c>
      <c r="B40" s="76">
        <v>100</v>
      </c>
      <c r="C40" s="76">
        <v>3.3</v>
      </c>
      <c r="D40" s="76">
        <v>47.2</v>
      </c>
      <c r="E40" s="76">
        <v>49.5</v>
      </c>
      <c r="F40" s="77">
        <v>8</v>
      </c>
      <c r="G40" s="76">
        <v>0.3</v>
      </c>
      <c r="H40" s="78">
        <v>3.7</v>
      </c>
      <c r="I40" s="88">
        <v>4</v>
      </c>
      <c r="J40" s="90"/>
    </row>
    <row r="41" s="63" customFormat="1" ht="15" customHeight="1" spans="1:10">
      <c r="A41" s="71">
        <v>2015</v>
      </c>
      <c r="B41" s="76">
        <v>100</v>
      </c>
      <c r="C41" s="76">
        <v>3.5</v>
      </c>
      <c r="D41" s="76">
        <v>44.7</v>
      </c>
      <c r="E41" s="76">
        <v>51.8</v>
      </c>
      <c r="F41" s="77">
        <v>7.8</v>
      </c>
      <c r="G41" s="76">
        <v>0.3</v>
      </c>
      <c r="H41" s="78">
        <v>3.5</v>
      </c>
      <c r="I41" s="88">
        <v>4</v>
      </c>
      <c r="J41" s="90"/>
    </row>
    <row r="42" s="63" customFormat="1" ht="15" customHeight="1" spans="1:10">
      <c r="A42" s="71">
        <v>2016</v>
      </c>
      <c r="B42" s="76">
        <v>100</v>
      </c>
      <c r="C42" s="76">
        <v>3.6</v>
      </c>
      <c r="D42" s="76">
        <v>40.8</v>
      </c>
      <c r="E42" s="76">
        <v>55.6</v>
      </c>
      <c r="F42" s="77">
        <v>7.7</v>
      </c>
      <c r="G42" s="76">
        <v>0.3</v>
      </c>
      <c r="H42" s="78">
        <v>3.1</v>
      </c>
      <c r="I42" s="88">
        <v>4.3</v>
      </c>
      <c r="J42" s="90"/>
    </row>
    <row r="43" s="63" customFormat="1" ht="15" customHeight="1" spans="1:10">
      <c r="A43" s="71">
        <v>2017</v>
      </c>
      <c r="B43" s="76">
        <v>100</v>
      </c>
      <c r="C43" s="76">
        <v>2.4</v>
      </c>
      <c r="D43" s="76">
        <v>38.5</v>
      </c>
      <c r="E43" s="76">
        <v>59.1</v>
      </c>
      <c r="F43" s="77">
        <v>6.4</v>
      </c>
      <c r="G43" s="76">
        <v>0.1</v>
      </c>
      <c r="H43" s="78">
        <v>2.5</v>
      </c>
      <c r="I43" s="88">
        <v>3.8</v>
      </c>
      <c r="J43" s="90"/>
    </row>
    <row r="44" s="63" customFormat="1" ht="15" customHeight="1" spans="1:11">
      <c r="A44" s="71">
        <v>2018</v>
      </c>
      <c r="B44" s="76">
        <v>100</v>
      </c>
      <c r="C44" s="76">
        <v>3.2</v>
      </c>
      <c r="D44" s="76">
        <v>41.3</v>
      </c>
      <c r="E44" s="76">
        <v>55.5</v>
      </c>
      <c r="F44" s="77">
        <v>6.3</v>
      </c>
      <c r="G44" s="76">
        <v>0.2</v>
      </c>
      <c r="H44" s="78">
        <v>2.6</v>
      </c>
      <c r="I44" s="88">
        <v>3.5</v>
      </c>
      <c r="J44" s="91"/>
      <c r="K44" s="92"/>
    </row>
    <row r="45" s="63" customFormat="1" ht="15" customHeight="1" spans="1:11">
      <c r="A45" s="79">
        <v>2019</v>
      </c>
      <c r="B45" s="80">
        <v>100</v>
      </c>
      <c r="C45" s="80">
        <v>3.4</v>
      </c>
      <c r="D45" s="80">
        <v>33.9</v>
      </c>
      <c r="E45" s="80">
        <v>62.7</v>
      </c>
      <c r="F45" s="81">
        <v>5.5</v>
      </c>
      <c r="G45" s="82">
        <v>0.2</v>
      </c>
      <c r="H45" s="83">
        <v>1.9</v>
      </c>
      <c r="I45" s="93">
        <v>3.4</v>
      </c>
      <c r="J45" s="91"/>
      <c r="K45" s="92"/>
    </row>
    <row r="46" spans="8:8">
      <c r="H46" s="84"/>
    </row>
  </sheetData>
  <mergeCells count="5">
    <mergeCell ref="A1:I1"/>
    <mergeCell ref="H2:I2"/>
    <mergeCell ref="B3:E3"/>
    <mergeCell ref="F3:I3"/>
    <mergeCell ref="A3:A4"/>
  </mergeCells>
  <conditionalFormatting sqref="A26:I30">
    <cfRule type="expression" dxfId="0" priority="1" stopIfTrue="1">
      <formula>MOD(ROW()-4,27)=0</formula>
    </cfRule>
  </conditionalFormatting>
  <conditionalFormatting sqref="A29:I35">
    <cfRule type="expression" dxfId="0" priority="2" stopIfTrue="1">
      <formula>MOD(ROW()-4,27)=0</formula>
    </cfRule>
  </conditionalFormatting>
  <pageMargins left="0.75" right="0.75" top="1" bottom="1" header="0.5" footer="0.5"/>
  <pageSetup paperSize="9" orientation="portrait" horizontalDpi="600" verticalDpi="6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SheetLayoutView="60" workbookViewId="0">
      <pane xSplit="1" ySplit="4" topLeftCell="B5" activePane="bottomRight" state="frozen"/>
      <selection/>
      <selection pane="topRight"/>
      <selection pane="bottomLeft"/>
      <selection pane="bottomRight" activeCell="B28" sqref="B28"/>
    </sheetView>
  </sheetViews>
  <sheetFormatPr defaultColWidth="8.14285714285714" defaultRowHeight="12.75" outlineLevelCol="3"/>
  <cols>
    <col min="1" max="1" width="52.4285714285714" style="1"/>
    <col min="2" max="2" width="17.5714285714286" style="1" customWidth="1"/>
    <col min="3" max="3" width="23.8571428571429" style="1" customWidth="1"/>
    <col min="4" max="4" width="6.71428571428571" style="1"/>
    <col min="5" max="16384" width="8.14285714285714" style="1"/>
  </cols>
  <sheetData>
    <row r="1" ht="25.5" customHeight="1" spans="1:3">
      <c r="A1" s="33" t="s">
        <v>55</v>
      </c>
      <c r="B1" s="33"/>
      <c r="C1" s="33"/>
    </row>
    <row r="2" ht="25.5" customHeight="1" spans="1:3">
      <c r="A2" s="34"/>
      <c r="B2" s="35"/>
      <c r="C2" s="23" t="s">
        <v>56</v>
      </c>
    </row>
    <row r="3" ht="20.25" customHeight="1" spans="1:3">
      <c r="A3" s="36"/>
      <c r="B3" s="9" t="s">
        <v>57</v>
      </c>
      <c r="C3" s="7" t="s">
        <v>58</v>
      </c>
    </row>
    <row r="4" ht="18" customHeight="1" spans="1:3">
      <c r="A4" s="48" t="s">
        <v>59</v>
      </c>
      <c r="B4" s="49">
        <v>7184.43</v>
      </c>
      <c r="C4" s="50">
        <v>106.3</v>
      </c>
    </row>
    <row r="5" ht="18" customHeight="1" spans="1:4">
      <c r="A5" s="51" t="s">
        <v>60</v>
      </c>
      <c r="B5" s="52">
        <v>542.41</v>
      </c>
      <c r="C5" s="53">
        <v>103.7</v>
      </c>
      <c r="D5" s="43"/>
    </row>
    <row r="6" ht="18" customHeight="1" spans="1:3">
      <c r="A6" s="54" t="s">
        <v>61</v>
      </c>
      <c r="B6" s="52">
        <v>32.37</v>
      </c>
      <c r="C6" s="53">
        <v>113.7</v>
      </c>
    </row>
    <row r="7" ht="18" customHeight="1" spans="1:3">
      <c r="A7" s="51" t="s">
        <v>62</v>
      </c>
      <c r="B7" s="52">
        <v>2622.55</v>
      </c>
      <c r="C7" s="53">
        <v>106.3</v>
      </c>
    </row>
    <row r="8" ht="18" customHeight="1" spans="1:3">
      <c r="A8" s="54" t="s">
        <v>63</v>
      </c>
      <c r="B8" s="52">
        <v>0.02</v>
      </c>
      <c r="C8" s="53">
        <v>57.8</v>
      </c>
    </row>
    <row r="9" ht="18" customHeight="1" spans="1:3">
      <c r="A9" s="55" t="s">
        <v>64</v>
      </c>
      <c r="B9" s="52">
        <v>8.3</v>
      </c>
      <c r="C9" s="53">
        <v>105.5</v>
      </c>
    </row>
    <row r="10" ht="18" customHeight="1" spans="1:3">
      <c r="A10" s="51" t="s">
        <v>65</v>
      </c>
      <c r="B10" s="52">
        <v>461.83</v>
      </c>
      <c r="C10" s="53">
        <v>101.7</v>
      </c>
    </row>
    <row r="11" ht="18" customHeight="1" spans="1:4">
      <c r="A11" s="51" t="s">
        <v>66</v>
      </c>
      <c r="B11" s="52">
        <v>1211.02</v>
      </c>
      <c r="C11" s="53">
        <v>110.9</v>
      </c>
      <c r="D11" s="43"/>
    </row>
    <row r="12" ht="18" customHeight="1" spans="1:3">
      <c r="A12" s="51" t="s">
        <v>67</v>
      </c>
      <c r="B12" s="52">
        <v>327.37</v>
      </c>
      <c r="C12" s="53">
        <v>101.4</v>
      </c>
    </row>
    <row r="13" ht="18" customHeight="1" spans="1:3">
      <c r="A13" s="51" t="s">
        <v>68</v>
      </c>
      <c r="B13" s="52">
        <v>104.68</v>
      </c>
      <c r="C13" s="53">
        <v>100.8</v>
      </c>
    </row>
    <row r="14" ht="18" customHeight="1" spans="1:3">
      <c r="A14" s="51" t="s">
        <v>69</v>
      </c>
      <c r="B14" s="52">
        <v>105.54</v>
      </c>
      <c r="C14" s="53">
        <v>110.9</v>
      </c>
    </row>
    <row r="15" ht="18" customHeight="1" spans="1:3">
      <c r="A15" s="51" t="s">
        <v>70</v>
      </c>
      <c r="B15" s="52">
        <v>305.51</v>
      </c>
      <c r="C15" s="53">
        <v>101.2</v>
      </c>
    </row>
    <row r="16" ht="18" customHeight="1" spans="1:3">
      <c r="A16" s="51" t="s">
        <v>71</v>
      </c>
      <c r="B16" s="52">
        <v>449.85</v>
      </c>
      <c r="C16" s="53">
        <v>103.8</v>
      </c>
    </row>
    <row r="17" ht="18" customHeight="1" spans="1:4">
      <c r="A17" s="51" t="s">
        <v>72</v>
      </c>
      <c r="B17" s="52">
        <v>163.73</v>
      </c>
      <c r="C17" s="53">
        <v>108.1</v>
      </c>
      <c r="D17" s="43"/>
    </row>
    <row r="18" ht="18" customHeight="1" spans="1:3">
      <c r="A18" s="51" t="s">
        <v>73</v>
      </c>
      <c r="B18" s="52">
        <v>130.79</v>
      </c>
      <c r="C18" s="53">
        <v>116.1</v>
      </c>
    </row>
    <row r="19" ht="18" customHeight="1" spans="1:3">
      <c r="A19" s="51" t="s">
        <v>74</v>
      </c>
      <c r="B19" s="52">
        <v>38.88</v>
      </c>
      <c r="C19" s="53">
        <v>109.8</v>
      </c>
    </row>
    <row r="20" ht="18" customHeight="1" spans="1:3">
      <c r="A20" s="51" t="s">
        <v>75</v>
      </c>
      <c r="B20" s="52">
        <v>116.45</v>
      </c>
      <c r="C20" s="53">
        <v>112.7</v>
      </c>
    </row>
    <row r="21" ht="18" customHeight="1" spans="1:3">
      <c r="A21" s="51" t="s">
        <v>76</v>
      </c>
      <c r="B21" s="52">
        <v>184.53</v>
      </c>
      <c r="C21" s="53">
        <v>106.6</v>
      </c>
    </row>
    <row r="22" ht="18" customHeight="1" spans="1:4">
      <c r="A22" s="51" t="s">
        <v>77</v>
      </c>
      <c r="B22" s="52">
        <v>100.26</v>
      </c>
      <c r="C22" s="53">
        <v>104.6</v>
      </c>
      <c r="D22" s="43"/>
    </row>
    <row r="23" ht="18" customHeight="1" spans="1:3">
      <c r="A23" s="51" t="s">
        <v>78</v>
      </c>
      <c r="B23" s="52">
        <v>40.56</v>
      </c>
      <c r="C23" s="53">
        <v>107.2</v>
      </c>
    </row>
    <row r="24" ht="18" customHeight="1" spans="1:3">
      <c r="A24" s="51" t="s">
        <v>79</v>
      </c>
      <c r="B24" s="52">
        <v>278.47</v>
      </c>
      <c r="C24" s="53">
        <v>105.7</v>
      </c>
    </row>
    <row r="25" ht="18" customHeight="1" spans="1:4">
      <c r="A25" s="56" t="s">
        <v>5</v>
      </c>
      <c r="B25" s="52">
        <v>510.04</v>
      </c>
      <c r="C25" s="53">
        <v>103</v>
      </c>
      <c r="D25" s="43"/>
    </row>
    <row r="26" ht="18" customHeight="1" spans="1:3">
      <c r="A26" s="56" t="s">
        <v>6</v>
      </c>
      <c r="B26" s="52">
        <v>3076.06</v>
      </c>
      <c r="C26" s="53">
        <v>105.8</v>
      </c>
    </row>
    <row r="27" ht="18" customHeight="1" spans="1:3">
      <c r="A27" s="56" t="s">
        <v>7</v>
      </c>
      <c r="B27" s="52">
        <v>3598.33</v>
      </c>
      <c r="C27" s="53">
        <v>107.4</v>
      </c>
    </row>
    <row r="28" ht="18" customHeight="1" spans="1:3">
      <c r="A28" s="45" t="s">
        <v>80</v>
      </c>
      <c r="B28" s="46">
        <v>101109</v>
      </c>
      <c r="C28" s="47">
        <v>105.9</v>
      </c>
    </row>
    <row r="29" ht="18" customHeight="1" spans="1:3">
      <c r="A29" s="57" t="s">
        <v>81</v>
      </c>
      <c r="B29" s="58"/>
      <c r="C29" s="59"/>
    </row>
    <row r="30" spans="2:3">
      <c r="B30" s="43"/>
      <c r="C30" s="40"/>
    </row>
    <row r="31" spans="2:2">
      <c r="B31" s="43"/>
    </row>
    <row r="32" spans="2:2">
      <c r="B32" s="43"/>
    </row>
    <row r="33" spans="2:2">
      <c r="B33" s="43"/>
    </row>
  </sheetData>
  <mergeCells count="1">
    <mergeCell ref="A1:C1"/>
  </mergeCells>
  <pageMargins left="0.7" right="0.7" top="0.75" bottom="0.75" header="0.3" footer="0.3"/>
  <pageSetup paperSize="9" orientation="landscape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SheetLayoutView="60" workbookViewId="0">
      <selection activeCell="E16" sqref="E16"/>
    </sheetView>
  </sheetViews>
  <sheetFormatPr defaultColWidth="8.14285714285714" defaultRowHeight="12.75" outlineLevelCol="4"/>
  <cols>
    <col min="1" max="1" width="45.4285714285714" style="1" customWidth="1"/>
    <col min="2" max="2" width="21.2857142857143" style="1" customWidth="1"/>
    <col min="3" max="3" width="23.7142857142857" style="1" customWidth="1"/>
    <col min="4" max="4" width="12.8571428571429" style="1"/>
    <col min="5" max="7" width="8.14285714285714" style="1"/>
    <col min="8" max="8" width="36.7142857142857" style="1"/>
    <col min="9" max="16384" width="8.14285714285714" style="1"/>
  </cols>
  <sheetData>
    <row r="1" ht="25.5" customHeight="1" spans="1:3">
      <c r="A1" s="33" t="s">
        <v>82</v>
      </c>
      <c r="B1" s="33"/>
      <c r="C1" s="33"/>
    </row>
    <row r="2" ht="25.5" customHeight="1" spans="1:3">
      <c r="A2" s="34"/>
      <c r="B2" s="35"/>
      <c r="C2" s="23" t="s">
        <v>56</v>
      </c>
    </row>
    <row r="3" ht="18" customHeight="1" spans="1:3">
      <c r="A3" s="36"/>
      <c r="B3" s="9" t="s">
        <v>83</v>
      </c>
      <c r="C3" s="7" t="s">
        <v>84</v>
      </c>
    </row>
    <row r="4" ht="18" customHeight="1" spans="1:5">
      <c r="A4" s="37" t="s">
        <v>59</v>
      </c>
      <c r="B4" s="38">
        <v>7653.45</v>
      </c>
      <c r="C4" s="39">
        <v>105.5</v>
      </c>
      <c r="E4" s="40"/>
    </row>
    <row r="5" ht="18" customHeight="1" spans="1:5">
      <c r="A5" s="41" t="s">
        <v>85</v>
      </c>
      <c r="B5" s="42">
        <v>585.74</v>
      </c>
      <c r="C5" s="39">
        <v>103</v>
      </c>
      <c r="E5" s="40"/>
    </row>
    <row r="6" ht="18" customHeight="1" spans="1:5">
      <c r="A6" s="41" t="s">
        <v>86</v>
      </c>
      <c r="B6" s="42">
        <v>35.32</v>
      </c>
      <c r="C6" s="39">
        <v>108.8</v>
      </c>
      <c r="E6" s="40"/>
    </row>
    <row r="7" ht="18" customHeight="1" spans="1:5">
      <c r="A7" s="41" t="s">
        <v>87</v>
      </c>
      <c r="B7" s="42">
        <v>2719.52</v>
      </c>
      <c r="C7" s="39">
        <v>104.7</v>
      </c>
      <c r="E7" s="40"/>
    </row>
    <row r="8" ht="18" customHeight="1" spans="1:5">
      <c r="A8" s="41" t="s">
        <v>88</v>
      </c>
      <c r="B8" s="42">
        <v>0.02</v>
      </c>
      <c r="C8" s="39">
        <v>100</v>
      </c>
      <c r="E8" s="40"/>
    </row>
    <row r="9" ht="18" customHeight="1" spans="1:5">
      <c r="A9" s="41" t="s">
        <v>89</v>
      </c>
      <c r="B9" s="42">
        <v>8.84</v>
      </c>
      <c r="C9" s="39">
        <v>104.7</v>
      </c>
      <c r="E9" s="40"/>
    </row>
    <row r="10" ht="18" customHeight="1" spans="1:5">
      <c r="A10" s="41" t="s">
        <v>44</v>
      </c>
      <c r="B10" s="42">
        <v>474.82</v>
      </c>
      <c r="C10" s="39">
        <v>99.9</v>
      </c>
      <c r="E10" s="40"/>
    </row>
    <row r="11" ht="18" customHeight="1" spans="1:5">
      <c r="A11" s="41" t="s">
        <v>90</v>
      </c>
      <c r="B11" s="42">
        <v>1300.62</v>
      </c>
      <c r="C11" s="39">
        <v>105.8</v>
      </c>
      <c r="E11" s="40"/>
    </row>
    <row r="12" ht="18" customHeight="1" spans="1:5">
      <c r="A12" s="41" t="s">
        <v>91</v>
      </c>
      <c r="B12" s="42">
        <v>861.53</v>
      </c>
      <c r="C12" s="39">
        <v>105.9</v>
      </c>
      <c r="E12" s="40"/>
    </row>
    <row r="13" ht="18" customHeight="1" spans="1:5">
      <c r="A13" s="41" t="s">
        <v>92</v>
      </c>
      <c r="B13" s="42">
        <v>439.09</v>
      </c>
      <c r="C13" s="39">
        <v>105.6</v>
      </c>
      <c r="E13" s="40"/>
    </row>
    <row r="14" ht="18" customHeight="1" spans="1:5">
      <c r="A14" s="41" t="s">
        <v>93</v>
      </c>
      <c r="B14" s="42">
        <v>335.72</v>
      </c>
      <c r="C14" s="39">
        <v>109.7</v>
      </c>
      <c r="E14" s="40"/>
    </row>
    <row r="15" ht="18" customHeight="1" spans="1:5">
      <c r="A15" s="41" t="s">
        <v>94</v>
      </c>
      <c r="B15" s="42">
        <v>111.97</v>
      </c>
      <c r="C15" s="39">
        <v>104.1</v>
      </c>
      <c r="E15" s="40"/>
    </row>
    <row r="16" ht="18" customHeight="1" spans="1:5">
      <c r="A16" s="41" t="s">
        <v>95</v>
      </c>
      <c r="B16" s="42">
        <v>15.65</v>
      </c>
      <c r="C16" s="39">
        <v>108.4</v>
      </c>
      <c r="E16" s="40"/>
    </row>
    <row r="17" ht="18" customHeight="1" spans="1:5">
      <c r="A17" s="41" t="s">
        <v>96</v>
      </c>
      <c r="B17" s="42">
        <v>96.32</v>
      </c>
      <c r="C17" s="39">
        <v>103.1</v>
      </c>
      <c r="E17" s="40"/>
    </row>
    <row r="18" ht="18" customHeight="1" spans="1:5">
      <c r="A18" s="41" t="s">
        <v>97</v>
      </c>
      <c r="B18" s="42">
        <v>317.31</v>
      </c>
      <c r="C18" s="39">
        <v>106</v>
      </c>
      <c r="D18" s="43"/>
      <c r="E18" s="40"/>
    </row>
    <row r="19" ht="18" customHeight="1" spans="1:5">
      <c r="A19" s="41" t="s">
        <v>98</v>
      </c>
      <c r="B19" s="42">
        <v>505.78</v>
      </c>
      <c r="C19" s="39">
        <v>106.4</v>
      </c>
      <c r="E19" s="40"/>
    </row>
    <row r="20" ht="18" customHeight="1" spans="1:5">
      <c r="A20" s="41" t="s">
        <v>99</v>
      </c>
      <c r="B20" s="42">
        <v>423.07</v>
      </c>
      <c r="C20" s="39">
        <v>106.9</v>
      </c>
      <c r="E20" s="40"/>
    </row>
    <row r="21" ht="18" customHeight="1" spans="1:5">
      <c r="A21" s="41" t="s">
        <v>100</v>
      </c>
      <c r="B21" s="42">
        <v>82.71</v>
      </c>
      <c r="C21" s="39">
        <v>105</v>
      </c>
      <c r="E21" s="40"/>
    </row>
    <row r="22" ht="18" customHeight="1" spans="1:5">
      <c r="A22" s="41" t="s">
        <v>101</v>
      </c>
      <c r="B22" s="42">
        <v>1301.97</v>
      </c>
      <c r="C22" s="39">
        <v>108.8</v>
      </c>
      <c r="E22" s="40"/>
    </row>
    <row r="23" ht="18" customHeight="1" spans="1:5">
      <c r="A23" s="41" t="s">
        <v>102</v>
      </c>
      <c r="B23" s="42">
        <v>475.22</v>
      </c>
      <c r="C23" s="39">
        <v>112.9</v>
      </c>
      <c r="E23" s="40"/>
    </row>
    <row r="24" ht="18" customHeight="1" spans="1:5">
      <c r="A24" s="41" t="s">
        <v>103</v>
      </c>
      <c r="B24" s="42">
        <v>826.75</v>
      </c>
      <c r="C24" s="39">
        <v>106.4</v>
      </c>
      <c r="E24" s="40"/>
    </row>
    <row r="25" ht="18" customHeight="1" spans="1:5">
      <c r="A25" s="41" t="s">
        <v>104</v>
      </c>
      <c r="B25" s="42">
        <v>550.42</v>
      </c>
      <c r="C25" s="39">
        <v>102.6</v>
      </c>
      <c r="E25" s="40"/>
    </row>
    <row r="26" ht="18" customHeight="1" spans="1:5">
      <c r="A26" s="41" t="s">
        <v>105</v>
      </c>
      <c r="B26" s="42">
        <v>3185.48</v>
      </c>
      <c r="C26" s="39">
        <v>104.1</v>
      </c>
      <c r="E26" s="40"/>
    </row>
    <row r="27" ht="18" customHeight="1" spans="1:5">
      <c r="A27" s="41" t="s">
        <v>106</v>
      </c>
      <c r="B27" s="42">
        <v>3917.55</v>
      </c>
      <c r="C27" s="44">
        <v>107.1</v>
      </c>
      <c r="E27" s="40"/>
    </row>
    <row r="28" ht="18" customHeight="1" spans="1:3">
      <c r="A28" s="45" t="s">
        <v>80</v>
      </c>
      <c r="B28" s="46">
        <v>107343</v>
      </c>
      <c r="C28" s="47">
        <v>105.1</v>
      </c>
    </row>
    <row r="29" spans="1:1">
      <c r="A29" s="1" t="s">
        <v>107</v>
      </c>
    </row>
  </sheetData>
  <mergeCells count="1">
    <mergeCell ref="A1:C1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"/>
  <sheetViews>
    <sheetView zoomScaleSheetLayoutView="60" workbookViewId="0">
      <pane xSplit="1" ySplit="3" topLeftCell="B4" activePane="bottomRight" state="frozen"/>
      <selection/>
      <selection pane="topRight"/>
      <selection pane="bottomLeft"/>
      <selection pane="bottomRight" activeCell="AA8" sqref="AA8"/>
    </sheetView>
  </sheetViews>
  <sheetFormatPr defaultColWidth="14.8571428571429" defaultRowHeight="12.75"/>
  <cols>
    <col min="1" max="1" width="13" style="1" customWidth="1"/>
    <col min="2" max="3" width="12.5714285714286" style="2" customWidth="1"/>
    <col min="4" max="4" width="14.4285714285714" style="2" customWidth="1"/>
    <col min="5" max="5" width="12.4285714285714" style="2" customWidth="1"/>
    <col min="6" max="29" width="12.5714285714286" style="2" customWidth="1"/>
    <col min="30" max="30" width="12.7142857142857" style="3" customWidth="1"/>
    <col min="31" max="33" width="17.7142857142857" style="2" customWidth="1"/>
    <col min="34" max="34" width="19" style="2" customWidth="1"/>
    <col min="35" max="39" width="17.7142857142857" style="2" customWidth="1"/>
    <col min="40" max="16384" width="14.8571428571429" style="2"/>
  </cols>
  <sheetData>
    <row r="1" ht="18.75" spans="1:29">
      <c r="A1" s="4" t="s">
        <v>108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8" customHeight="1" spans="28:29">
      <c r="AB2" s="23" t="s">
        <v>109</v>
      </c>
      <c r="AC2" s="23"/>
    </row>
    <row r="3" ht="18" customHeight="1" spans="1:29">
      <c r="A3" s="27"/>
      <c r="B3" s="28" t="s">
        <v>59</v>
      </c>
      <c r="C3" s="29"/>
      <c r="D3" s="28" t="s">
        <v>110</v>
      </c>
      <c r="E3" s="29" t="s">
        <v>111</v>
      </c>
      <c r="F3" s="28" t="s">
        <v>60</v>
      </c>
      <c r="G3" s="29" t="s">
        <v>60</v>
      </c>
      <c r="H3" s="28" t="s">
        <v>62</v>
      </c>
      <c r="I3" s="29" t="s">
        <v>62</v>
      </c>
      <c r="J3" s="28" t="s">
        <v>65</v>
      </c>
      <c r="K3" s="29" t="s">
        <v>65</v>
      </c>
      <c r="L3" s="28" t="s">
        <v>66</v>
      </c>
      <c r="M3" s="29" t="s">
        <v>66</v>
      </c>
      <c r="N3" s="28" t="s">
        <v>67</v>
      </c>
      <c r="O3" s="29" t="s">
        <v>67</v>
      </c>
      <c r="P3" s="28" t="s">
        <v>68</v>
      </c>
      <c r="Q3" s="29" t="s">
        <v>68</v>
      </c>
      <c r="R3" s="28" t="s">
        <v>70</v>
      </c>
      <c r="S3" s="29" t="s">
        <v>70</v>
      </c>
      <c r="T3" s="28" t="s">
        <v>71</v>
      </c>
      <c r="U3" s="29" t="s">
        <v>71</v>
      </c>
      <c r="V3" s="28" t="s">
        <v>112</v>
      </c>
      <c r="W3" s="29" t="s">
        <v>112</v>
      </c>
      <c r="X3" s="28" t="s">
        <v>5</v>
      </c>
      <c r="Y3" s="29" t="s">
        <v>5</v>
      </c>
      <c r="Z3" s="28" t="s">
        <v>6</v>
      </c>
      <c r="AA3" s="29" t="s">
        <v>6</v>
      </c>
      <c r="AB3" s="28" t="s">
        <v>7</v>
      </c>
      <c r="AC3" s="32" t="s">
        <v>7</v>
      </c>
    </row>
    <row r="4" ht="27.75" customHeight="1" spans="1:29">
      <c r="A4" s="6"/>
      <c r="B4" s="9" t="s">
        <v>57</v>
      </c>
      <c r="C4" s="8" t="s">
        <v>58</v>
      </c>
      <c r="D4" s="9" t="s">
        <v>57</v>
      </c>
      <c r="E4" s="8" t="s">
        <v>58</v>
      </c>
      <c r="F4" s="9" t="s">
        <v>57</v>
      </c>
      <c r="G4" s="8" t="s">
        <v>58</v>
      </c>
      <c r="H4" s="9" t="s">
        <v>57</v>
      </c>
      <c r="I4" s="8" t="s">
        <v>58</v>
      </c>
      <c r="J4" s="9" t="s">
        <v>57</v>
      </c>
      <c r="K4" s="8" t="s">
        <v>58</v>
      </c>
      <c r="L4" s="9" t="s">
        <v>57</v>
      </c>
      <c r="M4" s="8" t="s">
        <v>58</v>
      </c>
      <c r="N4" s="9" t="s">
        <v>57</v>
      </c>
      <c r="O4" s="8" t="s">
        <v>58</v>
      </c>
      <c r="P4" s="9" t="s">
        <v>57</v>
      </c>
      <c r="Q4" s="8" t="s">
        <v>58</v>
      </c>
      <c r="R4" s="9" t="s">
        <v>57</v>
      </c>
      <c r="S4" s="8" t="s">
        <v>58</v>
      </c>
      <c r="T4" s="9" t="s">
        <v>57</v>
      </c>
      <c r="U4" s="8" t="s">
        <v>58</v>
      </c>
      <c r="V4" s="9" t="s">
        <v>57</v>
      </c>
      <c r="W4" s="8" t="s">
        <v>58</v>
      </c>
      <c r="X4" s="9" t="s">
        <v>57</v>
      </c>
      <c r="Y4" s="8" t="s">
        <v>58</v>
      </c>
      <c r="Z4" s="9" t="s">
        <v>57</v>
      </c>
      <c r="AA4" s="8" t="s">
        <v>58</v>
      </c>
      <c r="AB4" s="9" t="s">
        <v>57</v>
      </c>
      <c r="AC4" s="24" t="s">
        <v>58</v>
      </c>
    </row>
    <row r="5" ht="18" customHeight="1" spans="1:29">
      <c r="A5" s="10" t="s">
        <v>113</v>
      </c>
      <c r="B5" s="11">
        <v>9121639</v>
      </c>
      <c r="C5" s="25">
        <v>105.4</v>
      </c>
      <c r="D5" s="11">
        <v>106276</v>
      </c>
      <c r="E5" s="25">
        <v>103.8</v>
      </c>
      <c r="F5" s="11">
        <v>68543</v>
      </c>
      <c r="G5" s="25">
        <v>91.9</v>
      </c>
      <c r="H5" s="11">
        <v>1256868</v>
      </c>
      <c r="I5" s="25">
        <v>105.4</v>
      </c>
      <c r="J5" s="11">
        <v>833552</v>
      </c>
      <c r="K5" s="25">
        <v>97.3</v>
      </c>
      <c r="L5" s="11">
        <v>2441530</v>
      </c>
      <c r="M5" s="25">
        <v>109.8</v>
      </c>
      <c r="N5" s="11">
        <v>874582</v>
      </c>
      <c r="O5" s="25">
        <v>105.9</v>
      </c>
      <c r="P5" s="11">
        <v>202901</v>
      </c>
      <c r="Q5" s="25">
        <v>102.2</v>
      </c>
      <c r="R5" s="11">
        <v>832868</v>
      </c>
      <c r="S5" s="25">
        <v>102.8</v>
      </c>
      <c r="T5" s="11">
        <v>539795</v>
      </c>
      <c r="U5" s="25">
        <v>97.9</v>
      </c>
      <c r="V5" s="11">
        <v>2071000</v>
      </c>
      <c r="W5" s="25">
        <v>106.4</v>
      </c>
      <c r="X5" s="11">
        <v>63573</v>
      </c>
      <c r="Y5" s="25">
        <v>91.6</v>
      </c>
      <c r="Z5" s="11">
        <v>2074387</v>
      </c>
      <c r="AA5" s="25">
        <v>102.3</v>
      </c>
      <c r="AB5" s="11">
        <v>6983679</v>
      </c>
      <c r="AC5" s="25">
        <v>106.5</v>
      </c>
    </row>
    <row r="6" ht="18" customHeight="1" spans="1:29">
      <c r="A6" s="13" t="s">
        <v>114</v>
      </c>
      <c r="B6" s="14">
        <v>2860795</v>
      </c>
      <c r="C6" s="19">
        <v>106.1</v>
      </c>
      <c r="D6" s="14">
        <v>90360</v>
      </c>
      <c r="E6" s="19">
        <v>103.4</v>
      </c>
      <c r="F6" s="14">
        <v>148372</v>
      </c>
      <c r="G6" s="19">
        <v>105.1</v>
      </c>
      <c r="H6" s="14">
        <v>1166083</v>
      </c>
      <c r="I6" s="19">
        <v>105.9</v>
      </c>
      <c r="J6" s="14">
        <v>244879</v>
      </c>
      <c r="K6" s="19">
        <v>100.2</v>
      </c>
      <c r="L6" s="14">
        <v>450488</v>
      </c>
      <c r="M6" s="19">
        <v>110.8</v>
      </c>
      <c r="N6" s="14">
        <v>132194</v>
      </c>
      <c r="O6" s="19">
        <v>101</v>
      </c>
      <c r="P6" s="14">
        <v>41941</v>
      </c>
      <c r="Q6" s="19">
        <v>96.9</v>
      </c>
      <c r="R6" s="14">
        <v>122934</v>
      </c>
      <c r="S6" s="19">
        <v>101.7</v>
      </c>
      <c r="T6" s="14">
        <v>227093</v>
      </c>
      <c r="U6" s="19">
        <v>107.7</v>
      </c>
      <c r="V6" s="14">
        <v>326811</v>
      </c>
      <c r="W6" s="19">
        <v>109.3</v>
      </c>
      <c r="X6" s="14">
        <v>141308</v>
      </c>
      <c r="Y6" s="19">
        <v>105</v>
      </c>
      <c r="Z6" s="14">
        <v>1408506</v>
      </c>
      <c r="AA6" s="19">
        <v>105.1</v>
      </c>
      <c r="AB6" s="14">
        <v>1310981</v>
      </c>
      <c r="AC6" s="19">
        <v>107.6</v>
      </c>
    </row>
    <row r="7" ht="18" customHeight="1" spans="1:29">
      <c r="A7" s="13" t="s">
        <v>115</v>
      </c>
      <c r="B7" s="14">
        <v>3082022</v>
      </c>
      <c r="C7" s="19">
        <v>105.7</v>
      </c>
      <c r="D7" s="14">
        <v>66039</v>
      </c>
      <c r="E7" s="19">
        <v>103.9</v>
      </c>
      <c r="F7" s="14">
        <v>488807</v>
      </c>
      <c r="G7" s="19">
        <v>104.5</v>
      </c>
      <c r="H7" s="14">
        <v>828661</v>
      </c>
      <c r="I7" s="19">
        <v>102.8</v>
      </c>
      <c r="J7" s="14">
        <v>121907</v>
      </c>
      <c r="K7" s="19">
        <v>101.2</v>
      </c>
      <c r="L7" s="14">
        <v>235837</v>
      </c>
      <c r="M7" s="19">
        <v>101</v>
      </c>
      <c r="N7" s="14">
        <v>36319</v>
      </c>
      <c r="O7" s="19">
        <v>100.2</v>
      </c>
      <c r="P7" s="14">
        <v>38260</v>
      </c>
      <c r="Q7" s="19">
        <v>106.8</v>
      </c>
      <c r="R7" s="14">
        <v>149374</v>
      </c>
      <c r="S7" s="19">
        <v>100.2</v>
      </c>
      <c r="T7" s="14">
        <v>740654</v>
      </c>
      <c r="U7" s="19">
        <v>122.7</v>
      </c>
      <c r="V7" s="14">
        <v>442203</v>
      </c>
      <c r="W7" s="19">
        <v>100.1</v>
      </c>
      <c r="X7" s="14">
        <v>477592</v>
      </c>
      <c r="Y7" s="19">
        <v>104.1</v>
      </c>
      <c r="Z7" s="14">
        <v>949265</v>
      </c>
      <c r="AA7" s="19">
        <v>102.6</v>
      </c>
      <c r="AB7" s="14">
        <v>1655165</v>
      </c>
      <c r="AC7" s="19">
        <v>108.4</v>
      </c>
    </row>
    <row r="8" ht="18" customHeight="1" spans="1:29">
      <c r="A8" s="13" t="s">
        <v>116</v>
      </c>
      <c r="B8" s="14">
        <v>3336348</v>
      </c>
      <c r="C8" s="19">
        <v>108.8</v>
      </c>
      <c r="D8" s="14">
        <v>105414</v>
      </c>
      <c r="E8" s="19">
        <v>103.5</v>
      </c>
      <c r="F8" s="14">
        <v>40530</v>
      </c>
      <c r="G8" s="19">
        <v>99.1</v>
      </c>
      <c r="H8" s="14">
        <v>998164</v>
      </c>
      <c r="I8" s="19">
        <v>111.1</v>
      </c>
      <c r="J8" s="14">
        <v>216730</v>
      </c>
      <c r="K8" s="19">
        <v>100.3</v>
      </c>
      <c r="L8" s="14">
        <v>560427</v>
      </c>
      <c r="M8" s="19">
        <v>109</v>
      </c>
      <c r="N8" s="14">
        <v>58646</v>
      </c>
      <c r="O8" s="19">
        <v>116.4</v>
      </c>
      <c r="P8" s="14">
        <v>52519</v>
      </c>
      <c r="Q8" s="19">
        <v>88.1</v>
      </c>
      <c r="R8" s="14">
        <v>207367</v>
      </c>
      <c r="S8" s="19">
        <v>108</v>
      </c>
      <c r="T8" s="14">
        <v>280863</v>
      </c>
      <c r="U8" s="19">
        <v>107</v>
      </c>
      <c r="V8" s="14">
        <v>921102</v>
      </c>
      <c r="W8" s="19">
        <v>109.8</v>
      </c>
      <c r="X8" s="14">
        <v>35429</v>
      </c>
      <c r="Y8" s="19">
        <v>98.5</v>
      </c>
      <c r="Z8" s="14">
        <v>1213642</v>
      </c>
      <c r="AA8" s="19">
        <v>109.4</v>
      </c>
      <c r="AB8" s="14">
        <v>2087277</v>
      </c>
      <c r="AC8" s="19">
        <v>108.6</v>
      </c>
    </row>
    <row r="9" ht="18" customHeight="1" spans="1:29">
      <c r="A9" s="13" t="s">
        <v>117</v>
      </c>
      <c r="B9" s="14">
        <v>14896690</v>
      </c>
      <c r="C9" s="19">
        <v>107</v>
      </c>
      <c r="D9" s="14">
        <v>369553</v>
      </c>
      <c r="E9" s="19">
        <v>100.9</v>
      </c>
      <c r="F9" s="14">
        <v>202187</v>
      </c>
      <c r="G9" s="19">
        <v>89.2</v>
      </c>
      <c r="H9" s="14">
        <v>8255469</v>
      </c>
      <c r="I9" s="19">
        <v>107.4</v>
      </c>
      <c r="J9" s="14">
        <v>798378</v>
      </c>
      <c r="K9" s="19">
        <v>86.7</v>
      </c>
      <c r="L9" s="14">
        <v>2092144</v>
      </c>
      <c r="M9" s="19">
        <v>110.2</v>
      </c>
      <c r="N9" s="14">
        <v>420516</v>
      </c>
      <c r="O9" s="19">
        <v>109.1</v>
      </c>
      <c r="P9" s="14">
        <v>130214</v>
      </c>
      <c r="Q9" s="19">
        <v>102.5</v>
      </c>
      <c r="R9" s="14">
        <v>395174</v>
      </c>
      <c r="S9" s="19">
        <v>116.5</v>
      </c>
      <c r="T9" s="14">
        <v>684271</v>
      </c>
      <c r="U9" s="19">
        <v>104.3</v>
      </c>
      <c r="V9" s="14">
        <v>1918337</v>
      </c>
      <c r="W9" s="19">
        <v>111.5</v>
      </c>
      <c r="X9" s="14">
        <v>187667</v>
      </c>
      <c r="Y9" s="19">
        <v>87.4</v>
      </c>
      <c r="Z9" s="14">
        <v>9017856</v>
      </c>
      <c r="AA9" s="19">
        <v>105.6</v>
      </c>
      <c r="AB9" s="14">
        <v>5691167</v>
      </c>
      <c r="AC9" s="19">
        <v>110.2</v>
      </c>
    </row>
    <row r="10" ht="18" customHeight="1" spans="1:29">
      <c r="A10" s="16" t="s">
        <v>118</v>
      </c>
      <c r="B10" s="14">
        <v>512667</v>
      </c>
      <c r="C10" s="19">
        <v>121.4</v>
      </c>
      <c r="D10" s="14">
        <v>84459</v>
      </c>
      <c r="E10" s="19">
        <v>119.4</v>
      </c>
      <c r="F10" s="14">
        <v>1400</v>
      </c>
      <c r="G10" s="19">
        <v>67.7</v>
      </c>
      <c r="H10" s="14">
        <v>150152</v>
      </c>
      <c r="I10" s="19">
        <v>115.6</v>
      </c>
      <c r="J10" s="14">
        <v>30353</v>
      </c>
      <c r="K10" s="19">
        <v>110.7</v>
      </c>
      <c r="L10" s="14">
        <v>37839</v>
      </c>
      <c r="M10" s="19">
        <v>109.9</v>
      </c>
      <c r="N10" s="14">
        <v>25885</v>
      </c>
      <c r="O10" s="19">
        <v>127.9</v>
      </c>
      <c r="P10" s="14">
        <v>2660</v>
      </c>
      <c r="Q10" s="19">
        <v>76.1</v>
      </c>
      <c r="R10" s="14">
        <v>18398</v>
      </c>
      <c r="S10" s="19">
        <v>136.8</v>
      </c>
      <c r="T10" s="14">
        <v>65223</v>
      </c>
      <c r="U10" s="19">
        <v>128.7</v>
      </c>
      <c r="V10" s="14">
        <v>180757</v>
      </c>
      <c r="W10" s="19">
        <v>129.8</v>
      </c>
      <c r="X10" s="14">
        <v>1350</v>
      </c>
      <c r="Y10" s="19">
        <v>66.7</v>
      </c>
      <c r="Z10" s="14">
        <v>180486</v>
      </c>
      <c r="AA10" s="19">
        <v>114.9</v>
      </c>
      <c r="AB10" s="14">
        <v>330831</v>
      </c>
      <c r="AC10" s="19">
        <v>126.2</v>
      </c>
    </row>
    <row r="11" ht="18" customHeight="1" spans="1:29">
      <c r="A11" s="17" t="s">
        <v>119</v>
      </c>
      <c r="B11" s="30">
        <v>30791</v>
      </c>
      <c r="C11" s="19">
        <v>105</v>
      </c>
      <c r="D11" s="30">
        <v>24831</v>
      </c>
      <c r="E11" s="19">
        <v>107.5</v>
      </c>
      <c r="F11" s="30">
        <v>7312</v>
      </c>
      <c r="G11" s="19">
        <v>107.2</v>
      </c>
      <c r="H11" s="30">
        <v>811</v>
      </c>
      <c r="I11" s="19">
        <v>90.5</v>
      </c>
      <c r="J11" s="30">
        <v>524</v>
      </c>
      <c r="K11" s="19">
        <v>90.4</v>
      </c>
      <c r="L11" s="30">
        <v>2144</v>
      </c>
      <c r="M11" s="19">
        <v>90.5</v>
      </c>
      <c r="N11" s="30">
        <v>158</v>
      </c>
      <c r="O11" s="19">
        <v>90.5</v>
      </c>
      <c r="P11" s="30">
        <v>1167</v>
      </c>
      <c r="Q11" s="19">
        <v>90.5</v>
      </c>
      <c r="R11" s="30">
        <v>627</v>
      </c>
      <c r="S11" s="19">
        <v>90.5</v>
      </c>
      <c r="T11" s="30">
        <v>10734</v>
      </c>
      <c r="U11" s="19">
        <v>118.1</v>
      </c>
      <c r="V11" s="30">
        <v>7314</v>
      </c>
      <c r="W11" s="19">
        <v>98.7</v>
      </c>
      <c r="X11" s="30">
        <v>6942</v>
      </c>
      <c r="Y11" s="19">
        <v>106.9</v>
      </c>
      <c r="Z11" s="30">
        <v>1335</v>
      </c>
      <c r="AA11" s="19">
        <v>90.5</v>
      </c>
      <c r="AB11" s="30">
        <v>22514</v>
      </c>
      <c r="AC11" s="19">
        <v>105.5</v>
      </c>
    </row>
    <row r="12" ht="18" customHeight="1" spans="1:29">
      <c r="A12" s="13" t="s">
        <v>120</v>
      </c>
      <c r="B12" s="14">
        <v>10058638</v>
      </c>
      <c r="C12" s="19">
        <v>105.8</v>
      </c>
      <c r="D12" s="14">
        <v>144770</v>
      </c>
      <c r="E12" s="19">
        <v>106.5</v>
      </c>
      <c r="F12" s="14">
        <v>331444</v>
      </c>
      <c r="G12" s="19">
        <v>104.8</v>
      </c>
      <c r="H12" s="14">
        <v>4076271</v>
      </c>
      <c r="I12" s="19">
        <v>104</v>
      </c>
      <c r="J12" s="14">
        <v>882779</v>
      </c>
      <c r="K12" s="19">
        <v>109</v>
      </c>
      <c r="L12" s="14">
        <v>1766987</v>
      </c>
      <c r="M12" s="19">
        <v>108.3</v>
      </c>
      <c r="N12" s="14">
        <v>630885</v>
      </c>
      <c r="O12" s="19">
        <v>108.5</v>
      </c>
      <c r="P12" s="14">
        <v>132751</v>
      </c>
      <c r="Q12" s="19">
        <v>106.6</v>
      </c>
      <c r="R12" s="14">
        <v>310716</v>
      </c>
      <c r="S12" s="19">
        <v>100.3</v>
      </c>
      <c r="T12" s="14">
        <v>356173</v>
      </c>
      <c r="U12" s="19">
        <v>104.1</v>
      </c>
      <c r="V12" s="14">
        <v>1570632</v>
      </c>
      <c r="W12" s="19">
        <v>107.3</v>
      </c>
      <c r="X12" s="14">
        <v>304772</v>
      </c>
      <c r="Y12" s="19">
        <v>102.2</v>
      </c>
      <c r="Z12" s="14">
        <v>4946680</v>
      </c>
      <c r="AA12" s="19">
        <v>104.5</v>
      </c>
      <c r="AB12" s="14">
        <v>4807186</v>
      </c>
      <c r="AC12" s="19">
        <v>107.5</v>
      </c>
    </row>
    <row r="13" ht="18" customHeight="1" spans="1:29">
      <c r="A13" s="13" t="s">
        <v>121</v>
      </c>
      <c r="B13" s="14">
        <v>4168456</v>
      </c>
      <c r="C13" s="19">
        <v>106.7</v>
      </c>
      <c r="D13" s="14">
        <v>47531</v>
      </c>
      <c r="E13" s="19">
        <v>107.2</v>
      </c>
      <c r="F13" s="14">
        <v>475790</v>
      </c>
      <c r="G13" s="19">
        <v>104</v>
      </c>
      <c r="H13" s="14">
        <v>1619505</v>
      </c>
      <c r="I13" s="19">
        <v>100.2</v>
      </c>
      <c r="J13" s="14">
        <v>192725</v>
      </c>
      <c r="K13" s="19">
        <v>110.5</v>
      </c>
      <c r="L13" s="14">
        <v>682561</v>
      </c>
      <c r="M13" s="19">
        <v>123.9</v>
      </c>
      <c r="N13" s="14">
        <v>147650</v>
      </c>
      <c r="O13" s="19">
        <v>122.8</v>
      </c>
      <c r="P13" s="14">
        <v>68861</v>
      </c>
      <c r="Q13" s="19">
        <v>109</v>
      </c>
      <c r="R13" s="14">
        <v>151407</v>
      </c>
      <c r="S13" s="19">
        <v>147.4</v>
      </c>
      <c r="T13" s="14">
        <v>219606</v>
      </c>
      <c r="U13" s="19">
        <v>149.3</v>
      </c>
      <c r="V13" s="14">
        <v>610351</v>
      </c>
      <c r="W13" s="19">
        <v>90.9</v>
      </c>
      <c r="X13" s="14">
        <v>460749</v>
      </c>
      <c r="Y13" s="19">
        <v>103.8</v>
      </c>
      <c r="Z13" s="14">
        <v>1810898</v>
      </c>
      <c r="AA13" s="19">
        <v>100.9</v>
      </c>
      <c r="AB13" s="14">
        <v>1896809</v>
      </c>
      <c r="AC13" s="19">
        <v>114.3</v>
      </c>
    </row>
    <row r="14" ht="18" customHeight="1" spans="1:29">
      <c r="A14" s="13" t="s">
        <v>122</v>
      </c>
      <c r="B14" s="14">
        <v>6508187</v>
      </c>
      <c r="C14" s="19">
        <v>106</v>
      </c>
      <c r="D14" s="14">
        <v>73605</v>
      </c>
      <c r="E14" s="19">
        <v>106.7</v>
      </c>
      <c r="F14" s="14">
        <v>818960</v>
      </c>
      <c r="G14" s="19">
        <v>106.1</v>
      </c>
      <c r="H14" s="14">
        <v>2541180</v>
      </c>
      <c r="I14" s="19">
        <v>99.5</v>
      </c>
      <c r="J14" s="14">
        <v>343693</v>
      </c>
      <c r="K14" s="19">
        <v>91.6</v>
      </c>
      <c r="L14" s="14">
        <v>928648</v>
      </c>
      <c r="M14" s="19">
        <v>115.4</v>
      </c>
      <c r="N14" s="14">
        <v>304061</v>
      </c>
      <c r="O14" s="19">
        <v>101</v>
      </c>
      <c r="P14" s="14">
        <v>63036</v>
      </c>
      <c r="Q14" s="19">
        <v>120.7</v>
      </c>
      <c r="R14" s="14">
        <v>234819</v>
      </c>
      <c r="S14" s="19">
        <v>101.2</v>
      </c>
      <c r="T14" s="14">
        <v>443544</v>
      </c>
      <c r="U14" s="19">
        <v>122.5</v>
      </c>
      <c r="V14" s="14">
        <v>830246</v>
      </c>
      <c r="W14" s="19">
        <v>124.4</v>
      </c>
      <c r="X14" s="14">
        <v>770483</v>
      </c>
      <c r="Y14" s="19">
        <v>106</v>
      </c>
      <c r="Z14" s="14">
        <v>2883709</v>
      </c>
      <c r="AA14" s="19">
        <v>98.7</v>
      </c>
      <c r="AB14" s="14">
        <v>2853995</v>
      </c>
      <c r="AC14" s="19">
        <v>115.6</v>
      </c>
    </row>
    <row r="15" ht="18" customHeight="1" spans="1:29">
      <c r="A15" s="13" t="s">
        <v>123</v>
      </c>
      <c r="B15" s="14">
        <v>3322878</v>
      </c>
      <c r="C15" s="19">
        <v>106.3</v>
      </c>
      <c r="D15" s="14">
        <v>80185</v>
      </c>
      <c r="E15" s="19">
        <v>106.4</v>
      </c>
      <c r="F15" s="14">
        <v>504719</v>
      </c>
      <c r="G15" s="19">
        <v>107.8</v>
      </c>
      <c r="H15" s="14">
        <v>927773</v>
      </c>
      <c r="I15" s="19">
        <v>106.5</v>
      </c>
      <c r="J15" s="14">
        <v>201085</v>
      </c>
      <c r="K15" s="19">
        <v>104.4</v>
      </c>
      <c r="L15" s="14">
        <v>453301</v>
      </c>
      <c r="M15" s="19">
        <v>115.4</v>
      </c>
      <c r="N15" s="14">
        <v>148191</v>
      </c>
      <c r="O15" s="19">
        <v>105.3</v>
      </c>
      <c r="P15" s="14">
        <v>64995</v>
      </c>
      <c r="Q15" s="19">
        <v>100.9</v>
      </c>
      <c r="R15" s="14">
        <v>174580</v>
      </c>
      <c r="S15" s="19">
        <v>96.8</v>
      </c>
      <c r="T15" s="14">
        <v>174715</v>
      </c>
      <c r="U15" s="19">
        <v>102.6</v>
      </c>
      <c r="V15" s="14">
        <v>673519</v>
      </c>
      <c r="W15" s="19">
        <v>103.2</v>
      </c>
      <c r="X15" s="14">
        <v>474680</v>
      </c>
      <c r="Y15" s="19">
        <v>107</v>
      </c>
      <c r="Z15" s="14">
        <v>1125714</v>
      </c>
      <c r="AA15" s="19">
        <v>106.1</v>
      </c>
      <c r="AB15" s="14">
        <v>1722484</v>
      </c>
      <c r="AC15" s="19">
        <v>106.2</v>
      </c>
    </row>
    <row r="16" ht="18" customHeight="1" spans="1:29">
      <c r="A16" s="13" t="s">
        <v>124</v>
      </c>
      <c r="B16" s="14">
        <v>6313853</v>
      </c>
      <c r="C16" s="19">
        <v>106.1</v>
      </c>
      <c r="D16" s="14">
        <v>112286</v>
      </c>
      <c r="E16" s="19">
        <v>107</v>
      </c>
      <c r="F16" s="14">
        <v>482524</v>
      </c>
      <c r="G16" s="19">
        <v>105.6</v>
      </c>
      <c r="H16" s="14">
        <v>2524784</v>
      </c>
      <c r="I16" s="19">
        <v>106.2</v>
      </c>
      <c r="J16" s="14">
        <v>344950</v>
      </c>
      <c r="K16" s="19">
        <v>104.4</v>
      </c>
      <c r="L16" s="14">
        <v>1333036</v>
      </c>
      <c r="M16" s="19">
        <v>110.5</v>
      </c>
      <c r="N16" s="14">
        <v>201088</v>
      </c>
      <c r="O16" s="19">
        <v>102.1</v>
      </c>
      <c r="P16" s="14">
        <v>92977</v>
      </c>
      <c r="Q16" s="19">
        <v>103.6</v>
      </c>
      <c r="R16" s="14">
        <v>187427</v>
      </c>
      <c r="S16" s="19">
        <v>100.8</v>
      </c>
      <c r="T16" s="14">
        <v>243053</v>
      </c>
      <c r="U16" s="19">
        <v>108</v>
      </c>
      <c r="V16" s="14">
        <v>904014</v>
      </c>
      <c r="W16" s="19">
        <v>101.5</v>
      </c>
      <c r="X16" s="14">
        <v>448497</v>
      </c>
      <c r="Y16" s="19">
        <v>105.3</v>
      </c>
      <c r="Z16" s="14">
        <v>2868435</v>
      </c>
      <c r="AA16" s="19">
        <v>106.1</v>
      </c>
      <c r="AB16" s="14">
        <v>2996921</v>
      </c>
      <c r="AC16" s="19">
        <v>106.2</v>
      </c>
    </row>
    <row r="17" ht="18" customHeight="1" spans="1:29">
      <c r="A17" s="13" t="s">
        <v>125</v>
      </c>
      <c r="B17" s="14">
        <v>2832692</v>
      </c>
      <c r="C17" s="19">
        <v>106.3</v>
      </c>
      <c r="D17" s="14">
        <v>49601</v>
      </c>
      <c r="E17" s="19">
        <v>108.6</v>
      </c>
      <c r="F17" s="14">
        <v>545919</v>
      </c>
      <c r="G17" s="19">
        <v>104.5</v>
      </c>
      <c r="H17" s="14">
        <v>803390</v>
      </c>
      <c r="I17" s="19">
        <v>104.4</v>
      </c>
      <c r="J17" s="14">
        <v>93821</v>
      </c>
      <c r="K17" s="19">
        <v>106.9</v>
      </c>
      <c r="L17" s="14">
        <v>559454</v>
      </c>
      <c r="M17" s="19">
        <v>111.6</v>
      </c>
      <c r="N17" s="14">
        <v>124839</v>
      </c>
      <c r="O17" s="19">
        <v>106</v>
      </c>
      <c r="P17" s="14">
        <v>64011</v>
      </c>
      <c r="Q17" s="19">
        <v>103.7</v>
      </c>
      <c r="R17" s="14">
        <v>95883</v>
      </c>
      <c r="S17" s="19">
        <v>100.7</v>
      </c>
      <c r="T17" s="14">
        <v>84328</v>
      </c>
      <c r="U17" s="19">
        <v>104.3</v>
      </c>
      <c r="V17" s="14">
        <v>461047</v>
      </c>
      <c r="W17" s="19">
        <v>107.8</v>
      </c>
      <c r="X17" s="14">
        <v>527347</v>
      </c>
      <c r="Y17" s="19">
        <v>103.5</v>
      </c>
      <c r="Z17" s="14">
        <v>896364</v>
      </c>
      <c r="AA17" s="19">
        <v>104.7</v>
      </c>
      <c r="AB17" s="14">
        <v>1408981</v>
      </c>
      <c r="AC17" s="19">
        <v>108.6</v>
      </c>
    </row>
    <row r="18" ht="18" customHeight="1" spans="1:29">
      <c r="A18" s="13" t="s">
        <v>126</v>
      </c>
      <c r="B18" s="14">
        <v>4068030</v>
      </c>
      <c r="C18" s="19">
        <v>108.2</v>
      </c>
      <c r="D18" s="14">
        <v>65161</v>
      </c>
      <c r="E18" s="19">
        <v>109.3</v>
      </c>
      <c r="F18" s="14">
        <v>793611</v>
      </c>
      <c r="G18" s="19">
        <v>105.1</v>
      </c>
      <c r="H18" s="14">
        <v>1062010</v>
      </c>
      <c r="I18" s="19">
        <v>113.2</v>
      </c>
      <c r="J18" s="14">
        <v>291633</v>
      </c>
      <c r="K18" s="19">
        <v>105.1</v>
      </c>
      <c r="L18" s="14">
        <v>529460</v>
      </c>
      <c r="M18" s="19">
        <v>114.9</v>
      </c>
      <c r="N18" s="14">
        <v>141371</v>
      </c>
      <c r="O18" s="19">
        <v>128.9</v>
      </c>
      <c r="P18" s="14">
        <v>69885</v>
      </c>
      <c r="Q18" s="19">
        <v>98.1</v>
      </c>
      <c r="R18" s="14">
        <v>159780</v>
      </c>
      <c r="S18" s="19">
        <v>98.5</v>
      </c>
      <c r="T18" s="14">
        <v>415973</v>
      </c>
      <c r="U18" s="19">
        <v>93.7</v>
      </c>
      <c r="V18" s="14">
        <v>604307</v>
      </c>
      <c r="W18" s="19">
        <v>107.7</v>
      </c>
      <c r="X18" s="14">
        <v>770780</v>
      </c>
      <c r="Y18" s="19">
        <v>104.3</v>
      </c>
      <c r="Z18" s="14">
        <v>1348574</v>
      </c>
      <c r="AA18" s="19">
        <v>111.7</v>
      </c>
      <c r="AB18" s="14">
        <v>1948676</v>
      </c>
      <c r="AC18" s="19">
        <v>107.2</v>
      </c>
    </row>
    <row r="19" ht="18" customHeight="1" spans="1:29">
      <c r="A19" s="20" t="s">
        <v>127</v>
      </c>
      <c r="B19" s="31">
        <v>730642</v>
      </c>
      <c r="C19" s="26">
        <v>100.5</v>
      </c>
      <c r="D19" s="31">
        <v>166813</v>
      </c>
      <c r="E19" s="26">
        <v>100.7</v>
      </c>
      <c r="F19" s="31">
        <v>514013</v>
      </c>
      <c r="G19" s="26">
        <v>98.2</v>
      </c>
      <c r="H19" s="31">
        <v>14380</v>
      </c>
      <c r="I19" s="26">
        <v>103.1</v>
      </c>
      <c r="J19" s="31">
        <v>21292</v>
      </c>
      <c r="K19" s="26">
        <v>99.1</v>
      </c>
      <c r="L19" s="31">
        <v>36344</v>
      </c>
      <c r="M19" s="26">
        <v>103.3</v>
      </c>
      <c r="N19" s="31">
        <v>27314</v>
      </c>
      <c r="O19" s="26">
        <v>102.7</v>
      </c>
      <c r="P19" s="31">
        <v>20621</v>
      </c>
      <c r="Q19" s="26">
        <v>95.4</v>
      </c>
      <c r="R19" s="31">
        <v>13746</v>
      </c>
      <c r="S19" s="26">
        <v>102.4</v>
      </c>
      <c r="T19" s="31">
        <v>12473</v>
      </c>
      <c r="U19" s="26">
        <v>125.7</v>
      </c>
      <c r="V19" s="31">
        <v>70459</v>
      </c>
      <c r="W19" s="26">
        <v>109.3</v>
      </c>
      <c r="X19" s="31">
        <v>429250</v>
      </c>
      <c r="Y19" s="26">
        <v>96.6</v>
      </c>
      <c r="Z19" s="31">
        <v>34723</v>
      </c>
      <c r="AA19" s="26">
        <v>100.7</v>
      </c>
      <c r="AB19" s="31">
        <v>266669</v>
      </c>
      <c r="AC19" s="26">
        <v>105.8</v>
      </c>
    </row>
    <row r="20" ht="18" customHeight="1" spans="1:1">
      <c r="A20" s="1" t="s">
        <v>128</v>
      </c>
    </row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</sheetData>
  <mergeCells count="16">
    <mergeCell ref="A1:AC1"/>
    <mergeCell ref="AB2:AC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551181102362205" right="0.551181102362205" top="0.984251968503937" bottom="0.984251968503937" header="0.511811023622047" footer="0.511811023622047"/>
  <pageSetup paperSize="9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2-1 (左)</vt:lpstr>
      <vt:lpstr>2-2 (右)</vt:lpstr>
      <vt:lpstr>2-3 (左右)</vt:lpstr>
      <vt:lpstr>2-4，5 （左右）</vt:lpstr>
      <vt:lpstr>2-6 (左)</vt:lpstr>
      <vt:lpstr>2-7（右）</vt:lpstr>
      <vt:lpstr>2-8（左右）</vt:lpstr>
      <vt:lpstr>2-9（左右）</vt:lpstr>
      <vt:lpstr>2-10 （左右）</vt:lpstr>
      <vt:lpstr>2-11(左右）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马亚妮</dc:creator>
  <cp:lastModifiedBy>ytstjj_lc</cp:lastModifiedBy>
  <dcterms:created xsi:type="dcterms:W3CDTF">2003-08-30T08:25:00Z</dcterms:created>
  <cp:lastPrinted>2020-10-30T07:26:00Z</cp:lastPrinted>
  <dcterms:modified xsi:type="dcterms:W3CDTF">2020-12-23T01:32:12Z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