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2"/>
  </bookViews>
  <sheets>
    <sheet name="6-1进出口分类（左右）" sheetId="4" r:id="rId1"/>
    <sheet name="6-2进出口（左）" sheetId="5" r:id="rId2"/>
    <sheet name="6-3进出口（右）" sheetId="6" r:id="rId3"/>
    <sheet name="6-4商品总值（左）" sheetId="7" r:id="rId4"/>
    <sheet name="6-5各县进出口（右）" sheetId="8" r:id="rId5"/>
    <sheet name="6-6各县外商进口（左上右上）" sheetId="9" r:id="rId6"/>
    <sheet name="6-7各县外商出口（左下右下）" sheetId="10" r:id="rId7"/>
    <sheet name="6-8利用外资（左）" sheetId="11" r:id="rId8"/>
    <sheet name="6-9利用外资（右）" sheetId="12" r:id="rId9"/>
    <sheet name="6-10全市外资（左右）" sheetId="13" r:id="rId10"/>
    <sheet name="6-11外资分国别" sheetId="14" r:id="rId11"/>
    <sheet name="6-12分行业外商投资" sheetId="15" r:id="rId12"/>
    <sheet name="6-13承包工程和劳务" sheetId="16" r:id="rId13"/>
    <sheet name="6-14国内旅游" sheetId="17" r:id="rId14"/>
    <sheet name="6-15入境旅游" sheetId="18" r:id="rId15"/>
    <sheet name="6-16" sheetId="19" r:id="rId16"/>
  </sheets>
  <calcPr calcId="144525"/>
</workbook>
</file>

<file path=xl/comments1.xml><?xml version="1.0" encoding="utf-8"?>
<comments xmlns="http://schemas.openxmlformats.org/spreadsheetml/2006/main">
  <authors>
    <author>caiwuke</author>
  </authors>
  <commentList>
    <comment ref="A34" authorId="0">
      <text>
        <r>
          <rPr>
            <sz val="9"/>
            <rFont val="宋体"/>
            <charset val="134"/>
          </rPr>
          <t>caiwuke:
统计口径应为“来料加工装配贸易”</t>
        </r>
      </text>
    </comment>
    <comment ref="A37" authorId="0">
      <text>
        <r>
          <rPr>
            <sz val="9"/>
            <rFont val="宋体"/>
            <charset val="134"/>
          </rPr>
          <t>caiwuke:
统计口径应为“进料加工贸易”</t>
        </r>
      </text>
    </comment>
  </commentList>
</comments>
</file>

<file path=xl/sharedStrings.xml><?xml version="1.0" encoding="utf-8"?>
<sst xmlns="http://schemas.openxmlformats.org/spreadsheetml/2006/main" count="582" uniqueCount="403">
  <si>
    <t>6-1 2000-2019年进出口主要分类情况</t>
  </si>
  <si>
    <t>单位：万美元</t>
  </si>
  <si>
    <t>类  别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</si>
  <si>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</si>
  <si>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</si>
  <si>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</si>
  <si>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</si>
  <si>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</si>
  <si>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</si>
  <si>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</si>
  <si>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</si>
  <si>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</si>
  <si>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</si>
  <si>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</si>
  <si>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</si>
  <si>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</si>
  <si>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</si>
  <si>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</si>
  <si>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</si>
  <si>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</si>
  <si>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
（单位：万元）</t>
  </si>
  <si>
    <r>
      <rPr>
        <sz val="10"/>
        <rFont val="宋体"/>
        <charset val="134"/>
      </rPr>
      <t>201</t>
    </r>
    <r>
      <rPr>
        <sz val="10"/>
        <color theme="1"/>
        <rFont val="宋体"/>
        <charset val="134"/>
        <scheme val="minor"/>
      </rPr>
      <t>8年
（单位：万元）</t>
    </r>
  </si>
  <si>
    <t>2019年
（单位：万元）</t>
  </si>
  <si>
    <t>一、进出口总值</t>
  </si>
  <si>
    <t xml:space="preserve">    出口额</t>
  </si>
  <si>
    <t xml:space="preserve">    进口额</t>
  </si>
  <si>
    <t>二、出口商品构成</t>
  </si>
  <si>
    <t xml:space="preserve">    初级产品</t>
  </si>
  <si>
    <t xml:space="preserve">    工业制成品</t>
  </si>
  <si>
    <t>三、进口商品构成</t>
  </si>
  <si>
    <t>四、纺织服装进出口总值</t>
  </si>
  <si>
    <t>五、农（副）产品进出口总值</t>
  </si>
  <si>
    <t>六、机电产品进出口总值</t>
  </si>
  <si>
    <t>七、高新技术产品进出口总值</t>
  </si>
  <si>
    <t>八、外商投资企业进出口总值</t>
  </si>
  <si>
    <t>九、一般贸易进出口总值</t>
  </si>
  <si>
    <t>十、加工贸易进出口总值</t>
  </si>
  <si>
    <t xml:space="preserve">    来料加工装配贸易进出口总值</t>
  </si>
  <si>
    <r>
      <rPr>
        <sz val="10"/>
        <rFont val="宋体"/>
        <charset val="134"/>
      </rPr>
      <t xml:space="preserve">   </t>
    </r>
    <r>
      <rPr>
        <sz val="10"/>
        <rFont val="宋体"/>
        <charset val="134"/>
      </rPr>
      <t xml:space="preserve">  </t>
    </r>
    <r>
      <rPr>
        <sz val="10"/>
        <rFont val="宋体"/>
        <charset val="134"/>
      </rPr>
      <t xml:space="preserve"> 出口额</t>
    </r>
  </si>
  <si>
    <r>
      <rPr>
        <sz val="10"/>
        <rFont val="宋体"/>
        <charset val="134"/>
      </rPr>
      <t xml:space="preserve">   </t>
    </r>
    <r>
      <rPr>
        <sz val="10"/>
        <rFont val="宋体"/>
        <charset val="134"/>
      </rPr>
      <t xml:space="preserve">  </t>
    </r>
    <r>
      <rPr>
        <sz val="10"/>
        <rFont val="宋体"/>
        <charset val="134"/>
      </rPr>
      <t xml:space="preserve"> 进口额</t>
    </r>
  </si>
  <si>
    <t xml:space="preserve">    进料加工贸易进出口总值</t>
  </si>
  <si>
    <t>注：对外经济资料取自商务局。自2017年起进出口总值指标以万元人民币作计量单位。</t>
  </si>
  <si>
    <t>6-2 1984-2019年海关进出口情况</t>
  </si>
  <si>
    <t>年 份</t>
  </si>
  <si>
    <t>进出口总值</t>
  </si>
  <si>
    <t>单位：万元</t>
  </si>
  <si>
    <t>出口总值</t>
  </si>
  <si>
    <t>进口总值</t>
  </si>
  <si>
    <t>注：自2016年海关进出口以“万元”人民币为计量单位。</t>
  </si>
  <si>
    <t>6-3 全市进出口贸易综合情况（2019年）</t>
  </si>
  <si>
    <r>
      <rPr>
        <sz val="9"/>
        <rFont val="宋体"/>
        <charset val="134"/>
      </rPr>
      <t xml:space="preserve">类 </t>
    </r>
    <r>
      <rPr>
        <sz val="9"/>
        <rFont val="宋体"/>
        <charset val="134"/>
      </rPr>
      <t xml:space="preserve">    </t>
    </r>
    <r>
      <rPr>
        <sz val="9"/>
        <rFont val="宋体"/>
        <charset val="134"/>
      </rPr>
      <t>别</t>
    </r>
  </si>
  <si>
    <r>
      <rPr>
        <sz val="9"/>
        <rFont val="宋体"/>
        <charset val="134"/>
      </rPr>
      <t>201</t>
    </r>
    <r>
      <rPr>
        <sz val="9"/>
        <rFont val="宋体"/>
        <charset val="134"/>
      </rPr>
      <t>9</t>
    </r>
    <r>
      <rPr>
        <sz val="9"/>
        <rFont val="宋体"/>
        <charset val="134"/>
      </rPr>
      <t>年</t>
    </r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</si>
  <si>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  <r>
      <rPr>
        <sz val="10"/>
        <rFont val="宋体"/>
        <charset val="134"/>
      </rPr>
      <t>年比
201</t>
    </r>
    <r>
      <rPr>
        <sz val="10"/>
        <rFont val="宋体"/>
        <charset val="134"/>
      </rPr>
      <t>8</t>
    </r>
    <r>
      <rPr>
        <sz val="10"/>
        <rFont val="宋体"/>
        <charset val="134"/>
      </rPr>
      <t>年±%</t>
    </r>
  </si>
  <si>
    <t>一、外贸出口</t>
  </si>
  <si>
    <t xml:space="preserve">  1.按贸易方式分</t>
  </si>
  <si>
    <t xml:space="preserve">      一般贸易</t>
  </si>
  <si>
    <t xml:space="preserve">      加工贸易</t>
  </si>
  <si>
    <t xml:space="preserve">      其他贸易</t>
  </si>
  <si>
    <t xml:space="preserve">  2.按企业类型分</t>
  </si>
  <si>
    <r>
      <t xml:space="preserve">            </t>
    </r>
    <r>
      <rPr>
        <sz val="9"/>
        <rFont val="宋体"/>
        <charset val="134"/>
      </rPr>
      <t>国有企业</t>
    </r>
  </si>
  <si>
    <r>
      <rPr>
        <sz val="9"/>
        <rFont val="宋体"/>
        <charset val="134"/>
      </rPr>
      <t xml:space="preserve"> </t>
    </r>
    <r>
      <rPr>
        <sz val="9"/>
        <rFont val="宋体"/>
        <charset val="134"/>
      </rPr>
      <t xml:space="preserve">     </t>
    </r>
    <r>
      <rPr>
        <sz val="9"/>
        <rFont val="宋体"/>
        <charset val="134"/>
      </rPr>
      <t>三资企业</t>
    </r>
  </si>
  <si>
    <r>
      <rPr>
        <sz val="9"/>
        <rFont val="宋体"/>
        <charset val="134"/>
      </rPr>
      <t xml:space="preserve">      </t>
    </r>
    <r>
      <rPr>
        <sz val="9"/>
        <rFont val="宋体"/>
        <charset val="134"/>
      </rPr>
      <t>民营企业</t>
    </r>
  </si>
  <si>
    <t xml:space="preserve">  3.按商品结构分</t>
  </si>
  <si>
    <t xml:space="preserve">      初级产品</t>
  </si>
  <si>
    <t xml:space="preserve">      工业制成品</t>
  </si>
  <si>
    <t xml:space="preserve">        #机电产品</t>
  </si>
  <si>
    <t xml:space="preserve">  4.按市场结构分</t>
  </si>
  <si>
    <t xml:space="preserve">      亚  洲</t>
  </si>
  <si>
    <t xml:space="preserve">        #香  港</t>
  </si>
  <si>
    <t xml:space="preserve">         日  本</t>
  </si>
  <si>
    <t xml:space="preserve">         韩  国</t>
  </si>
  <si>
    <t xml:space="preserve">         台湾省</t>
  </si>
  <si>
    <t xml:space="preserve">      北美洲</t>
  </si>
  <si>
    <t xml:space="preserve">        #美  国</t>
  </si>
  <si>
    <t xml:space="preserve">      欧  洲</t>
  </si>
  <si>
    <t xml:space="preserve">      大洋洲</t>
  </si>
  <si>
    <t xml:space="preserve">      非  洲</t>
  </si>
  <si>
    <t xml:space="preserve">      拉丁美洲</t>
  </si>
  <si>
    <t>二、外贸进口</t>
  </si>
  <si>
    <t xml:space="preserve">      外商企业设备进口</t>
  </si>
  <si>
    <r>
      <t xml:space="preserve">      </t>
    </r>
    <r>
      <rPr>
        <sz val="9"/>
        <rFont val="宋体"/>
        <charset val="134"/>
      </rPr>
      <t>国有企业</t>
    </r>
  </si>
  <si>
    <t xml:space="preserve">      三资企业</t>
  </si>
  <si>
    <r>
      <t xml:space="preserve">            </t>
    </r>
    <r>
      <rPr>
        <sz val="9"/>
        <rFont val="宋体"/>
        <charset val="134"/>
      </rPr>
      <t>民营企业</t>
    </r>
  </si>
  <si>
    <t>6-4 按主要国家（地区）分海关进出口商品总值（2019年）</t>
  </si>
  <si>
    <t>国别（地区）</t>
  </si>
  <si>
    <t xml:space="preserve"> 合 计</t>
  </si>
  <si>
    <t xml:space="preserve"> 亚 洲</t>
  </si>
  <si>
    <t xml:space="preserve">  东 盟</t>
  </si>
  <si>
    <t xml:space="preserve">   香 港</t>
  </si>
  <si>
    <t xml:space="preserve">   日 本</t>
  </si>
  <si>
    <t xml:space="preserve">   韩 国</t>
  </si>
  <si>
    <t xml:space="preserve">   台 湾</t>
  </si>
  <si>
    <t xml:space="preserve">   马来西亚</t>
  </si>
  <si>
    <t xml:space="preserve">   印度尼西亚</t>
  </si>
  <si>
    <t xml:space="preserve">   新加坡</t>
  </si>
  <si>
    <t xml:space="preserve">   印 度</t>
  </si>
  <si>
    <t xml:space="preserve">   泰 国</t>
  </si>
  <si>
    <t xml:space="preserve"> 非 洲</t>
  </si>
  <si>
    <t xml:space="preserve">  南 非</t>
  </si>
  <si>
    <t xml:space="preserve"> 欧 洲</t>
  </si>
  <si>
    <t xml:space="preserve">  欧 盟</t>
  </si>
  <si>
    <t xml:space="preserve">   英 国</t>
  </si>
  <si>
    <t xml:space="preserve">   德 国</t>
  </si>
  <si>
    <t xml:space="preserve">   法 国</t>
  </si>
  <si>
    <t xml:space="preserve">   意大利</t>
  </si>
  <si>
    <t xml:space="preserve">   荷 兰</t>
  </si>
  <si>
    <t xml:space="preserve">   西班牙</t>
  </si>
  <si>
    <t xml:space="preserve">   瑞 士</t>
  </si>
  <si>
    <t xml:space="preserve">   俄罗斯联邦</t>
  </si>
  <si>
    <t xml:space="preserve">   比利时</t>
  </si>
  <si>
    <t xml:space="preserve"> 拉丁美洲</t>
  </si>
  <si>
    <t xml:space="preserve">   阿根廷</t>
  </si>
  <si>
    <t xml:space="preserve">   巴 西</t>
  </si>
  <si>
    <t xml:space="preserve">   智 利</t>
  </si>
  <si>
    <t xml:space="preserve">   墨西哥</t>
  </si>
  <si>
    <t xml:space="preserve">   巴拿马</t>
  </si>
  <si>
    <t xml:space="preserve"> 北美洲</t>
  </si>
  <si>
    <t xml:space="preserve">   美 国</t>
  </si>
  <si>
    <t xml:space="preserve">   加拿大</t>
  </si>
  <si>
    <t xml:space="preserve"> 大洋洲</t>
  </si>
  <si>
    <t xml:space="preserve">   澳大利亚</t>
  </si>
  <si>
    <t xml:space="preserve">   新西兰</t>
  </si>
  <si>
    <r>
      <rPr>
        <sz val="14"/>
        <rFont val="宋体"/>
        <charset val="134"/>
      </rPr>
      <t>6-5 各县（市、区）进、出口总额(201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年）</t>
    </r>
  </si>
  <si>
    <t>单位：万元　</t>
  </si>
  <si>
    <t>地   区</t>
  </si>
  <si>
    <t>外贸进出口</t>
  </si>
  <si>
    <t>外贸出口</t>
  </si>
  <si>
    <t>外贸进口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</si>
  <si>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  <r>
      <rPr>
        <sz val="10"/>
        <rFont val="宋体"/>
        <charset val="134"/>
      </rPr>
      <t>年</t>
    </r>
  </si>
  <si>
    <r>
      <rPr>
        <sz val="10"/>
        <rFont val="宋体"/>
        <charset val="134"/>
      </rPr>
      <t>2019</t>
    </r>
    <r>
      <rPr>
        <sz val="10"/>
        <rFont val="宋体"/>
        <charset val="134"/>
      </rPr>
      <t>年比
201</t>
    </r>
    <r>
      <rPr>
        <sz val="10"/>
        <rFont val="宋体"/>
        <charset val="134"/>
      </rPr>
      <t>8</t>
    </r>
    <r>
      <rPr>
        <sz val="10"/>
        <rFont val="宋体"/>
        <charset val="134"/>
      </rPr>
      <t>年±%</t>
    </r>
  </si>
  <si>
    <t>总    计</t>
  </si>
  <si>
    <t>芝 罘 区</t>
  </si>
  <si>
    <t xml:space="preserve">福 山 区 </t>
  </si>
  <si>
    <t>牟 平 区</t>
  </si>
  <si>
    <t>莱 山 区</t>
  </si>
  <si>
    <t>开 发 区</t>
  </si>
  <si>
    <t>高 新 区</t>
  </si>
  <si>
    <t>保税港东区</t>
  </si>
  <si>
    <t xml:space="preserve">龙 口 市 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</si>
  <si>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</si>
  <si>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</si>
  <si>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</si>
  <si>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</si>
  <si>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</si>
  <si>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</si>
  <si>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</si>
  <si>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r>
      <rPr>
        <sz val="14"/>
        <rFont val="宋体"/>
        <charset val="134"/>
      </rPr>
      <t>6-6</t>
    </r>
    <r>
      <rPr>
        <sz val="14"/>
        <rFont val="宋体"/>
        <charset val="134"/>
      </rPr>
      <t xml:space="preserve"> 各县（市、区）外商投资企业进口总值</t>
    </r>
  </si>
  <si>
    <t>地  区</t>
  </si>
  <si>
    <t>全  市</t>
  </si>
  <si>
    <t xml:space="preserve"> 芝罘区</t>
  </si>
  <si>
    <t xml:space="preserve"> 福山区 </t>
  </si>
  <si>
    <t xml:space="preserve"> 牟平区</t>
  </si>
  <si>
    <t xml:space="preserve"> 莱山区</t>
  </si>
  <si>
    <t xml:space="preserve"> 开发区 </t>
  </si>
  <si>
    <t xml:space="preserve"> 高新区</t>
  </si>
  <si>
    <t xml:space="preserve"> 保税港区</t>
  </si>
  <si>
    <t xml:space="preserve"> 龙口市 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</si>
  <si>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</si>
  <si>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</si>
  <si>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</si>
  <si>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</si>
  <si>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</si>
  <si>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</si>
  <si>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</si>
  <si>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注：自2017年起外商投资企业进口总值用万元人民币作计量单位。</t>
  </si>
  <si>
    <r>
      <rPr>
        <sz val="14"/>
        <rFont val="宋体"/>
        <charset val="134"/>
      </rPr>
      <t>6-</t>
    </r>
    <r>
      <rPr>
        <sz val="14"/>
        <rFont val="宋体"/>
        <charset val="134"/>
      </rPr>
      <t>7</t>
    </r>
    <r>
      <rPr>
        <sz val="14"/>
        <rFont val="宋体"/>
        <charset val="134"/>
      </rPr>
      <t xml:space="preserve"> 各县（市、区）外商投资企业出口总值</t>
    </r>
  </si>
  <si>
    <r>
      <rPr>
        <sz val="10"/>
        <rFont val="宋体"/>
        <charset val="134"/>
      </rPr>
      <t xml:space="preserve">全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市</t>
    </r>
  </si>
  <si>
    <t>注：自2017年起外商投资企业出口总值用万元人民币作计量单位。</t>
  </si>
  <si>
    <r>
      <rPr>
        <sz val="14"/>
        <rFont val="宋体"/>
        <charset val="134"/>
      </rPr>
      <t>6-8 1984-201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年利用外资情况</t>
    </r>
  </si>
  <si>
    <t>合同项目个数
（个）</t>
  </si>
  <si>
    <t>合同外资金额</t>
  </si>
  <si>
    <t>实际利用
外资金额</t>
  </si>
  <si>
    <t>#外商直接投资</t>
  </si>
  <si>
    <r>
      <rPr>
        <sz val="14"/>
        <rFont val="宋体"/>
        <charset val="134"/>
      </rPr>
      <t>6-9 各县（市、区）外商投资情况（201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年）</t>
    </r>
  </si>
  <si>
    <t>地    区</t>
  </si>
  <si>
    <t xml:space="preserve"> 注册项目数（个）</t>
  </si>
  <si>
    <t>合同外资额</t>
  </si>
  <si>
    <t>实际使用外资额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</si>
  <si>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  <r>
      <rPr>
        <sz val="10"/>
        <rFont val="宋体"/>
        <charset val="134"/>
      </rPr>
      <t>年比
201</t>
    </r>
    <r>
      <rPr>
        <sz val="10"/>
        <rFont val="宋体"/>
        <charset val="134"/>
      </rPr>
      <t>8</t>
    </r>
    <r>
      <rPr>
        <sz val="10"/>
        <rFont val="宋体"/>
        <charset val="134"/>
      </rPr>
      <t>年±%</t>
    </r>
  </si>
  <si>
    <t>合    计</t>
  </si>
  <si>
    <t>福 山 区</t>
  </si>
  <si>
    <t>保税港区（东区）</t>
  </si>
  <si>
    <t>龙 口 市</t>
  </si>
  <si>
    <r>
      <rPr>
        <sz val="14"/>
        <rFont val="宋体"/>
        <charset val="134"/>
      </rPr>
      <t>6-</t>
    </r>
    <r>
      <rPr>
        <sz val="14"/>
        <rFont val="宋体"/>
        <charset val="134"/>
      </rPr>
      <t>10</t>
    </r>
    <r>
      <rPr>
        <sz val="14"/>
        <rFont val="宋体"/>
        <charset val="134"/>
      </rPr>
      <t xml:space="preserve">  全市利用外资综合情况</t>
    </r>
  </si>
  <si>
    <t>单位：万美元　</t>
  </si>
  <si>
    <t>类    别</t>
  </si>
  <si>
    <r>
      <rPr>
        <sz val="10"/>
        <rFont val="宋体"/>
        <charset val="134"/>
      </rPr>
      <t>1984-201</t>
    </r>
    <r>
      <rPr>
        <sz val="10"/>
        <rFont val="宋体"/>
        <charset val="134"/>
      </rPr>
      <t>9</t>
    </r>
    <r>
      <rPr>
        <sz val="10"/>
        <rFont val="宋体"/>
        <charset val="134"/>
      </rPr>
      <t>年累计</t>
    </r>
  </si>
  <si>
    <t>新批项目数（个）</t>
  </si>
  <si>
    <t>合同外资</t>
  </si>
  <si>
    <t>实际使用外资</t>
  </si>
  <si>
    <t>项目数
（个）</t>
  </si>
  <si>
    <t>合同
外资</t>
  </si>
  <si>
    <t>实际利
用外资</t>
  </si>
  <si>
    <t>现存企
业数（个）</t>
  </si>
  <si>
    <t>总       计</t>
  </si>
  <si>
    <t>一、外商投资</t>
  </si>
  <si>
    <r>
      <rPr>
        <b/>
        <sz val="10"/>
        <rFont val="Times New Roman"/>
        <charset val="134"/>
      </rPr>
      <t xml:space="preserve">        1</t>
    </r>
    <r>
      <rPr>
        <b/>
        <sz val="10"/>
        <rFont val="宋体"/>
        <charset val="134"/>
      </rPr>
      <t>、外商直接投资</t>
    </r>
  </si>
  <si>
    <t>合资企业</t>
  </si>
  <si>
    <t>合作企业</t>
  </si>
  <si>
    <t>—</t>
  </si>
  <si>
    <r>
      <rPr>
        <sz val="10"/>
        <rFont val="Times New Roman"/>
        <charset val="134"/>
      </rPr>
      <t xml:space="preserve">                  </t>
    </r>
    <r>
      <rPr>
        <sz val="10"/>
        <rFont val="宋体"/>
        <charset val="134"/>
      </rPr>
      <t>外资企业</t>
    </r>
  </si>
  <si>
    <t xml:space="preserve">        股份制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</si>
  <si>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其他</t>
    </r>
  </si>
  <si>
    <r>
      <rPr>
        <b/>
        <sz val="10"/>
        <rFont val="Times New Roman"/>
        <charset val="134"/>
      </rPr>
      <t xml:space="preserve">        2</t>
    </r>
    <r>
      <rPr>
        <b/>
        <sz val="10"/>
        <rFont val="宋体"/>
        <charset val="134"/>
      </rPr>
      <t>、其它投资</t>
    </r>
  </si>
  <si>
    <t>补偿贸易</t>
  </si>
  <si>
    <r>
      <rPr>
        <sz val="11"/>
        <color indexed="8"/>
        <rFont val="宋体"/>
        <charset val="134"/>
      </rPr>
      <t xml:space="preserve"> </t>
    </r>
    <r>
      <rPr>
        <sz val="11"/>
        <color theme="1"/>
        <rFont val="宋体"/>
        <charset val="134"/>
        <scheme val="minor"/>
      </rPr>
      <t xml:space="preserve">   </t>
    </r>
  </si>
  <si>
    <t>加工装配</t>
  </si>
  <si>
    <r>
      <rPr>
        <sz val="10"/>
        <rFont val="Times New Roman"/>
        <charset val="134"/>
      </rPr>
      <t xml:space="preserve">                  </t>
    </r>
    <r>
      <rPr>
        <sz val="10"/>
        <rFont val="宋体"/>
        <charset val="134"/>
      </rPr>
      <t>对外发行股票</t>
    </r>
  </si>
  <si>
    <r>
      <rPr>
        <sz val="10"/>
        <rFont val="Times New Roman"/>
        <charset val="134"/>
      </rPr>
      <t xml:space="preserve">                  </t>
    </r>
    <r>
      <rPr>
        <sz val="10"/>
        <rFont val="宋体"/>
        <charset val="134"/>
      </rPr>
      <t>国际租赁</t>
    </r>
  </si>
  <si>
    <t>二、三资企业差额借款</t>
  </si>
  <si>
    <t>三、国外贷款</t>
  </si>
  <si>
    <t>千万元以上项目</t>
  </si>
  <si>
    <t>三资企业增资</t>
  </si>
  <si>
    <t>外国(港澳)驻烟机构</t>
  </si>
  <si>
    <r>
      <rPr>
        <sz val="14"/>
        <rFont val="宋体"/>
        <charset val="134"/>
      </rPr>
      <t>6-1</t>
    </r>
    <r>
      <rPr>
        <sz val="14"/>
        <rFont val="宋体"/>
        <charset val="134"/>
      </rPr>
      <t>1</t>
    </r>
    <r>
      <rPr>
        <sz val="14"/>
        <rFont val="宋体"/>
        <charset val="134"/>
      </rPr>
      <t xml:space="preserve">  全市外商直接投资分国别情况表</t>
    </r>
  </si>
  <si>
    <t>单位：个、万美元</t>
  </si>
  <si>
    <t>国别
（地区、组织）</t>
  </si>
  <si>
    <t>实际利用外资</t>
  </si>
  <si>
    <t>项目个数</t>
  </si>
  <si>
    <t>金额</t>
  </si>
  <si>
    <t xml:space="preserve">  香  港</t>
  </si>
  <si>
    <t xml:space="preserve">  澳  门</t>
  </si>
  <si>
    <t xml:space="preserve">  台  湾</t>
  </si>
  <si>
    <t xml:space="preserve">  泰  国</t>
  </si>
  <si>
    <t xml:space="preserve">  马来西亚</t>
  </si>
  <si>
    <t xml:space="preserve">  菲律宾</t>
  </si>
  <si>
    <t xml:space="preserve">  新加坡</t>
  </si>
  <si>
    <t xml:space="preserve">  印度尼西亚</t>
  </si>
  <si>
    <t xml:space="preserve">  柬埔寨</t>
  </si>
  <si>
    <t xml:space="preserve">  越  南</t>
  </si>
  <si>
    <t xml:space="preserve">  朝  鲜</t>
  </si>
  <si>
    <t xml:space="preserve">  日  本 </t>
  </si>
  <si>
    <t xml:space="preserve">  巴基斯坦</t>
  </si>
  <si>
    <t xml:space="preserve">  缅  甸</t>
  </si>
  <si>
    <t xml:space="preserve">  孟加拉</t>
  </si>
  <si>
    <t xml:space="preserve">  印  度</t>
  </si>
  <si>
    <t xml:space="preserve">  伊  朗</t>
  </si>
  <si>
    <t xml:space="preserve">  土耳其</t>
  </si>
  <si>
    <t xml:space="preserve">  叙利亚</t>
  </si>
  <si>
    <t xml:space="preserve">  韩  国</t>
  </si>
  <si>
    <t xml:space="preserve">  以色列</t>
  </si>
  <si>
    <t xml:space="preserve">  埃  及 </t>
  </si>
  <si>
    <t xml:space="preserve">  斯里兰卡</t>
  </si>
  <si>
    <t xml:space="preserve">  阿联酋</t>
  </si>
  <si>
    <t xml:space="preserve">  蒙  古  </t>
  </si>
  <si>
    <t xml:space="preserve">  塞舌尔</t>
  </si>
  <si>
    <t xml:space="preserve">  毛里求斯</t>
  </si>
  <si>
    <t xml:space="preserve">  摩洛哥</t>
  </si>
  <si>
    <t xml:space="preserve">  马达加斯加</t>
  </si>
  <si>
    <t xml:space="preserve">  博茨瓦纳</t>
  </si>
  <si>
    <t xml:space="preserve">  南  非</t>
  </si>
  <si>
    <t xml:space="preserve">  布基纳法索</t>
  </si>
  <si>
    <t xml:space="preserve">  德  国</t>
  </si>
  <si>
    <t xml:space="preserve">  法  国</t>
  </si>
  <si>
    <t xml:space="preserve">  意大利</t>
  </si>
  <si>
    <t xml:space="preserve">  荷  兰</t>
  </si>
  <si>
    <t xml:space="preserve">  英  国</t>
  </si>
  <si>
    <t xml:space="preserve">  爱尔兰</t>
  </si>
  <si>
    <t xml:space="preserve">  波  兰</t>
  </si>
  <si>
    <t xml:space="preserve">  丹  麦</t>
  </si>
  <si>
    <t xml:space="preserve">  比利时</t>
  </si>
  <si>
    <t xml:space="preserve">  葡萄牙</t>
  </si>
  <si>
    <t xml:space="preserve">  卢森堡</t>
  </si>
  <si>
    <t xml:space="preserve">  瑞  典</t>
  </si>
  <si>
    <t xml:space="preserve">  奥地利</t>
  </si>
  <si>
    <t xml:space="preserve">  芬  兰</t>
  </si>
  <si>
    <t xml:space="preserve">  西班牙</t>
  </si>
  <si>
    <t xml:space="preserve">  匈牙利</t>
  </si>
  <si>
    <t xml:space="preserve">  捷克共和国</t>
  </si>
  <si>
    <t xml:space="preserve">  瑞  士</t>
  </si>
  <si>
    <t xml:space="preserve">  斯洛伐克</t>
  </si>
  <si>
    <t xml:space="preserve">  罗马尼亚</t>
  </si>
  <si>
    <t xml:space="preserve">  挪  威</t>
  </si>
  <si>
    <t xml:space="preserve">  拉脱维亚</t>
  </si>
  <si>
    <t xml:space="preserve">  俄罗斯</t>
  </si>
  <si>
    <t xml:space="preserve">  塔吉克斯坦</t>
  </si>
  <si>
    <t xml:space="preserve">  乌兹别克斯坦</t>
  </si>
  <si>
    <t xml:space="preserve">  乌克兰</t>
  </si>
  <si>
    <t xml:space="preserve">  突尼斯</t>
  </si>
  <si>
    <t xml:space="preserve">  立陶宛</t>
  </si>
  <si>
    <t xml:space="preserve">  白俄罗斯</t>
  </si>
  <si>
    <t xml:space="preserve">  南斯拉夫</t>
  </si>
  <si>
    <t xml:space="preserve">  墨西哥</t>
  </si>
  <si>
    <t xml:space="preserve">  洪都拉斯</t>
  </si>
  <si>
    <t xml:space="preserve">  巴拿马</t>
  </si>
  <si>
    <t xml:space="preserve">  多米尼加</t>
  </si>
  <si>
    <t xml:space="preserve">  智  利</t>
  </si>
  <si>
    <t xml:space="preserve">  阿根廷</t>
  </si>
  <si>
    <t xml:space="preserve">  巴哈马</t>
  </si>
  <si>
    <t xml:space="preserve">  巴  西</t>
  </si>
  <si>
    <t xml:space="preserve">  乌干达</t>
  </si>
  <si>
    <t xml:space="preserve">  多民族玻利维亚</t>
  </si>
  <si>
    <t xml:space="preserve">  圭亚那</t>
  </si>
  <si>
    <t xml:space="preserve">  马绍尔群岛</t>
  </si>
  <si>
    <t xml:space="preserve">  伯利兹</t>
  </si>
  <si>
    <t xml:space="preserve">  开曼群岛</t>
  </si>
  <si>
    <t xml:space="preserve">  秘  鲁</t>
  </si>
  <si>
    <t xml:space="preserve">  加拿大</t>
  </si>
  <si>
    <t xml:space="preserve">  美  国</t>
  </si>
  <si>
    <t xml:space="preserve">  百慕大</t>
  </si>
  <si>
    <t xml:space="preserve">  澳大利亚</t>
  </si>
  <si>
    <t xml:space="preserve">  新西兰</t>
  </si>
  <si>
    <t xml:space="preserve">  几内亚</t>
  </si>
  <si>
    <t xml:space="preserve">  萨摩亚</t>
  </si>
  <si>
    <t xml:space="preserve">  文  莱</t>
  </si>
  <si>
    <t xml:space="preserve">  佛得角</t>
  </si>
  <si>
    <t xml:space="preserve">  维尔京群岛</t>
  </si>
  <si>
    <t xml:space="preserve">  圣文森特和格林纳丁斯</t>
  </si>
  <si>
    <t xml:space="preserve">  尼日利亚</t>
  </si>
  <si>
    <t xml:space="preserve">  塞浦路斯</t>
  </si>
  <si>
    <t xml:space="preserve">  圣其茨-尼维斯</t>
  </si>
  <si>
    <t xml:space="preserve">  巴巴多斯</t>
  </si>
  <si>
    <t xml:space="preserve">  贝   宁</t>
  </si>
  <si>
    <t xml:space="preserve">  投资性公司</t>
  </si>
  <si>
    <t xml:space="preserve">  其它国家地区</t>
  </si>
  <si>
    <t xml:space="preserve">  斯洛文尼亚共和国</t>
  </si>
  <si>
    <t xml:space="preserve">  加纳</t>
  </si>
  <si>
    <t xml:space="preserve">  苏丹</t>
  </si>
  <si>
    <t xml:space="preserve">  莫桑比克</t>
  </si>
  <si>
    <t xml:space="preserve">  列支敦士登</t>
  </si>
  <si>
    <r>
      <rPr>
        <sz val="14"/>
        <rFont val="宋体"/>
        <charset val="134"/>
      </rPr>
      <t>6-12 按行业分外商直接投资（201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年）</t>
    </r>
  </si>
  <si>
    <t>行    业</t>
  </si>
  <si>
    <t>项目数（个）</t>
  </si>
  <si>
    <t>实际使用外资金额</t>
  </si>
  <si>
    <t>比上年±%</t>
  </si>
  <si>
    <t>总 计</t>
  </si>
  <si>
    <t xml:space="preserve">  第一产业</t>
  </si>
  <si>
    <t xml:space="preserve">    农、林、牧、渔</t>
  </si>
  <si>
    <t xml:space="preserve">  第二产业</t>
  </si>
  <si>
    <t xml:space="preserve">    采矿业</t>
  </si>
  <si>
    <t xml:space="preserve">    制造业</t>
  </si>
  <si>
    <t xml:space="preserve">    电力、燃气及水的生产和供应业</t>
  </si>
  <si>
    <t xml:space="preserve">    建筑业</t>
  </si>
  <si>
    <t xml:space="preserve">  第三产业</t>
  </si>
  <si>
    <t xml:space="preserve">    交通运输、仓储和邮政业</t>
  </si>
  <si>
    <t xml:space="preserve">    信息传输、计算机服务和软件业</t>
  </si>
  <si>
    <t xml:space="preserve">    批发和零售业</t>
  </si>
  <si>
    <t xml:space="preserve">    金融业</t>
  </si>
  <si>
    <t xml:space="preserve">    房地产业</t>
  </si>
  <si>
    <t xml:space="preserve">    租赁和商务服务业</t>
  </si>
  <si>
    <t xml:space="preserve">    居民服务和其他服务业</t>
  </si>
  <si>
    <t/>
  </si>
  <si>
    <t xml:space="preserve">    科学研究、技术服务和地质勘查业</t>
  </si>
  <si>
    <t xml:space="preserve">    水利、环境和公共设施管理业</t>
  </si>
  <si>
    <t xml:space="preserve">    教育</t>
  </si>
  <si>
    <t xml:space="preserve">    文化、体育和娱乐业</t>
  </si>
  <si>
    <t xml:space="preserve">    卫生和社会工作</t>
  </si>
  <si>
    <t xml:space="preserve">    公共管理、社会保障和社会组织</t>
  </si>
  <si>
    <r>
      <rPr>
        <sz val="14"/>
        <rFont val="宋体"/>
        <charset val="134"/>
      </rPr>
      <t>6-13 2001-201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年对外承包工程和劳务合作情况</t>
    </r>
  </si>
  <si>
    <r>
      <rPr>
        <sz val="10"/>
        <rFont val="宋体"/>
        <charset val="134"/>
      </rPr>
      <t xml:space="preserve">年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份</t>
    </r>
  </si>
  <si>
    <t>合同个数
（个）</t>
  </si>
  <si>
    <t>合同金额
（万美元）</t>
  </si>
  <si>
    <t>营业额
（万美元）</t>
  </si>
  <si>
    <t>年末在外人数
（人）</t>
  </si>
  <si>
    <t>派出人数
（人）</t>
  </si>
  <si>
    <t>注：1.从2013年开始合同金额与营业额统计口径变为不含劳务数。
    2.从2014年开始年末在外人数与派出人数统计口径变为含海员人数。</t>
  </si>
  <si>
    <r>
      <rPr>
        <sz val="14"/>
        <rFont val="宋体"/>
        <charset val="134"/>
        <scheme val="minor"/>
      </rPr>
      <t>6-</t>
    </r>
    <r>
      <rPr>
        <sz val="14"/>
        <rFont val="宋体"/>
        <charset val="134"/>
      </rPr>
      <t>14 1995-2019年国内旅游情况</t>
    </r>
  </si>
  <si>
    <t>总人次(万人次)</t>
  </si>
  <si>
    <t>总收入（亿元）</t>
  </si>
  <si>
    <t>消费总额(亿元)</t>
  </si>
  <si>
    <t>国内消费总额(亿元)</t>
  </si>
  <si>
    <t>国内人均花费(元)</t>
  </si>
  <si>
    <r>
      <rPr>
        <sz val="10"/>
        <rFont val="宋体"/>
        <charset val="134"/>
        <scheme val="minor"/>
      </rPr>
      <t>注：旅游资料取自文化和旅游局。自</t>
    </r>
    <r>
      <rPr>
        <sz val="10"/>
        <rFont val="宋体"/>
        <charset val="134"/>
      </rPr>
      <t>2015年以后统计口径由总收入改为消费总额。2017年及之前</t>
    </r>
    <r>
      <rPr>
        <sz val="10"/>
        <rFont val="宋体"/>
        <charset val="134"/>
        <scheme val="minor"/>
      </rPr>
      <t>“</t>
    </r>
    <r>
      <rPr>
        <sz val="10"/>
        <rFont val="宋体"/>
        <charset val="134"/>
      </rPr>
      <t>国内人均花费</t>
    </r>
    <r>
      <rPr>
        <sz val="10"/>
        <rFont val="宋体"/>
        <charset val="134"/>
        <scheme val="minor"/>
      </rPr>
      <t>”</t>
    </r>
    <r>
      <rPr>
        <sz val="10"/>
        <rFont val="宋体"/>
        <charset val="134"/>
      </rPr>
      <t>为</t>
    </r>
    <r>
      <rPr>
        <sz val="10"/>
        <rFont val="宋体"/>
        <charset val="134"/>
        <scheme val="minor"/>
      </rPr>
      <t>“</t>
    </r>
    <r>
      <rPr>
        <sz val="10"/>
        <rFont val="宋体"/>
        <charset val="134"/>
      </rPr>
      <t>人均花费</t>
    </r>
    <r>
      <rPr>
        <sz val="10"/>
        <rFont val="宋体"/>
        <charset val="134"/>
        <scheme val="minor"/>
      </rPr>
      <t>”</t>
    </r>
    <r>
      <rPr>
        <sz val="10"/>
        <rFont val="宋体"/>
        <charset val="134"/>
      </rPr>
      <t>。</t>
    </r>
  </si>
  <si>
    <r>
      <rPr>
        <sz val="14"/>
        <rFont val="宋体"/>
        <charset val="134"/>
      </rPr>
      <t>6-1</t>
    </r>
    <r>
      <rPr>
        <sz val="14"/>
        <rFont val="宋体"/>
        <charset val="134"/>
      </rPr>
      <t>5</t>
    </r>
    <r>
      <rPr>
        <sz val="14"/>
        <rFont val="宋体"/>
        <charset val="134"/>
      </rPr>
      <t xml:space="preserve"> 按主要国家分接待外国旅游人数</t>
    </r>
  </si>
  <si>
    <t>单位:人</t>
  </si>
  <si>
    <t>国  别</t>
  </si>
  <si>
    <t>1996年</t>
  </si>
  <si>
    <t>2017年</t>
  </si>
  <si>
    <t>2018年</t>
  </si>
  <si>
    <t>2019年</t>
  </si>
  <si>
    <t>总计</t>
  </si>
  <si>
    <t>亚洲</t>
  </si>
  <si>
    <t xml:space="preserve">  印度</t>
  </si>
  <si>
    <t xml:space="preserve">  日本</t>
  </si>
  <si>
    <t xml:space="preserve">  蒙古</t>
  </si>
  <si>
    <t xml:space="preserve">  韩国</t>
  </si>
  <si>
    <t xml:space="preserve">  泰国</t>
  </si>
  <si>
    <t>非洲</t>
  </si>
  <si>
    <t>欧洲</t>
  </si>
  <si>
    <t xml:space="preserve">  英国</t>
  </si>
  <si>
    <t xml:space="preserve">  德国</t>
  </si>
  <si>
    <t xml:space="preserve">  法国</t>
  </si>
  <si>
    <t xml:space="preserve">  荷兰</t>
  </si>
  <si>
    <t xml:space="preserve">  瑞典</t>
  </si>
  <si>
    <t xml:space="preserve">  瑞士</t>
  </si>
  <si>
    <t>美洲</t>
  </si>
  <si>
    <t xml:space="preserve">  美国</t>
  </si>
  <si>
    <t>大洋洲</t>
  </si>
  <si>
    <t>其他</t>
  </si>
  <si>
    <r>
      <rPr>
        <sz val="14"/>
        <color theme="1"/>
        <rFont val="宋体"/>
        <charset val="134"/>
        <scheme val="minor"/>
      </rPr>
      <t>6-1</t>
    </r>
    <r>
      <rPr>
        <sz val="14"/>
        <color indexed="8"/>
        <rFont val="宋体"/>
        <charset val="134"/>
      </rPr>
      <t>6</t>
    </r>
    <r>
      <rPr>
        <sz val="14"/>
        <color indexed="8"/>
        <rFont val="宋体"/>
        <charset val="134"/>
      </rPr>
      <t xml:space="preserve"> 全市旅游业情况</t>
    </r>
  </si>
  <si>
    <t>类       别</t>
  </si>
  <si>
    <t>单位</t>
  </si>
  <si>
    <r>
      <rPr>
        <sz val="10"/>
        <color theme="1"/>
        <rFont val="宋体"/>
        <charset val="134"/>
        <scheme val="minor"/>
      </rPr>
      <t>201</t>
    </r>
    <r>
      <rPr>
        <sz val="10"/>
        <color indexed="8"/>
        <rFont val="宋体"/>
        <charset val="134"/>
      </rPr>
      <t>9年为
2018年％</t>
    </r>
  </si>
  <si>
    <t>一、海内外游客</t>
  </si>
  <si>
    <t>万人</t>
  </si>
  <si>
    <t xml:space="preserve">          国内游客</t>
  </si>
  <si>
    <t xml:space="preserve">          海外游客</t>
  </si>
  <si>
    <t>二、旅游消费总额</t>
  </si>
  <si>
    <t>万元</t>
  </si>
  <si>
    <t xml:space="preserve">          国内消费总额</t>
  </si>
  <si>
    <t xml:space="preserve">      入境旅游消费总额</t>
  </si>
  <si>
    <t>万美元</t>
  </si>
  <si>
    <t>三、居民出游前后消费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</si>
</sst>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_);[Red]\(0\)"/>
    <numFmt numFmtId="178" formatCode="0.0;[Red]0.0"/>
    <numFmt numFmtId="179" formatCode="0.00_);[Red]\(0.00\)"/>
    <numFmt numFmtId="180" formatCode="0.00;[Red]0.00"/>
    <numFmt numFmtId="181" formatCode="0.0_ "/>
    <numFmt numFmtId="182" formatCode="0_ "/>
  </numFmts>
  <fonts count="4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4"/>
      <name val="宋体"/>
      <charset val="134"/>
    </font>
    <font>
      <sz val="10"/>
      <name val="宋体"/>
      <charset val="134"/>
    </font>
    <font>
      <sz val="14"/>
      <name val="宋体"/>
      <charset val="134"/>
      <scheme val="minor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color indexed="10"/>
      <name val="宋体"/>
      <charset val="134"/>
    </font>
    <font>
      <b/>
      <sz val="11"/>
      <color indexed="8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宋体"/>
      <charset val="134"/>
    </font>
    <font>
      <b/>
      <sz val="10"/>
      <color indexed="8"/>
      <name val="宋体"/>
      <charset val="134"/>
    </font>
    <font>
      <sz val="16"/>
      <name val="宋体"/>
      <charset val="134"/>
    </font>
    <font>
      <sz val="9"/>
      <name val="Times New Roman"/>
      <charset val="134"/>
    </font>
    <font>
      <sz val="11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Helv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4"/>
      <color indexed="8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7" fillId="2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5" fillId="0" borderId="0" applyProtection="0"/>
    <xf numFmtId="0" fontId="30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0" borderId="0">
      <alignment vertical="center"/>
    </xf>
    <xf numFmtId="0" fontId="24" fillId="0" borderId="17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10" borderId="18" applyNumberFormat="0" applyAlignment="0" applyProtection="0">
      <alignment vertical="center"/>
    </xf>
    <xf numFmtId="0" fontId="40" fillId="10" borderId="22" applyNumberFormat="0" applyAlignment="0" applyProtection="0">
      <alignment vertical="center"/>
    </xf>
    <xf numFmtId="0" fontId="21" fillId="2" borderId="16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5" fillId="0" borderId="0"/>
    <xf numFmtId="0" fontId="22" fillId="2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0" borderId="0" applyProtection="0"/>
    <xf numFmtId="0" fontId="22" fillId="6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5" fillId="0" borderId="0" applyProtection="0"/>
    <xf numFmtId="0" fontId="22" fillId="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5" fillId="0" borderId="0" applyProtection="0"/>
    <xf numFmtId="0" fontId="30" fillId="20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/>
    <xf numFmtId="0" fontId="7" fillId="0" borderId="0" applyProtection="0">
      <alignment vertical="center"/>
    </xf>
    <xf numFmtId="0" fontId="15" fillId="0" borderId="0" applyProtection="0"/>
    <xf numFmtId="0" fontId="23" fillId="0" borderId="0" applyProtection="0"/>
    <xf numFmtId="0" fontId="15" fillId="0" borderId="0" applyProtection="0"/>
    <xf numFmtId="0" fontId="23" fillId="0" borderId="0" applyProtection="0"/>
    <xf numFmtId="0" fontId="23" fillId="0" borderId="0" applyProtection="0"/>
    <xf numFmtId="0" fontId="32" fillId="0" borderId="0" applyProtection="0"/>
    <xf numFmtId="0" fontId="15" fillId="0" borderId="0" applyProtection="0"/>
    <xf numFmtId="0" fontId="15" fillId="0" borderId="0" applyProtection="0"/>
  </cellStyleXfs>
  <cellXfs count="337">
    <xf numFmtId="0" fontId="0" fillId="0" borderId="0" xfId="0">
      <alignment vertical="center"/>
    </xf>
    <xf numFmtId="0" fontId="1" fillId="0" borderId="1" xfId="38" applyFont="1" applyBorder="1" applyAlignment="1">
      <alignment horizontal="center" vertical="center"/>
    </xf>
    <xf numFmtId="0" fontId="2" fillId="0" borderId="0" xfId="60" applyFont="1">
      <alignment vertical="center"/>
    </xf>
    <xf numFmtId="0" fontId="2" fillId="0" borderId="2" xfId="38" applyFont="1" applyBorder="1" applyAlignment="1">
      <alignment horizontal="center" vertical="center"/>
    </xf>
    <xf numFmtId="0" fontId="2" fillId="0" borderId="3" xfId="38" applyFont="1" applyBorder="1" applyAlignment="1">
      <alignment horizontal="center" vertical="center"/>
    </xf>
    <xf numFmtId="0" fontId="2" fillId="0" borderId="4" xfId="38" applyFont="1" applyBorder="1" applyAlignment="1">
      <alignment horizontal="center" vertical="center"/>
    </xf>
    <xf numFmtId="0" fontId="3" fillId="0" borderId="3" xfId="38" applyFont="1" applyBorder="1" applyAlignment="1">
      <alignment horizontal="center" vertical="center"/>
    </xf>
    <xf numFmtId="180" fontId="2" fillId="0" borderId="5" xfId="38" applyNumberFormat="1" applyFont="1" applyBorder="1" applyAlignment="1">
      <alignment horizontal="center" vertical="center" wrapText="1"/>
    </xf>
    <xf numFmtId="0" fontId="2" fillId="0" borderId="2" xfId="38" applyFont="1" applyBorder="1" applyAlignment="1">
      <alignment horizontal="left" vertical="center"/>
    </xf>
    <xf numFmtId="179" fontId="2" fillId="0" borderId="3" xfId="38" applyNumberFormat="1" applyFont="1" applyBorder="1" applyAlignment="1">
      <alignment horizontal="right" vertical="center"/>
    </xf>
    <xf numFmtId="179" fontId="2" fillId="0" borderId="6" xfId="38" applyNumberFormat="1" applyFont="1" applyBorder="1" applyAlignment="1">
      <alignment horizontal="right" vertical="center"/>
    </xf>
    <xf numFmtId="0" fontId="2" fillId="0" borderId="0" xfId="60" applyFont="1" applyBorder="1">
      <alignment vertical="center"/>
    </xf>
    <xf numFmtId="0" fontId="2" fillId="0" borderId="7" xfId="38" applyFont="1" applyBorder="1" applyAlignment="1">
      <alignment horizontal="left" vertical="center"/>
    </xf>
    <xf numFmtId="0" fontId="2" fillId="0" borderId="8" xfId="38" applyFont="1" applyBorder="1" applyAlignment="1">
      <alignment horizontal="center" vertical="center"/>
    </xf>
    <xf numFmtId="179" fontId="2" fillId="0" borderId="8" xfId="38" applyNumberFormat="1" applyFont="1" applyBorder="1" applyAlignment="1">
      <alignment horizontal="right" vertical="center"/>
    </xf>
    <xf numFmtId="179" fontId="2" fillId="0" borderId="9" xfId="38" applyNumberFormat="1" applyFont="1" applyBorder="1" applyAlignment="1">
      <alignment horizontal="right" vertical="center"/>
    </xf>
    <xf numFmtId="0" fontId="3" fillId="0" borderId="7" xfId="38" applyFont="1" applyBorder="1" applyAlignment="1">
      <alignment horizontal="left" vertical="center"/>
    </xf>
    <xf numFmtId="177" fontId="2" fillId="0" borderId="8" xfId="38" applyNumberFormat="1" applyFont="1" applyBorder="1" applyAlignment="1">
      <alignment horizontal="right" vertical="center"/>
    </xf>
    <xf numFmtId="177" fontId="3" fillId="0" borderId="8" xfId="38" applyNumberFormat="1" applyFont="1" applyBorder="1" applyAlignment="1">
      <alignment horizontal="right" vertical="center"/>
    </xf>
    <xf numFmtId="0" fontId="3" fillId="0" borderId="7" xfId="38" applyFont="1" applyBorder="1" applyAlignment="1">
      <alignment horizontal="center" vertical="center"/>
    </xf>
    <xf numFmtId="0" fontId="2" fillId="0" borderId="10" xfId="38" applyFont="1" applyBorder="1" applyAlignment="1">
      <alignment horizontal="left" vertical="center"/>
    </xf>
    <xf numFmtId="0" fontId="2" fillId="0" borderId="11" xfId="38" applyFont="1" applyBorder="1" applyAlignment="1">
      <alignment horizontal="center" vertical="center"/>
    </xf>
    <xf numFmtId="177" fontId="2" fillId="0" borderId="11" xfId="38" applyNumberFormat="1" applyFont="1" applyBorder="1" applyAlignment="1">
      <alignment horizontal="right" vertical="center"/>
    </xf>
    <xf numFmtId="179" fontId="2" fillId="0" borderId="12" xfId="38" applyNumberFormat="1" applyFont="1" applyBorder="1" applyAlignment="1">
      <alignment horizontal="right" vertical="center"/>
    </xf>
    <xf numFmtId="0" fontId="4" fillId="0" borderId="0" xfId="58" applyFont="1" applyAlignment="1">
      <alignment horizontal="center" vertical="center"/>
    </xf>
    <xf numFmtId="0" fontId="5" fillId="0" borderId="0" xfId="58" applyFont="1">
      <alignment vertical="center"/>
    </xf>
    <xf numFmtId="0" fontId="5" fillId="0" borderId="13" xfId="58" applyFont="1" applyBorder="1" applyAlignment="1">
      <alignment horizontal="center" vertical="center"/>
    </xf>
    <xf numFmtId="0" fontId="5" fillId="0" borderId="4" xfId="58" applyFont="1" applyBorder="1" applyAlignment="1">
      <alignment horizontal="center" vertical="center"/>
    </xf>
    <xf numFmtId="0" fontId="5" fillId="0" borderId="2" xfId="58" applyFont="1" applyBorder="1">
      <alignment vertical="center"/>
    </xf>
    <xf numFmtId="177" fontId="5" fillId="0" borderId="3" xfId="58" applyNumberFormat="1" applyFont="1" applyBorder="1" applyAlignment="1">
      <alignment horizontal="right" vertical="center"/>
    </xf>
    <xf numFmtId="0" fontId="5" fillId="0" borderId="7" xfId="58" applyFont="1" applyBorder="1">
      <alignment vertical="center"/>
    </xf>
    <xf numFmtId="177" fontId="5" fillId="0" borderId="8" xfId="58" applyNumberFormat="1" applyFont="1" applyBorder="1" applyAlignment="1">
      <alignment horizontal="right" vertical="center"/>
    </xf>
    <xf numFmtId="0" fontId="5" fillId="0" borderId="10" xfId="58" applyFont="1" applyBorder="1">
      <alignment vertical="center"/>
    </xf>
    <xf numFmtId="177" fontId="5" fillId="0" borderId="11" xfId="58" applyNumberFormat="1" applyFont="1" applyBorder="1" applyAlignment="1">
      <alignment horizontal="right" vertical="center"/>
    </xf>
    <xf numFmtId="0" fontId="5" fillId="0" borderId="0" xfId="60" applyFont="1">
      <alignment vertical="center"/>
    </xf>
    <xf numFmtId="0" fontId="0" fillId="0" borderId="0" xfId="60">
      <alignment vertical="center"/>
    </xf>
    <xf numFmtId="0" fontId="5" fillId="0" borderId="0" xfId="58" applyFont="1" applyAlignment="1">
      <alignment horizontal="right" vertical="center"/>
    </xf>
    <xf numFmtId="0" fontId="5" fillId="0" borderId="5" xfId="58" applyFont="1" applyBorder="1" applyAlignment="1">
      <alignment horizontal="center" vertical="center"/>
    </xf>
    <xf numFmtId="0" fontId="5" fillId="0" borderId="5" xfId="60" applyFont="1" applyBorder="1">
      <alignment vertical="center"/>
    </xf>
    <xf numFmtId="0" fontId="5" fillId="0" borderId="5" xfId="58" applyFont="1" applyFill="1" applyBorder="1" applyAlignment="1">
      <alignment horizontal="center" vertical="center"/>
    </xf>
    <xf numFmtId="177" fontId="5" fillId="0" borderId="0" xfId="60" applyNumberFormat="1" applyFont="1" applyAlignment="1">
      <alignment horizontal="right" vertical="center"/>
    </xf>
    <xf numFmtId="177" fontId="2" fillId="0" borderId="9" xfId="60" applyNumberFormat="1" applyFont="1" applyBorder="1">
      <alignment vertical="center"/>
    </xf>
    <xf numFmtId="177" fontId="5" fillId="0" borderId="1" xfId="60" applyNumberFormat="1" applyFont="1" applyBorder="1" applyAlignment="1">
      <alignment horizontal="right" vertical="center"/>
    </xf>
    <xf numFmtId="177" fontId="2" fillId="0" borderId="12" xfId="60" applyNumberFormat="1" applyFont="1" applyBorder="1">
      <alignment vertical="center"/>
    </xf>
    <xf numFmtId="0" fontId="6" fillId="0" borderId="0" xfId="58" applyFont="1" applyAlignment="1">
      <alignment horizontal="center" vertical="center"/>
    </xf>
    <xf numFmtId="0" fontId="3" fillId="0" borderId="13" xfId="58" applyFont="1" applyBorder="1" applyAlignment="1">
      <alignment horizontal="center" vertical="center"/>
    </xf>
    <xf numFmtId="0" fontId="3" fillId="0" borderId="4" xfId="58" applyFont="1" applyBorder="1" applyAlignment="1">
      <alignment horizontal="center" vertical="center"/>
    </xf>
    <xf numFmtId="0" fontId="2" fillId="0" borderId="4" xfId="58" applyFont="1" applyBorder="1" applyAlignment="1">
      <alignment horizontal="center" vertical="center"/>
    </xf>
    <xf numFmtId="0" fontId="3" fillId="0" borderId="5" xfId="58" applyFont="1" applyBorder="1" applyAlignment="1">
      <alignment horizontal="center" vertical="center"/>
    </xf>
    <xf numFmtId="0" fontId="3" fillId="0" borderId="14" xfId="58" applyFont="1" applyBorder="1" applyAlignment="1">
      <alignment horizontal="center" vertical="center"/>
    </xf>
    <xf numFmtId="179" fontId="3" fillId="0" borderId="3" xfId="58" applyNumberFormat="1" applyFont="1" applyBorder="1" applyAlignment="1">
      <alignment horizontal="right" vertical="center"/>
    </xf>
    <xf numFmtId="179" fontId="3" fillId="0" borderId="14" xfId="58" applyNumberFormat="1" applyFont="1" applyBorder="1" applyAlignment="1">
      <alignment horizontal="right" vertical="center"/>
    </xf>
    <xf numFmtId="0" fontId="3" fillId="0" borderId="0" xfId="58" applyFont="1" applyBorder="1" applyAlignment="1">
      <alignment horizontal="center" vertical="center"/>
    </xf>
    <xf numFmtId="179" fontId="3" fillId="0" borderId="8" xfId="58" applyNumberFormat="1" applyFont="1" applyBorder="1" applyAlignment="1">
      <alignment horizontal="right" vertical="center"/>
    </xf>
    <xf numFmtId="179" fontId="3" fillId="0" borderId="0" xfId="58" applyNumberFormat="1" applyFont="1" applyBorder="1" applyAlignment="1">
      <alignment horizontal="right" vertical="center"/>
    </xf>
    <xf numFmtId="0" fontId="3" fillId="0" borderId="1" xfId="58" applyFont="1" applyBorder="1" applyAlignment="1">
      <alignment horizontal="center" vertical="center"/>
    </xf>
    <xf numFmtId="179" fontId="3" fillId="0" borderId="11" xfId="58" applyNumberFormat="1" applyFont="1" applyBorder="1" applyAlignment="1">
      <alignment horizontal="right" vertical="center"/>
    </xf>
    <xf numFmtId="179" fontId="3" fillId="0" borderId="1" xfId="58" applyNumberFormat="1" applyFont="1" applyBorder="1" applyAlignment="1">
      <alignment horizontal="right" vertical="center"/>
    </xf>
    <xf numFmtId="0" fontId="3" fillId="0" borderId="14" xfId="22" applyFont="1" applyBorder="1" applyAlignment="1">
      <alignment horizontal="left" vertical="center"/>
    </xf>
    <xf numFmtId="179" fontId="3" fillId="0" borderId="0" xfId="58" applyNumberFormat="1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0" fontId="7" fillId="0" borderId="0" xfId="59">
      <alignment vertical="center"/>
    </xf>
    <xf numFmtId="0" fontId="4" fillId="0" borderId="0" xfId="59" applyNumberFormat="1" applyFont="1" applyFill="1" applyBorder="1" applyAlignment="1">
      <alignment horizontal="center" vertical="center"/>
    </xf>
    <xf numFmtId="0" fontId="5" fillId="0" borderId="13" xfId="59" applyNumberFormat="1" applyFont="1" applyFill="1" applyBorder="1" applyAlignment="1">
      <alignment horizontal="center" vertical="center"/>
    </xf>
    <xf numFmtId="0" fontId="5" fillId="0" borderId="4" xfId="59" applyNumberFormat="1" applyFont="1" applyFill="1" applyBorder="1" applyAlignment="1">
      <alignment horizontal="center" vertical="center" wrapText="1"/>
    </xf>
    <xf numFmtId="0" fontId="5" fillId="0" borderId="5" xfId="59" applyNumberFormat="1" applyFont="1" applyFill="1" applyBorder="1" applyAlignment="1">
      <alignment horizontal="center" vertical="center" wrapText="1"/>
    </xf>
    <xf numFmtId="0" fontId="5" fillId="0" borderId="2" xfId="59" applyNumberFormat="1" applyFont="1" applyFill="1" applyBorder="1" applyAlignment="1">
      <alignment horizontal="center" vertical="center"/>
    </xf>
    <xf numFmtId="177" fontId="5" fillId="0" borderId="3" xfId="59" applyNumberFormat="1" applyFont="1" applyFill="1" applyBorder="1" applyAlignment="1">
      <alignment vertical="center"/>
    </xf>
    <xf numFmtId="177" fontId="5" fillId="0" borderId="6" xfId="59" applyNumberFormat="1" applyFont="1" applyFill="1" applyBorder="1" applyAlignment="1">
      <alignment vertical="center"/>
    </xf>
    <xf numFmtId="0" fontId="5" fillId="0" borderId="7" xfId="59" applyNumberFormat="1" applyFont="1" applyFill="1" applyBorder="1" applyAlignment="1">
      <alignment horizontal="center" vertical="center"/>
    </xf>
    <xf numFmtId="177" fontId="5" fillId="0" borderId="8" xfId="59" applyNumberFormat="1" applyFont="1" applyFill="1" applyBorder="1" applyAlignment="1">
      <alignment vertical="center"/>
    </xf>
    <xf numFmtId="177" fontId="5" fillId="0" borderId="9" xfId="59" applyNumberFormat="1" applyFont="1" applyFill="1" applyBorder="1" applyAlignment="1">
      <alignment vertical="center"/>
    </xf>
    <xf numFmtId="177" fontId="8" fillId="0" borderId="8" xfId="59" applyNumberFormat="1" applyFont="1" applyFill="1" applyBorder="1" applyAlignment="1">
      <alignment vertical="center"/>
    </xf>
    <xf numFmtId="177" fontId="8" fillId="0" borderId="9" xfId="59" applyNumberFormat="1" applyFont="1" applyFill="1" applyBorder="1" applyAlignment="1">
      <alignment vertical="center"/>
    </xf>
    <xf numFmtId="177" fontId="8" fillId="0" borderId="0" xfId="59" applyNumberFormat="1" applyFont="1" applyFill="1" applyBorder="1" applyAlignment="1">
      <alignment vertical="center"/>
    </xf>
    <xf numFmtId="0" fontId="5" fillId="0" borderId="0" xfId="59" applyNumberFormat="1" applyFont="1" applyFill="1" applyBorder="1" applyAlignment="1">
      <alignment horizontal="center" vertical="center"/>
    </xf>
    <xf numFmtId="0" fontId="5" fillId="0" borderId="1" xfId="59" applyNumberFormat="1" applyFont="1" applyFill="1" applyBorder="1" applyAlignment="1">
      <alignment horizontal="center" vertical="center"/>
    </xf>
    <xf numFmtId="177" fontId="5" fillId="0" borderId="11" xfId="59" applyNumberFormat="1" applyFont="1" applyFill="1" applyBorder="1" applyAlignment="1">
      <alignment vertical="center"/>
    </xf>
    <xf numFmtId="177" fontId="5" fillId="0" borderId="12" xfId="59" applyNumberFormat="1" applyFont="1" applyFill="1" applyBorder="1" applyAlignment="1">
      <alignment vertical="center"/>
    </xf>
    <xf numFmtId="0" fontId="7" fillId="0" borderId="0" xfId="59" applyNumberFormat="1" applyFont="1" applyFill="1" applyBorder="1" applyAlignment="1">
      <alignment vertical="center"/>
    </xf>
    <xf numFmtId="0" fontId="9" fillId="0" borderId="0" xfId="59" applyNumberFormat="1" applyFont="1" applyFill="1" applyBorder="1" applyAlignment="1">
      <alignment horizontal="left" vertical="center" wrapText="1"/>
    </xf>
    <xf numFmtId="0" fontId="9" fillId="0" borderId="0" xfId="59" applyNumberFormat="1" applyFont="1" applyFill="1" applyBorder="1" applyAlignment="1">
      <alignment horizontal="left" vertical="center"/>
    </xf>
    <xf numFmtId="0" fontId="7" fillId="0" borderId="0" xfId="59" applyFill="1">
      <alignment vertical="center"/>
    </xf>
    <xf numFmtId="0" fontId="5" fillId="0" borderId="0" xfId="59" applyNumberFormat="1" applyFont="1" applyFill="1" applyBorder="1" applyAlignment="1">
      <alignment vertical="center"/>
    </xf>
    <xf numFmtId="0" fontId="5" fillId="0" borderId="1" xfId="59" applyNumberFormat="1" applyFont="1" applyFill="1" applyBorder="1" applyAlignment="1">
      <alignment horizontal="right" vertical="center"/>
    </xf>
    <xf numFmtId="0" fontId="5" fillId="0" borderId="4" xfId="59" applyNumberFormat="1" applyFont="1" applyFill="1" applyBorder="1" applyAlignment="1">
      <alignment horizontal="center" vertical="center"/>
    </xf>
    <xf numFmtId="0" fontId="5" fillId="0" borderId="5" xfId="59" applyNumberFormat="1" applyFont="1" applyFill="1" applyBorder="1" applyAlignment="1">
      <alignment horizontal="center" vertical="center"/>
    </xf>
    <xf numFmtId="0" fontId="5" fillId="0" borderId="2" xfId="59" applyNumberFormat="1" applyFont="1" applyFill="1" applyBorder="1" applyAlignment="1">
      <alignment vertical="center"/>
    </xf>
    <xf numFmtId="177" fontId="5" fillId="0" borderId="3" xfId="59" applyNumberFormat="1" applyFont="1" applyFill="1" applyBorder="1" applyAlignment="1">
      <alignment horizontal="right" vertical="center"/>
    </xf>
    <xf numFmtId="181" fontId="5" fillId="0" borderId="3" xfId="59" applyNumberFormat="1" applyFont="1" applyFill="1" applyBorder="1" applyAlignment="1">
      <alignment horizontal="right" vertical="center"/>
    </xf>
    <xf numFmtId="181" fontId="5" fillId="0" borderId="3" xfId="59" applyNumberFormat="1" applyFont="1" applyFill="1" applyBorder="1" applyAlignment="1">
      <alignment vertical="center"/>
    </xf>
    <xf numFmtId="181" fontId="5" fillId="0" borderId="6" xfId="59" applyNumberFormat="1" applyFont="1" applyFill="1" applyBorder="1" applyAlignment="1">
      <alignment horizontal="right" vertical="center"/>
    </xf>
    <xf numFmtId="0" fontId="5" fillId="0" borderId="7" xfId="59" applyNumberFormat="1" applyFont="1" applyFill="1" applyBorder="1" applyAlignment="1">
      <alignment vertical="center"/>
    </xf>
    <xf numFmtId="177" fontId="5" fillId="0" borderId="8" xfId="59" applyNumberFormat="1" applyFont="1" applyFill="1" applyBorder="1" applyAlignment="1">
      <alignment horizontal="right" vertical="center"/>
    </xf>
    <xf numFmtId="181" fontId="5" fillId="0" borderId="8" xfId="59" applyNumberFormat="1" applyFont="1" applyFill="1" applyBorder="1" applyAlignment="1">
      <alignment horizontal="right" vertical="center"/>
    </xf>
    <xf numFmtId="181" fontId="5" fillId="0" borderId="8" xfId="59" applyNumberFormat="1" applyFont="1" applyFill="1" applyBorder="1" applyAlignment="1">
      <alignment vertical="center"/>
    </xf>
    <xf numFmtId="181" fontId="5" fillId="0" borderId="9" xfId="59" applyNumberFormat="1" applyFont="1" applyFill="1" applyBorder="1" applyAlignment="1">
      <alignment horizontal="right" vertical="center"/>
    </xf>
    <xf numFmtId="181" fontId="5" fillId="0" borderId="8" xfId="59" applyNumberFormat="1" applyFont="1" applyFill="1" applyBorder="1" applyAlignment="1">
      <alignment horizontal="center" vertical="center"/>
    </xf>
    <xf numFmtId="182" fontId="5" fillId="0" borderId="8" xfId="59" applyNumberFormat="1" applyFont="1" applyFill="1" applyBorder="1" applyAlignment="1">
      <alignment horizontal="right" vertical="center"/>
    </xf>
    <xf numFmtId="176" fontId="5" fillId="0" borderId="8" xfId="59" applyNumberFormat="1" applyFont="1" applyFill="1" applyBorder="1" applyAlignment="1">
      <alignment horizontal="right" vertical="center"/>
    </xf>
    <xf numFmtId="176" fontId="5" fillId="0" borderId="9" xfId="59" applyNumberFormat="1" applyFont="1" applyFill="1" applyBorder="1" applyAlignment="1">
      <alignment horizontal="right" vertical="center"/>
    </xf>
    <xf numFmtId="0" fontId="5" fillId="0" borderId="10" xfId="59" applyNumberFormat="1" applyFont="1" applyFill="1" applyBorder="1" applyAlignment="1">
      <alignment vertical="center"/>
    </xf>
    <xf numFmtId="177" fontId="5" fillId="0" borderId="11" xfId="59" applyNumberFormat="1" applyFont="1" applyFill="1" applyBorder="1" applyAlignment="1">
      <alignment horizontal="right" vertical="center"/>
    </xf>
    <xf numFmtId="176" fontId="5" fillId="0" borderId="11" xfId="59" applyNumberFormat="1" applyFont="1" applyFill="1" applyBorder="1" applyAlignment="1">
      <alignment horizontal="right" vertical="center"/>
    </xf>
    <xf numFmtId="176" fontId="5" fillId="0" borderId="12" xfId="59" applyNumberFormat="1" applyFont="1" applyFill="1" applyBorder="1" applyAlignment="1">
      <alignment horizontal="right" vertical="center"/>
    </xf>
    <xf numFmtId="0" fontId="7" fillId="0" borderId="0" xfId="59" applyAlignment="1">
      <alignment horizontal="center" vertical="center"/>
    </xf>
    <xf numFmtId="0" fontId="4" fillId="0" borderId="0" xfId="50" applyNumberFormat="1" applyFont="1" applyFill="1" applyBorder="1" applyAlignment="1">
      <alignment horizontal="center"/>
    </xf>
    <xf numFmtId="0" fontId="5" fillId="0" borderId="0" xfId="50" applyNumberFormat="1" applyFont="1" applyFill="1" applyBorder="1" applyAlignment="1">
      <alignment horizontal="center"/>
    </xf>
    <xf numFmtId="0" fontId="5" fillId="0" borderId="1" xfId="50" applyNumberFormat="1" applyFont="1" applyFill="1" applyBorder="1" applyAlignment="1">
      <alignment horizontal="center"/>
    </xf>
    <xf numFmtId="0" fontId="5" fillId="0" borderId="1" xfId="50" applyNumberFormat="1" applyFont="1" applyFill="1" applyBorder="1" applyAlignment="1">
      <alignment horizontal="right"/>
    </xf>
    <xf numFmtId="0" fontId="5" fillId="0" borderId="2" xfId="50" applyNumberFormat="1" applyFont="1" applyFill="1" applyBorder="1" applyAlignment="1">
      <alignment horizontal="center" vertical="center" wrapText="1"/>
    </xf>
    <xf numFmtId="0" fontId="5" fillId="0" borderId="14" xfId="50" applyNumberFormat="1" applyFont="1" applyFill="1" applyBorder="1" applyAlignment="1">
      <alignment horizontal="center" vertical="center"/>
    </xf>
    <xf numFmtId="0" fontId="5" fillId="0" borderId="2" xfId="50" applyNumberFormat="1" applyFont="1" applyFill="1" applyBorder="1" applyAlignment="1">
      <alignment horizontal="center" vertical="center"/>
    </xf>
    <xf numFmtId="0" fontId="5" fillId="0" borderId="6" xfId="50" applyNumberFormat="1" applyFont="1" applyFill="1" applyBorder="1" applyAlignment="1">
      <alignment horizontal="center" vertical="center"/>
    </xf>
    <xf numFmtId="0" fontId="5" fillId="0" borderId="0" xfId="50" applyNumberFormat="1" applyFont="1" applyFill="1" applyBorder="1" applyAlignment="1">
      <alignment horizontal="center" vertical="center" wrapText="1"/>
    </xf>
    <xf numFmtId="0" fontId="5" fillId="0" borderId="4" xfId="50" applyNumberFormat="1" applyFont="1" applyFill="1" applyBorder="1" applyAlignment="1">
      <alignment horizontal="center" vertical="center"/>
    </xf>
    <xf numFmtId="0" fontId="5" fillId="0" borderId="4" xfId="50" applyNumberFormat="1" applyFont="1" applyFill="1" applyBorder="1" applyAlignment="1">
      <alignment horizontal="center" vertical="center" wrapText="1"/>
    </xf>
    <xf numFmtId="0" fontId="7" fillId="0" borderId="0" xfId="59" applyNumberFormat="1" applyFont="1" applyFill="1" applyBorder="1" applyAlignment="1">
      <alignment horizontal="center" vertical="center"/>
    </xf>
    <xf numFmtId="0" fontId="5" fillId="0" borderId="1" xfId="50" applyNumberFormat="1" applyFont="1" applyFill="1" applyBorder="1" applyAlignment="1">
      <alignment horizontal="center" vertical="center"/>
    </xf>
    <xf numFmtId="0" fontId="5" fillId="0" borderId="2" xfId="50" applyNumberFormat="1" applyFont="1" applyFill="1" applyBorder="1" applyAlignment="1">
      <alignment vertical="center"/>
    </xf>
    <xf numFmtId="182" fontId="5" fillId="0" borderId="3" xfId="59" applyNumberFormat="1" applyFont="1" applyFill="1" applyBorder="1" applyAlignment="1">
      <alignment horizontal="right" vertical="center"/>
    </xf>
    <xf numFmtId="182" fontId="5" fillId="0" borderId="6" xfId="59" applyNumberFormat="1" applyFont="1" applyFill="1" applyBorder="1" applyAlignment="1">
      <alignment horizontal="right" vertical="center"/>
    </xf>
    <xf numFmtId="0" fontId="5" fillId="0" borderId="7" xfId="50" applyNumberFormat="1" applyFont="1" applyFill="1" applyBorder="1" applyAlignment="1"/>
    <xf numFmtId="182" fontId="5" fillId="0" borderId="9" xfId="59" applyNumberFormat="1" applyFont="1" applyFill="1" applyBorder="1" applyAlignment="1">
      <alignment horizontal="right" vertical="center"/>
    </xf>
    <xf numFmtId="182" fontId="5" fillId="0" borderId="8" xfId="67" applyNumberFormat="1" applyFont="1" applyFill="1" applyBorder="1" applyAlignment="1">
      <alignment horizontal="right" vertical="center"/>
    </xf>
    <xf numFmtId="182" fontId="5" fillId="0" borderId="9" xfId="67" applyNumberFormat="1" applyFont="1" applyFill="1" applyBorder="1" applyAlignment="1">
      <alignment horizontal="right" vertical="center"/>
    </xf>
    <xf numFmtId="182" fontId="7" fillId="0" borderId="9" xfId="59" applyNumberFormat="1" applyBorder="1" applyAlignment="1">
      <alignment horizontal="right" vertical="center"/>
    </xf>
    <xf numFmtId="0" fontId="10" fillId="0" borderId="0" xfId="59" applyFont="1" applyFill="1">
      <alignment vertical="center"/>
    </xf>
    <xf numFmtId="0" fontId="5" fillId="0" borderId="7" xfId="50" applyNumberFormat="1" applyFont="1" applyFill="1" applyBorder="1" applyAlignment="1">
      <alignment vertical="center"/>
    </xf>
    <xf numFmtId="0" fontId="5" fillId="0" borderId="0" xfId="50" applyNumberFormat="1" applyFont="1" applyFill="1" applyBorder="1" applyAlignment="1"/>
    <xf numFmtId="0" fontId="5" fillId="0" borderId="10" xfId="50" applyNumberFormat="1" applyFont="1" applyFill="1" applyBorder="1" applyAlignment="1"/>
    <xf numFmtId="182" fontId="5" fillId="0" borderId="11" xfId="67" applyNumberFormat="1" applyFont="1" applyFill="1" applyBorder="1" applyAlignment="1">
      <alignment horizontal="right" vertical="center"/>
    </xf>
    <xf numFmtId="182" fontId="5" fillId="0" borderId="12" xfId="67" applyNumberFormat="1" applyFont="1" applyFill="1" applyBorder="1" applyAlignment="1">
      <alignment horizontal="right" vertical="center"/>
    </xf>
    <xf numFmtId="0" fontId="5" fillId="0" borderId="0" xfId="50" applyNumberFormat="1" applyFont="1" applyFill="1" applyBorder="1" applyAlignment="1">
      <alignment horizontal="center" vertical="center"/>
    </xf>
    <xf numFmtId="0" fontId="8" fillId="0" borderId="0" xfId="44" applyNumberFormat="1" applyFont="1" applyFill="1" applyBorder="1" applyAlignment="1">
      <alignment vertical="center"/>
    </xf>
    <xf numFmtId="0" fontId="5" fillId="0" borderId="0" xfId="50" applyNumberFormat="1" applyFont="1" applyFill="1" applyBorder="1" applyAlignment="1">
      <alignment vertical="center"/>
    </xf>
    <xf numFmtId="0" fontId="11" fillId="0" borderId="0" xfId="59" applyFont="1">
      <alignment vertical="center"/>
    </xf>
    <xf numFmtId="0" fontId="4" fillId="0" borderId="0" xfId="56" applyNumberFormat="1" applyFont="1" applyFill="1" applyBorder="1" applyAlignment="1">
      <alignment horizontal="center" vertical="center"/>
    </xf>
    <xf numFmtId="0" fontId="12" fillId="0" borderId="0" xfId="56" applyNumberFormat="1" applyFont="1" applyFill="1" applyBorder="1" applyAlignment="1">
      <alignment horizontal="center" vertical="center"/>
    </xf>
    <xf numFmtId="182" fontId="12" fillId="0" borderId="0" xfId="56" applyNumberFormat="1" applyFont="1" applyFill="1" applyBorder="1" applyAlignment="1">
      <alignment horizontal="right" vertical="center"/>
    </xf>
    <xf numFmtId="0" fontId="5" fillId="0" borderId="2" xfId="56" applyNumberFormat="1" applyFont="1" applyFill="1" applyBorder="1" applyAlignment="1">
      <alignment horizontal="center" vertical="center"/>
    </xf>
    <xf numFmtId="0" fontId="5" fillId="0" borderId="5" xfId="56" applyNumberFormat="1" applyFont="1" applyFill="1" applyBorder="1" applyAlignment="1">
      <alignment horizontal="center" vertical="center"/>
    </xf>
    <xf numFmtId="0" fontId="5" fillId="0" borderId="15" xfId="56" applyNumberFormat="1" applyFont="1" applyFill="1" applyBorder="1" applyAlignment="1">
      <alignment horizontal="center" vertical="center"/>
    </xf>
    <xf numFmtId="0" fontId="5" fillId="0" borderId="13" xfId="56" applyNumberFormat="1" applyFont="1" applyFill="1" applyBorder="1" applyAlignment="1">
      <alignment horizontal="center" vertical="center"/>
    </xf>
    <xf numFmtId="57" fontId="5" fillId="0" borderId="5" xfId="56" applyNumberFormat="1" applyFont="1" applyFill="1" applyBorder="1" applyAlignment="1">
      <alignment horizontal="center" vertical="center"/>
    </xf>
    <xf numFmtId="57" fontId="5" fillId="0" borderId="15" xfId="56" applyNumberFormat="1" applyFont="1" applyFill="1" applyBorder="1" applyAlignment="1">
      <alignment horizontal="center" vertical="center"/>
    </xf>
    <xf numFmtId="0" fontId="5" fillId="0" borderId="7" xfId="56" applyNumberFormat="1" applyFont="1" applyFill="1" applyBorder="1" applyAlignment="1">
      <alignment horizontal="center" vertical="center"/>
    </xf>
    <xf numFmtId="0" fontId="5" fillId="0" borderId="3" xfId="56" applyNumberFormat="1" applyFont="1" applyFill="1" applyBorder="1" applyAlignment="1">
      <alignment horizontal="center" vertical="center" wrapText="1"/>
    </xf>
    <xf numFmtId="0" fontId="5" fillId="0" borderId="3" xfId="56" applyNumberFormat="1" applyFont="1" applyFill="1" applyBorder="1" applyAlignment="1">
      <alignment horizontal="center" vertical="center"/>
    </xf>
    <xf numFmtId="0" fontId="5" fillId="0" borderId="2" xfId="70" applyNumberFormat="1" applyFont="1" applyFill="1" applyBorder="1" applyAlignment="1">
      <alignment horizontal="center" vertical="center" wrapText="1"/>
    </xf>
    <xf numFmtId="0" fontId="5" fillId="0" borderId="2" xfId="56" applyNumberFormat="1" applyFont="1" applyFill="1" applyBorder="1" applyAlignment="1">
      <alignment vertical="center"/>
    </xf>
    <xf numFmtId="182" fontId="5" fillId="0" borderId="3" xfId="66" applyNumberFormat="1" applyFont="1" applyFill="1" applyBorder="1" applyAlignment="1">
      <alignment horizontal="right" vertical="center"/>
    </xf>
    <xf numFmtId="181" fontId="5" fillId="0" borderId="3" xfId="66" applyNumberFormat="1" applyFont="1" applyFill="1" applyBorder="1" applyAlignment="1">
      <alignment vertical="center"/>
    </xf>
    <xf numFmtId="0" fontId="12" fillId="0" borderId="7" xfId="56" applyNumberFormat="1" applyFont="1" applyFill="1" applyBorder="1" applyAlignment="1">
      <alignment vertical="center"/>
    </xf>
    <xf numFmtId="182" fontId="12" fillId="0" borderId="8" xfId="66" applyNumberFormat="1" applyFont="1" applyFill="1" applyBorder="1" applyAlignment="1">
      <alignment horizontal="right" vertical="center"/>
    </xf>
    <xf numFmtId="181" fontId="12" fillId="0" borderId="8" xfId="66" applyNumberFormat="1" applyFont="1" applyFill="1" applyBorder="1" applyAlignment="1">
      <alignment vertical="center"/>
    </xf>
    <xf numFmtId="0" fontId="13" fillId="0" borderId="7" xfId="56" applyNumberFormat="1" applyFont="1" applyFill="1" applyBorder="1" applyAlignment="1">
      <alignment vertical="center"/>
    </xf>
    <xf numFmtId="0" fontId="5" fillId="0" borderId="7" xfId="56" applyNumberFormat="1" applyFont="1" applyFill="1" applyBorder="1" applyAlignment="1">
      <alignment horizontal="left" vertical="center" indent="2"/>
    </xf>
    <xf numFmtId="182" fontId="5" fillId="0" borderId="8" xfId="66" applyNumberFormat="1" applyFont="1" applyFill="1" applyBorder="1" applyAlignment="1">
      <alignment horizontal="right" vertical="center"/>
    </xf>
    <xf numFmtId="181" fontId="5" fillId="0" borderId="8" xfId="66" applyNumberFormat="1" applyFont="1" applyFill="1" applyBorder="1" applyAlignment="1">
      <alignment vertical="center"/>
    </xf>
    <xf numFmtId="0" fontId="14" fillId="0" borderId="7" xfId="56" applyNumberFormat="1" applyFont="1" applyFill="1" applyBorder="1" applyAlignment="1">
      <alignment vertical="center"/>
    </xf>
    <xf numFmtId="0" fontId="5" fillId="0" borderId="7" xfId="56" applyNumberFormat="1" applyFont="1" applyFill="1" applyBorder="1" applyAlignment="1">
      <alignment horizontal="left" vertical="center"/>
    </xf>
    <xf numFmtId="0" fontId="14" fillId="0" borderId="7" xfId="56" applyNumberFormat="1" applyFont="1" applyFill="1" applyBorder="1" applyAlignment="1">
      <alignment horizontal="left" vertical="center" indent="1"/>
    </xf>
    <xf numFmtId="0" fontId="14" fillId="0" borderId="7" xfId="56" applyNumberFormat="1" applyFont="1" applyFill="1" applyBorder="1" applyAlignment="1">
      <alignment horizontal="left" vertical="center"/>
    </xf>
    <xf numFmtId="0" fontId="12" fillId="0" borderId="7" xfId="56" applyNumberFormat="1" applyFont="1" applyFill="1" applyBorder="1" applyAlignment="1">
      <alignment horizontal="left" vertical="center"/>
    </xf>
    <xf numFmtId="0" fontId="5" fillId="0" borderId="7" xfId="56" applyNumberFormat="1" applyFont="1" applyFill="1" applyBorder="1" applyAlignment="1">
      <alignment vertical="center"/>
    </xf>
    <xf numFmtId="0" fontId="5" fillId="0" borderId="10" xfId="56" applyNumberFormat="1" applyFont="1" applyFill="1" applyBorder="1" applyAlignment="1">
      <alignment vertical="center"/>
    </xf>
    <xf numFmtId="182" fontId="5" fillId="0" borderId="11" xfId="66" applyNumberFormat="1" applyFont="1" applyFill="1" applyBorder="1" applyAlignment="1">
      <alignment horizontal="right" vertical="center"/>
    </xf>
    <xf numFmtId="181" fontId="5" fillId="0" borderId="11" xfId="66" applyNumberFormat="1" applyFont="1" applyFill="1" applyBorder="1" applyAlignment="1">
      <alignment vertical="center"/>
    </xf>
    <xf numFmtId="0" fontId="5" fillId="0" borderId="1" xfId="56" applyNumberFormat="1" applyFont="1" applyFill="1" applyBorder="1" applyAlignment="1">
      <alignment horizontal="right" vertical="center"/>
    </xf>
    <xf numFmtId="0" fontId="5" fillId="0" borderId="14" xfId="70" applyNumberFormat="1" applyFont="1" applyFill="1" applyBorder="1" applyAlignment="1">
      <alignment horizontal="center" vertical="center" wrapText="1"/>
    </xf>
    <xf numFmtId="181" fontId="5" fillId="0" borderId="6" xfId="66" applyNumberFormat="1" applyFont="1" applyFill="1" applyBorder="1" applyAlignment="1">
      <alignment vertical="center"/>
    </xf>
    <xf numFmtId="181" fontId="12" fillId="0" borderId="9" xfId="66" applyNumberFormat="1" applyFont="1" applyFill="1" applyBorder="1" applyAlignment="1">
      <alignment vertical="center"/>
    </xf>
    <xf numFmtId="181" fontId="5" fillId="0" borderId="9" xfId="66" applyNumberFormat="1" applyFont="1" applyFill="1" applyBorder="1" applyAlignment="1">
      <alignment vertical="center"/>
    </xf>
    <xf numFmtId="181" fontId="5" fillId="0" borderId="9" xfId="66" applyNumberFormat="1" applyFont="1" applyFill="1" applyBorder="1" applyAlignment="1">
      <alignment horizontal="right" vertical="center"/>
    </xf>
    <xf numFmtId="0" fontId="7" fillId="0" borderId="0" xfId="59" applyFont="1">
      <alignment vertical="center"/>
    </xf>
    <xf numFmtId="181" fontId="5" fillId="0" borderId="12" xfId="66" applyNumberFormat="1" applyFont="1" applyFill="1" applyBorder="1" applyAlignment="1">
      <alignment vertical="center"/>
    </xf>
    <xf numFmtId="0" fontId="4" fillId="0" borderId="0" xfId="62" applyNumberFormat="1" applyFont="1" applyFill="1" applyBorder="1" applyAlignment="1">
      <alignment horizontal="center" vertical="center"/>
    </xf>
    <xf numFmtId="0" fontId="9" fillId="0" borderId="0" xfId="62" applyNumberFormat="1" applyFont="1" applyFill="1" applyBorder="1" applyAlignment="1">
      <alignment horizontal="center" vertical="center"/>
    </xf>
    <xf numFmtId="0" fontId="9" fillId="0" borderId="1" xfId="62" applyNumberFormat="1" applyFont="1" applyFill="1" applyBorder="1" applyAlignment="1">
      <alignment horizontal="right" vertical="center"/>
    </xf>
    <xf numFmtId="0" fontId="5" fillId="0" borderId="2" xfId="62" applyNumberFormat="1" applyFont="1" applyFill="1" applyBorder="1" applyAlignment="1">
      <alignment horizontal="center" vertical="center"/>
    </xf>
    <xf numFmtId="0" fontId="5" fillId="0" borderId="5" xfId="62" applyNumberFormat="1" applyFont="1" applyFill="1" applyBorder="1" applyAlignment="1">
      <alignment horizontal="center" vertical="center"/>
    </xf>
    <xf numFmtId="0" fontId="5" fillId="0" borderId="15" xfId="62" applyNumberFormat="1" applyFont="1" applyFill="1" applyBorder="1" applyAlignment="1">
      <alignment horizontal="center" vertical="center"/>
    </xf>
    <xf numFmtId="0" fontId="5" fillId="0" borderId="10" xfId="62" applyNumberFormat="1" applyFont="1" applyFill="1" applyBorder="1" applyAlignment="1">
      <alignment horizontal="center" vertical="center"/>
    </xf>
    <xf numFmtId="0" fontId="5" fillId="0" borderId="3" xfId="62" applyNumberFormat="1" applyFont="1" applyFill="1" applyBorder="1" applyAlignment="1">
      <alignment horizontal="center" vertical="center"/>
    </xf>
    <xf numFmtId="0" fontId="5" fillId="0" borderId="14" xfId="62" applyNumberFormat="1" applyFont="1" applyFill="1" applyBorder="1" applyAlignment="1">
      <alignment horizontal="center" vertical="center"/>
    </xf>
    <xf numFmtId="182" fontId="5" fillId="0" borderId="3" xfId="47" applyNumberFormat="1" applyFont="1" applyFill="1" applyBorder="1" applyAlignment="1">
      <alignment horizontal="right" vertical="center"/>
    </xf>
    <xf numFmtId="182" fontId="5" fillId="0" borderId="3" xfId="64" applyNumberFormat="1" applyFont="1" applyFill="1" applyBorder="1" applyAlignment="1">
      <alignment horizontal="right" vertical="center"/>
    </xf>
    <xf numFmtId="181" fontId="5" fillId="0" borderId="6" xfId="59" applyNumberFormat="1" applyFont="1" applyFill="1" applyBorder="1" applyAlignment="1">
      <alignment vertical="center"/>
    </xf>
    <xf numFmtId="0" fontId="5" fillId="0" borderId="0" xfId="62" applyNumberFormat="1" applyFont="1" applyFill="1" applyBorder="1" applyAlignment="1">
      <alignment horizontal="center" vertical="center"/>
    </xf>
    <xf numFmtId="182" fontId="5" fillId="0" borderId="8" xfId="64" applyNumberFormat="1" applyFont="1" applyFill="1" applyBorder="1" applyAlignment="1">
      <alignment horizontal="right" vertical="center"/>
    </xf>
    <xf numFmtId="182" fontId="5" fillId="0" borderId="7" xfId="64" applyNumberFormat="1" applyFont="1" applyFill="1" applyBorder="1" applyAlignment="1">
      <alignment horizontal="right" vertical="center"/>
    </xf>
    <xf numFmtId="181" fontId="5" fillId="0" borderId="9" xfId="59" applyNumberFormat="1" applyFont="1" applyFill="1" applyBorder="1" applyAlignment="1">
      <alignment vertical="center"/>
    </xf>
    <xf numFmtId="182" fontId="5" fillId="0" borderId="8" xfId="47" applyNumberFormat="1" applyFont="1" applyFill="1" applyBorder="1" applyAlignment="1">
      <alignment horizontal="right" vertical="center"/>
    </xf>
    <xf numFmtId="0" fontId="5" fillId="0" borderId="1" xfId="62" applyNumberFormat="1" applyFont="1" applyFill="1" applyBorder="1" applyAlignment="1">
      <alignment horizontal="center" vertical="center"/>
    </xf>
    <xf numFmtId="182" fontId="5" fillId="0" borderId="11" xfId="47" applyNumberFormat="1" applyFont="1" applyFill="1" applyBorder="1" applyAlignment="1">
      <alignment horizontal="right" vertical="center"/>
    </xf>
    <xf numFmtId="181" fontId="5" fillId="0" borderId="11" xfId="59" applyNumberFormat="1" applyFont="1" applyFill="1" applyBorder="1" applyAlignment="1">
      <alignment vertical="center"/>
    </xf>
    <xf numFmtId="182" fontId="5" fillId="0" borderId="10" xfId="64" applyNumberFormat="1" applyFont="1" applyFill="1" applyBorder="1" applyAlignment="1">
      <alignment horizontal="right" vertical="center"/>
    </xf>
    <xf numFmtId="182" fontId="5" fillId="0" borderId="11" xfId="64" applyNumberFormat="1" applyFont="1" applyFill="1" applyBorder="1" applyAlignment="1">
      <alignment horizontal="right" vertical="center"/>
    </xf>
    <xf numFmtId="181" fontId="5" fillId="0" borderId="12" xfId="59" applyNumberFormat="1" applyFont="1" applyFill="1" applyBorder="1" applyAlignment="1">
      <alignment vertical="center"/>
    </xf>
    <xf numFmtId="0" fontId="5" fillId="0" borderId="1" xfId="59" applyNumberFormat="1" applyFont="1" applyFill="1" applyBorder="1" applyAlignment="1">
      <alignment vertical="center"/>
    </xf>
    <xf numFmtId="0" fontId="9" fillId="0" borderId="1" xfId="59" applyNumberFormat="1" applyFont="1" applyFill="1" applyBorder="1" applyAlignment="1">
      <alignment horizontal="right" vertical="center"/>
    </xf>
    <xf numFmtId="0" fontId="5" fillId="0" borderId="14" xfId="59" applyNumberFormat="1" applyFont="1" applyFill="1" applyBorder="1" applyAlignment="1">
      <alignment vertical="center"/>
    </xf>
    <xf numFmtId="0" fontId="7" fillId="0" borderId="0" xfId="59" applyBorder="1">
      <alignment vertical="center"/>
    </xf>
    <xf numFmtId="0" fontId="5" fillId="0" borderId="10" xfId="59" applyNumberFormat="1" applyFont="1" applyFill="1" applyBorder="1" applyAlignment="1">
      <alignment horizontal="center" vertical="center"/>
    </xf>
    <xf numFmtId="0" fontId="12" fillId="0" borderId="0" xfId="59" applyNumberFormat="1" applyFont="1" applyFill="1" applyBorder="1" applyAlignment="1">
      <alignment horizontal="center" vertical="center"/>
    </xf>
    <xf numFmtId="0" fontId="5" fillId="0" borderId="2" xfId="59" applyNumberFormat="1" applyFont="1" applyFill="1" applyBorder="1" applyAlignment="1">
      <alignment horizontal="left" vertical="center"/>
    </xf>
    <xf numFmtId="0" fontId="12" fillId="0" borderId="7" xfId="59" applyNumberFormat="1" applyFont="1" applyFill="1" applyBorder="1" applyAlignment="1">
      <alignment horizontal="left" vertical="center"/>
    </xf>
    <xf numFmtId="177" fontId="12" fillId="0" borderId="8" xfId="59" applyNumberFormat="1" applyFont="1" applyFill="1" applyBorder="1" applyAlignment="1">
      <alignment vertical="center"/>
    </xf>
    <xf numFmtId="0" fontId="5" fillId="0" borderId="7" xfId="59" applyNumberFormat="1" applyFont="1" applyFill="1" applyBorder="1" applyAlignment="1">
      <alignment horizontal="left" vertical="center"/>
    </xf>
    <xf numFmtId="0" fontId="5" fillId="0" borderId="10" xfId="59" applyNumberFormat="1" applyFont="1" applyFill="1" applyBorder="1" applyAlignment="1">
      <alignment horizontal="left" vertical="center"/>
    </xf>
    <xf numFmtId="0" fontId="5" fillId="0" borderId="14" xfId="59" applyFont="1" applyBorder="1" applyAlignment="1">
      <alignment horizontal="left" vertical="center"/>
    </xf>
    <xf numFmtId="0" fontId="15" fillId="0" borderId="0" xfId="61" applyNumberFormat="1" applyFont="1" applyFill="1" applyBorder="1" applyAlignment="1" applyProtection="1">
      <alignment horizontal="left" vertical="center"/>
    </xf>
    <xf numFmtId="0" fontId="9" fillId="0" borderId="1" xfId="59" applyNumberFormat="1" applyFont="1" applyFill="1" applyBorder="1" applyAlignment="1">
      <alignment vertical="center"/>
    </xf>
    <xf numFmtId="177" fontId="12" fillId="0" borderId="9" xfId="59" applyNumberFormat="1" applyFont="1" applyFill="1" applyBorder="1" applyAlignment="1">
      <alignment vertical="center"/>
    </xf>
    <xf numFmtId="177" fontId="8" fillId="0" borderId="3" xfId="59" applyNumberFormat="1" applyFont="1" applyFill="1" applyBorder="1" applyAlignment="1">
      <alignment vertical="center"/>
    </xf>
    <xf numFmtId="177" fontId="8" fillId="0" borderId="6" xfId="59" applyNumberFormat="1" applyFont="1" applyFill="1" applyBorder="1" applyAlignment="1">
      <alignment vertical="center"/>
    </xf>
    <xf numFmtId="182" fontId="8" fillId="0" borderId="9" xfId="59" applyNumberFormat="1" applyFont="1" applyFill="1" applyBorder="1" applyAlignment="1">
      <alignment vertical="center"/>
    </xf>
    <xf numFmtId="177" fontId="12" fillId="0" borderId="9" xfId="59" applyNumberFormat="1" applyFont="1" applyFill="1" applyBorder="1" applyAlignment="1" applyProtection="1">
      <alignment vertical="center"/>
      <protection locked="0"/>
    </xf>
    <xf numFmtId="177" fontId="16" fillId="0" borderId="8" xfId="59" applyNumberFormat="1" applyFont="1" applyFill="1" applyBorder="1" applyAlignment="1">
      <alignment vertical="center"/>
    </xf>
    <xf numFmtId="177" fontId="16" fillId="0" borderId="9" xfId="59" applyNumberFormat="1" applyFont="1" applyFill="1" applyBorder="1" applyAlignment="1">
      <alignment vertical="center"/>
    </xf>
    <xf numFmtId="182" fontId="16" fillId="0" borderId="9" xfId="59" applyNumberFormat="1" applyFont="1" applyFill="1" applyBorder="1" applyAlignment="1">
      <alignment vertical="center"/>
    </xf>
    <xf numFmtId="177" fontId="5" fillId="0" borderId="9" xfId="59" applyNumberFormat="1" applyFont="1" applyFill="1" applyBorder="1" applyAlignment="1" applyProtection="1">
      <alignment vertical="center"/>
      <protection locked="0"/>
    </xf>
    <xf numFmtId="177" fontId="5" fillId="0" borderId="12" xfId="59" applyNumberFormat="1" applyFont="1" applyFill="1" applyBorder="1" applyAlignment="1" applyProtection="1">
      <alignment vertical="center"/>
      <protection locked="0"/>
    </xf>
    <xf numFmtId="177" fontId="8" fillId="0" borderId="11" xfId="59" applyNumberFormat="1" applyFont="1" applyFill="1" applyBorder="1" applyAlignment="1">
      <alignment vertical="center"/>
    </xf>
    <xf numFmtId="177" fontId="8" fillId="0" borderId="12" xfId="59" applyNumberFormat="1" applyFont="1" applyFill="1" applyBorder="1" applyAlignment="1">
      <alignment vertical="center"/>
    </xf>
    <xf numFmtId="0" fontId="7" fillId="0" borderId="0" xfId="59" applyFill="1" applyAlignment="1">
      <alignment vertical="center"/>
    </xf>
    <xf numFmtId="0" fontId="11" fillId="0" borderId="0" xfId="59" applyFont="1" applyFill="1" applyAlignment="1">
      <alignment vertical="center"/>
    </xf>
    <xf numFmtId="177" fontId="12" fillId="0" borderId="8" xfId="20" applyNumberFormat="1" applyFont="1" applyFill="1" applyBorder="1" applyAlignment="1">
      <alignment vertical="center"/>
    </xf>
    <xf numFmtId="177" fontId="5" fillId="0" borderId="8" xfId="20" applyNumberFormat="1" applyFont="1" applyFill="1" applyBorder="1" applyAlignment="1">
      <alignment vertical="center"/>
    </xf>
    <xf numFmtId="177" fontId="5" fillId="0" borderId="11" xfId="20" applyNumberFormat="1" applyFont="1" applyFill="1" applyBorder="1" applyAlignment="1">
      <alignment vertical="center"/>
    </xf>
    <xf numFmtId="0" fontId="5" fillId="0" borderId="14" xfId="59" applyFont="1" applyFill="1" applyBorder="1" applyAlignment="1">
      <alignment horizontal="left" vertical="center"/>
    </xf>
    <xf numFmtId="0" fontId="7" fillId="0" borderId="0" xfId="59" applyFill="1" applyAlignment="1">
      <alignment horizontal="center" vertical="center"/>
    </xf>
    <xf numFmtId="0" fontId="8" fillId="0" borderId="4" xfId="59" applyNumberFormat="1" applyFont="1" applyFill="1" applyBorder="1" applyAlignment="1">
      <alignment horizontal="center" vertical="center"/>
    </xf>
    <xf numFmtId="0" fontId="5" fillId="0" borderId="0" xfId="59" applyFont="1" applyAlignment="1">
      <alignment horizontal="center" vertical="center"/>
    </xf>
    <xf numFmtId="0" fontId="4" fillId="0" borderId="0" xfId="14" applyNumberFormat="1" applyFont="1" applyFill="1" applyBorder="1" applyAlignment="1">
      <alignment horizontal="center" vertical="center"/>
    </xf>
    <xf numFmtId="0" fontId="5" fillId="0" borderId="0" xfId="14" applyNumberFormat="1" applyFont="1" applyFill="1" applyBorder="1" applyAlignment="1">
      <alignment horizontal="center" vertical="center"/>
    </xf>
    <xf numFmtId="178" fontId="5" fillId="0" borderId="1" xfId="14" applyNumberFormat="1" applyFont="1" applyFill="1" applyBorder="1" applyAlignment="1">
      <alignment horizontal="right" vertical="center"/>
    </xf>
    <xf numFmtId="0" fontId="5" fillId="0" borderId="2" xfId="14" applyNumberFormat="1" applyFont="1" applyFill="1" applyBorder="1" applyAlignment="1">
      <alignment horizontal="center" vertical="center"/>
    </xf>
    <xf numFmtId="0" fontId="5" fillId="0" borderId="5" xfId="14" applyNumberFormat="1" applyFont="1" applyFill="1" applyBorder="1" applyAlignment="1">
      <alignment horizontal="center" vertical="center"/>
    </xf>
    <xf numFmtId="0" fontId="5" fillId="0" borderId="13" xfId="14" applyNumberFormat="1" applyFont="1" applyFill="1" applyBorder="1" applyAlignment="1">
      <alignment horizontal="center" vertical="center"/>
    </xf>
    <xf numFmtId="0" fontId="5" fillId="0" borderId="15" xfId="14" applyNumberFormat="1" applyFont="1" applyFill="1" applyBorder="1" applyAlignment="1">
      <alignment horizontal="center" vertical="center"/>
    </xf>
    <xf numFmtId="0" fontId="5" fillId="0" borderId="10" xfId="14" applyNumberFormat="1" applyFont="1" applyFill="1" applyBorder="1" applyAlignment="1">
      <alignment horizontal="center" vertical="center"/>
    </xf>
    <xf numFmtId="0" fontId="5" fillId="0" borderId="4" xfId="14" applyNumberFormat="1" applyFont="1" applyFill="1" applyBorder="1" applyAlignment="1">
      <alignment horizontal="center" vertical="center"/>
    </xf>
    <xf numFmtId="0" fontId="5" fillId="0" borderId="2" xfId="69" applyNumberFormat="1" applyFont="1" applyFill="1" applyBorder="1" applyAlignment="1">
      <alignment horizontal="center" vertical="center" wrapText="1"/>
    </xf>
    <xf numFmtId="0" fontId="5" fillId="0" borderId="14" xfId="69" applyNumberFormat="1" applyFont="1" applyFill="1" applyBorder="1" applyAlignment="1">
      <alignment horizontal="center" vertical="center" wrapText="1"/>
    </xf>
    <xf numFmtId="0" fontId="5" fillId="0" borderId="2" xfId="14" applyNumberFormat="1" applyFont="1" applyFill="1" applyBorder="1" applyAlignment="1">
      <alignment horizontal="left" vertical="center"/>
    </xf>
    <xf numFmtId="182" fontId="5" fillId="0" borderId="3" xfId="65" applyNumberFormat="1" applyFont="1" applyFill="1" applyBorder="1" applyAlignment="1">
      <alignment horizontal="right" vertical="center"/>
    </xf>
    <xf numFmtId="181" fontId="5" fillId="0" borderId="3" xfId="65" applyNumberFormat="1" applyFont="1" applyFill="1" applyBorder="1" applyAlignment="1" applyProtection="1">
      <alignment horizontal="right" vertical="center"/>
      <protection locked="0"/>
    </xf>
    <xf numFmtId="181" fontId="5" fillId="0" borderId="6" xfId="65" applyNumberFormat="1" applyFont="1" applyFill="1" applyBorder="1" applyAlignment="1" applyProtection="1">
      <alignment horizontal="right" vertical="center"/>
      <protection locked="0"/>
    </xf>
    <xf numFmtId="0" fontId="5" fillId="0" borderId="7" xfId="14" applyNumberFormat="1" applyFont="1" applyFill="1" applyBorder="1" applyAlignment="1">
      <alignment horizontal="left" vertical="center"/>
    </xf>
    <xf numFmtId="182" fontId="5" fillId="0" borderId="8" xfId="65" applyNumberFormat="1" applyFont="1" applyFill="1" applyBorder="1" applyAlignment="1">
      <alignment horizontal="right" vertical="center"/>
    </xf>
    <xf numFmtId="181" fontId="5" fillId="0" borderId="8" xfId="65" applyNumberFormat="1" applyFont="1" applyFill="1" applyBorder="1" applyAlignment="1" applyProtection="1">
      <alignment horizontal="right" vertical="center"/>
      <protection locked="0"/>
    </xf>
    <xf numFmtId="181" fontId="5" fillId="0" borderId="9" xfId="65" applyNumberFormat="1" applyFont="1" applyFill="1" applyBorder="1" applyAlignment="1" applyProtection="1">
      <alignment horizontal="right" vertical="center"/>
      <protection locked="0"/>
    </xf>
    <xf numFmtId="0" fontId="5" fillId="0" borderId="10" xfId="14" applyNumberFormat="1" applyFont="1" applyFill="1" applyBorder="1" applyAlignment="1">
      <alignment horizontal="left" vertical="center"/>
    </xf>
    <xf numFmtId="182" fontId="5" fillId="0" borderId="11" xfId="65" applyNumberFormat="1" applyFont="1" applyFill="1" applyBorder="1" applyAlignment="1">
      <alignment horizontal="right" vertical="center"/>
    </xf>
    <xf numFmtId="181" fontId="5" fillId="0" borderId="11" xfId="65" applyNumberFormat="1" applyFont="1" applyFill="1" applyBorder="1" applyAlignment="1" applyProtection="1">
      <alignment horizontal="right" vertical="center"/>
      <protection locked="0"/>
    </xf>
    <xf numFmtId="181" fontId="5" fillId="0" borderId="12" xfId="65" applyNumberFormat="1" applyFont="1" applyFill="1" applyBorder="1" applyAlignment="1" applyProtection="1">
      <alignment horizontal="right" vertical="center"/>
      <protection locked="0"/>
    </xf>
    <xf numFmtId="0" fontId="9" fillId="0" borderId="0" xfId="59" applyNumberFormat="1" applyFont="1" applyFill="1" applyBorder="1" applyAlignment="1">
      <alignment horizontal="right" vertical="center"/>
    </xf>
    <xf numFmtId="0" fontId="5" fillId="0" borderId="3" xfId="59" applyNumberFormat="1" applyFont="1" applyFill="1" applyBorder="1" applyAlignment="1">
      <alignment horizontal="center" vertical="center"/>
    </xf>
    <xf numFmtId="182" fontId="5" fillId="0" borderId="6" xfId="59" applyNumberFormat="1" applyFont="1" applyFill="1" applyBorder="1" applyAlignment="1">
      <alignment vertical="center"/>
    </xf>
    <xf numFmtId="182" fontId="5" fillId="0" borderId="3" xfId="59" applyNumberFormat="1" applyFont="1" applyFill="1" applyBorder="1" applyAlignment="1">
      <alignment vertical="center"/>
    </xf>
    <xf numFmtId="182" fontId="5" fillId="0" borderId="14" xfId="59" applyNumberFormat="1" applyFont="1" applyFill="1" applyBorder="1" applyAlignment="1">
      <alignment vertical="center"/>
    </xf>
    <xf numFmtId="182" fontId="5" fillId="0" borderId="9" xfId="59" applyNumberFormat="1" applyFont="1" applyFill="1" applyBorder="1" applyAlignment="1">
      <alignment vertical="center"/>
    </xf>
    <xf numFmtId="182" fontId="5" fillId="0" borderId="8" xfId="59" applyNumberFormat="1" applyFont="1" applyFill="1" applyBorder="1" applyAlignment="1">
      <alignment vertical="center"/>
    </xf>
    <xf numFmtId="182" fontId="5" fillId="0" borderId="0" xfId="59" applyNumberFormat="1" applyFont="1" applyFill="1" applyBorder="1" applyAlignment="1">
      <alignment vertical="center"/>
    </xf>
    <xf numFmtId="182" fontId="5" fillId="0" borderId="0" xfId="59" applyNumberFormat="1" applyFont="1" applyFill="1" applyBorder="1" applyAlignment="1" applyProtection="1">
      <alignment vertical="center"/>
      <protection locked="0"/>
    </xf>
    <xf numFmtId="182" fontId="5" fillId="0" borderId="8" xfId="59" applyNumberFormat="1" applyFont="1" applyFill="1" applyBorder="1" applyAlignment="1" applyProtection="1">
      <alignment vertical="center"/>
      <protection locked="0"/>
    </xf>
    <xf numFmtId="177" fontId="5" fillId="0" borderId="0" xfId="59" applyNumberFormat="1" applyFont="1" applyFill="1" applyBorder="1" applyAlignment="1" applyProtection="1">
      <alignment vertical="center"/>
      <protection locked="0"/>
    </xf>
    <xf numFmtId="177" fontId="5" fillId="0" borderId="8" xfId="59" applyNumberFormat="1" applyFont="1" applyFill="1" applyBorder="1" applyAlignment="1" applyProtection="1">
      <alignment vertical="center"/>
      <protection locked="0"/>
    </xf>
    <xf numFmtId="177" fontId="5" fillId="0" borderId="0" xfId="59" applyNumberFormat="1" applyFont="1" applyFill="1" applyBorder="1" applyAlignment="1">
      <alignment vertical="center"/>
    </xf>
    <xf numFmtId="177" fontId="5" fillId="0" borderId="1" xfId="59" applyNumberFormat="1" applyFont="1" applyFill="1" applyBorder="1" applyAlignment="1">
      <alignment vertical="center"/>
    </xf>
    <xf numFmtId="0" fontId="17" fillId="0" borderId="0" xfId="50" applyNumberFormat="1" applyFont="1" applyFill="1" applyBorder="1" applyAlignment="1">
      <alignment horizontal="center" vertical="center"/>
    </xf>
    <xf numFmtId="0" fontId="9" fillId="0" borderId="1" xfId="50" applyNumberFormat="1" applyFont="1" applyFill="1" applyBorder="1" applyAlignment="1">
      <alignment horizontal="left" vertical="center"/>
    </xf>
    <xf numFmtId="0" fontId="9" fillId="0" borderId="1" xfId="50" applyNumberFormat="1" applyFont="1" applyFill="1" applyBorder="1" applyAlignment="1">
      <alignment horizontal="right" vertical="center"/>
    </xf>
    <xf numFmtId="0" fontId="9" fillId="0" borderId="7" xfId="50" applyNumberFormat="1" applyFont="1" applyFill="1" applyBorder="1" applyAlignment="1">
      <alignment horizontal="center" vertical="center"/>
    </xf>
    <xf numFmtId="0" fontId="9" fillId="0" borderId="3" xfId="50" applyNumberFormat="1" applyFont="1" applyFill="1" applyBorder="1" applyAlignment="1">
      <alignment horizontal="center" vertical="center"/>
    </xf>
    <xf numFmtId="0" fontId="5" fillId="0" borderId="0" xfId="54" applyFont="1" applyAlignment="1">
      <alignment horizontal="center" vertical="center" wrapText="1"/>
    </xf>
    <xf numFmtId="0" fontId="9" fillId="0" borderId="14" xfId="50" applyNumberFormat="1" applyFont="1" applyFill="1" applyBorder="1" applyAlignment="1">
      <alignment horizontal="left" vertical="center"/>
    </xf>
    <xf numFmtId="182" fontId="5" fillId="0" borderId="3" xfId="68" applyNumberFormat="1" applyFont="1" applyFill="1" applyBorder="1" applyAlignment="1">
      <alignment horizontal="right" vertical="center"/>
    </xf>
    <xf numFmtId="181" fontId="5" fillId="0" borderId="6" xfId="44" applyNumberFormat="1" applyFont="1" applyFill="1" applyBorder="1" applyAlignment="1">
      <alignment horizontal="right" vertical="center"/>
    </xf>
    <xf numFmtId="0" fontId="9" fillId="0" borderId="0" xfId="50" applyNumberFormat="1" applyFont="1" applyFill="1" applyBorder="1" applyAlignment="1">
      <alignment horizontal="left" vertical="center"/>
    </xf>
    <xf numFmtId="182" fontId="5" fillId="0" borderId="8" xfId="68" applyNumberFormat="1" applyFont="1" applyFill="1" applyBorder="1" applyAlignment="1">
      <alignment horizontal="right" vertical="center"/>
    </xf>
    <xf numFmtId="181" fontId="5" fillId="0" borderId="9" xfId="44" applyNumberFormat="1" applyFont="1" applyFill="1" applyBorder="1" applyAlignment="1">
      <alignment horizontal="right" vertical="center"/>
    </xf>
    <xf numFmtId="0" fontId="18" fillId="0" borderId="0" xfId="50" applyNumberFormat="1" applyFont="1" applyFill="1" applyBorder="1" applyAlignment="1"/>
    <xf numFmtId="0" fontId="9" fillId="0" borderId="0" xfId="50" applyNumberFormat="1" applyFont="1" applyFill="1" applyBorder="1" applyAlignment="1"/>
    <xf numFmtId="0" fontId="18" fillId="0" borderId="0" xfId="50" applyNumberFormat="1" applyFont="1" applyFill="1" applyBorder="1" applyAlignment="1">
      <alignment horizontal="left" indent="1"/>
    </xf>
    <xf numFmtId="0" fontId="9" fillId="0" borderId="0" xfId="50" applyNumberFormat="1" applyFont="1" applyFill="1" applyBorder="1" applyAlignment="1">
      <alignment horizontal="left"/>
    </xf>
    <xf numFmtId="0" fontId="18" fillId="0" borderId="0" xfId="50" applyNumberFormat="1" applyFont="1" applyFill="1" applyBorder="1" applyAlignment="1">
      <alignment horizontal="left"/>
    </xf>
    <xf numFmtId="0" fontId="9" fillId="0" borderId="10" xfId="50" applyNumberFormat="1" applyFont="1" applyFill="1" applyBorder="1" applyAlignment="1">
      <alignment horizontal="left" vertical="center"/>
    </xf>
    <xf numFmtId="182" fontId="5" fillId="0" borderId="11" xfId="68" applyNumberFormat="1" applyFont="1" applyFill="1" applyBorder="1" applyAlignment="1">
      <alignment horizontal="right" vertical="center"/>
    </xf>
    <xf numFmtId="181" fontId="5" fillId="0" borderId="12" xfId="44" applyNumberFormat="1" applyFont="1" applyFill="1" applyBorder="1" applyAlignment="1">
      <alignment horizontal="right" vertical="center"/>
    </xf>
    <xf numFmtId="0" fontId="5" fillId="0" borderId="0" xfId="50" applyNumberFormat="1" applyFont="1" applyFill="1" applyBorder="1" applyAlignment="1">
      <alignment horizontal="left" vertical="center"/>
    </xf>
    <xf numFmtId="0" fontId="19" fillId="0" borderId="0" xfId="44" applyNumberFormat="1" applyFont="1" applyFill="1" applyBorder="1" applyAlignment="1"/>
    <xf numFmtId="0" fontId="19" fillId="0" borderId="0" xfId="59" applyFont="1">
      <alignment vertical="center"/>
    </xf>
    <xf numFmtId="0" fontId="5" fillId="0" borderId="0" xfId="59" applyNumberFormat="1" applyFont="1" applyFill="1" applyBorder="1" applyAlignment="1">
      <alignment horizontal="right" vertical="center"/>
    </xf>
    <xf numFmtId="0" fontId="5" fillId="0" borderId="15" xfId="59" applyNumberFormat="1" applyFont="1" applyFill="1" applyBorder="1" applyAlignment="1">
      <alignment horizontal="center" vertical="center"/>
    </xf>
    <xf numFmtId="0" fontId="7" fillId="0" borderId="15" xfId="59" applyBorder="1">
      <alignment vertical="center"/>
    </xf>
    <xf numFmtId="177" fontId="5" fillId="0" borderId="2" xfId="59" applyNumberFormat="1" applyFont="1" applyFill="1" applyBorder="1" applyAlignment="1">
      <alignment horizontal="center" vertical="center"/>
    </xf>
    <xf numFmtId="177" fontId="5" fillId="0" borderId="6" xfId="59" applyNumberFormat="1" applyFont="1" applyFill="1" applyBorder="1" applyAlignment="1">
      <alignment horizontal="center" vertical="center"/>
    </xf>
    <xf numFmtId="177" fontId="5" fillId="0" borderId="7" xfId="59" applyNumberFormat="1" applyFont="1" applyFill="1" applyBorder="1" applyAlignment="1">
      <alignment horizontal="center" vertical="center"/>
    </xf>
    <xf numFmtId="177" fontId="5" fillId="0" borderId="9" xfId="59" applyNumberFormat="1" applyFont="1" applyFill="1" applyBorder="1" applyAlignment="1">
      <alignment horizontal="center" vertical="center"/>
    </xf>
    <xf numFmtId="177" fontId="5" fillId="0" borderId="0" xfId="59" applyNumberFormat="1" applyFont="1" applyFill="1" applyBorder="1" applyAlignment="1">
      <alignment horizontal="center" vertical="center"/>
    </xf>
    <xf numFmtId="177" fontId="7" fillId="0" borderId="8" xfId="59" applyNumberFormat="1" applyBorder="1">
      <alignment vertical="center"/>
    </xf>
    <xf numFmtId="177" fontId="19" fillId="0" borderId="0" xfId="59" applyNumberFormat="1" applyFont="1">
      <alignment vertical="center"/>
    </xf>
    <xf numFmtId="177" fontId="19" fillId="0" borderId="0" xfId="59" applyNumberFormat="1" applyFont="1" applyBorder="1">
      <alignment vertical="center"/>
    </xf>
    <xf numFmtId="177" fontId="7" fillId="0" borderId="9" xfId="59" applyNumberFormat="1" applyBorder="1">
      <alignment vertical="center"/>
    </xf>
    <xf numFmtId="177" fontId="5" fillId="0" borderId="1" xfId="59" applyNumberFormat="1" applyFont="1" applyFill="1" applyBorder="1" applyAlignment="1">
      <alignment horizontal="center" vertical="center"/>
    </xf>
    <xf numFmtId="177" fontId="7" fillId="0" borderId="12" xfId="59" applyNumberFormat="1" applyBorder="1">
      <alignment vertical="center"/>
    </xf>
    <xf numFmtId="177" fontId="5" fillId="0" borderId="0" xfId="59" applyNumberFormat="1" applyFont="1" applyFill="1" applyBorder="1" applyAlignment="1">
      <alignment horizontal="left" vertical="center"/>
    </xf>
    <xf numFmtId="0" fontId="7" fillId="0" borderId="0" xfId="59" applyAlignment="1">
      <alignment vertical="center"/>
    </xf>
    <xf numFmtId="0" fontId="11" fillId="0" borderId="0" xfId="59" applyFont="1" applyAlignment="1">
      <alignment vertical="center"/>
    </xf>
    <xf numFmtId="0" fontId="19" fillId="0" borderId="0" xfId="59" applyFont="1" applyAlignment="1">
      <alignment vertical="center"/>
    </xf>
    <xf numFmtId="0" fontId="7" fillId="0" borderId="0" xfId="59" applyProtection="1">
      <alignment vertical="center"/>
      <protection locked="0"/>
    </xf>
    <xf numFmtId="0" fontId="4" fillId="0" borderId="0" xfId="59" applyNumberFormat="1" applyFont="1" applyFill="1" applyBorder="1" applyAlignment="1" applyProtection="1">
      <alignment horizontal="center" vertical="center"/>
      <protection locked="0"/>
    </xf>
    <xf numFmtId="0" fontId="5" fillId="0" borderId="0" xfId="59" applyNumberFormat="1" applyFont="1" applyFill="1" applyBorder="1" applyAlignment="1" applyProtection="1">
      <alignment horizontal="center" vertical="center"/>
      <protection locked="0"/>
    </xf>
    <xf numFmtId="0" fontId="5" fillId="0" borderId="13" xfId="59" applyNumberFormat="1" applyFont="1" applyFill="1" applyBorder="1" applyAlignment="1" applyProtection="1">
      <alignment horizontal="center" vertical="center"/>
      <protection locked="0"/>
    </xf>
    <xf numFmtId="0" fontId="12" fillId="0" borderId="2" xfId="59" applyNumberFormat="1" applyFont="1" applyFill="1" applyBorder="1" applyAlignment="1" applyProtection="1">
      <alignment vertical="center"/>
      <protection locked="0"/>
    </xf>
    <xf numFmtId="177" fontId="12" fillId="0" borderId="3" xfId="59" applyNumberFormat="1" applyFont="1" applyFill="1" applyBorder="1" applyAlignment="1">
      <alignment horizontal="right" vertical="center"/>
    </xf>
    <xf numFmtId="0" fontId="5" fillId="0" borderId="7" xfId="59" applyNumberFormat="1" applyFont="1" applyFill="1" applyBorder="1" applyAlignment="1" applyProtection="1">
      <alignment horizontal="left" vertical="center"/>
      <protection locked="0"/>
    </xf>
    <xf numFmtId="0" fontId="12" fillId="0" borderId="7" xfId="59" applyNumberFormat="1" applyFont="1" applyFill="1" applyBorder="1" applyAlignment="1" applyProtection="1">
      <alignment horizontal="left" vertical="center"/>
      <protection locked="0"/>
    </xf>
    <xf numFmtId="177" fontId="12" fillId="0" borderId="8" xfId="59" applyNumberFormat="1" applyFont="1" applyFill="1" applyBorder="1" applyAlignment="1">
      <alignment horizontal="right" vertical="center"/>
    </xf>
    <xf numFmtId="0" fontId="12" fillId="0" borderId="7" xfId="59" applyNumberFormat="1" applyFont="1" applyFill="1" applyBorder="1" applyAlignment="1" applyProtection="1">
      <alignment vertical="center"/>
      <protection locked="0"/>
    </xf>
    <xf numFmtId="0" fontId="5" fillId="0" borderId="10" xfId="59" applyNumberFormat="1" applyFont="1" applyFill="1" applyBorder="1" applyAlignment="1" applyProtection="1">
      <alignment horizontal="left" vertical="center"/>
      <protection locked="0"/>
    </xf>
    <xf numFmtId="0" fontId="9" fillId="0" borderId="14" xfId="59" applyNumberFormat="1" applyFont="1" applyFill="1" applyBorder="1" applyAlignment="1" applyProtection="1">
      <alignment horizontal="left" vertical="center"/>
      <protection locked="0"/>
    </xf>
    <xf numFmtId="0" fontId="9" fillId="0" borderId="14" xfId="59" applyNumberFormat="1" applyFont="1" applyFill="1" applyBorder="1" applyAlignment="1">
      <alignment horizontal="left" vertical="center"/>
    </xf>
    <xf numFmtId="177" fontId="12" fillId="0" borderId="3" xfId="68" applyNumberFormat="1" applyFont="1" applyFill="1" applyBorder="1" applyAlignment="1">
      <alignment horizontal="right" vertical="center"/>
    </xf>
    <xf numFmtId="177" fontId="12" fillId="0" borderId="6" xfId="68" applyNumberFormat="1" applyFont="1" applyFill="1" applyBorder="1" applyAlignment="1">
      <alignment horizontal="right" vertical="center"/>
    </xf>
    <xf numFmtId="177" fontId="5" fillId="0" borderId="8" xfId="68" applyNumberFormat="1" applyFont="1" applyFill="1" applyBorder="1" applyAlignment="1">
      <alignment horizontal="right" vertical="center"/>
    </xf>
    <xf numFmtId="177" fontId="5" fillId="0" borderId="9" xfId="68" applyNumberFormat="1" applyFont="1" applyFill="1" applyBorder="1" applyAlignment="1">
      <alignment horizontal="right" vertical="center"/>
    </xf>
    <xf numFmtId="177" fontId="5" fillId="0" borderId="9" xfId="59" applyNumberFormat="1" applyFont="1" applyFill="1" applyBorder="1" applyAlignment="1">
      <alignment horizontal="right" vertical="center"/>
    </xf>
    <xf numFmtId="177" fontId="12" fillId="0" borderId="8" xfId="68" applyNumberFormat="1" applyFont="1" applyFill="1" applyBorder="1" applyAlignment="1">
      <alignment horizontal="right" vertical="center"/>
    </xf>
    <xf numFmtId="177" fontId="12" fillId="0" borderId="9" xfId="68" applyNumberFormat="1" applyFont="1" applyFill="1" applyBorder="1" applyAlignment="1">
      <alignment horizontal="right" vertical="center"/>
    </xf>
    <xf numFmtId="177" fontId="12" fillId="0" borderId="9" xfId="59" applyNumberFormat="1" applyFont="1" applyFill="1" applyBorder="1" applyAlignment="1">
      <alignment horizontal="right" vertical="center"/>
    </xf>
    <xf numFmtId="177" fontId="5" fillId="0" borderId="12" xfId="59" applyNumberFormat="1" applyFont="1" applyFill="1" applyBorder="1" applyAlignment="1">
      <alignment horizontal="right" vertical="center"/>
    </xf>
    <xf numFmtId="177" fontId="5" fillId="0" borderId="12" xfId="68" applyNumberFormat="1" applyFont="1" applyFill="1" applyBorder="1" applyAlignment="1">
      <alignment horizontal="right" vertical="center"/>
    </xf>
    <xf numFmtId="0" fontId="19" fillId="0" borderId="0" xfId="59" applyFont="1" applyAlignment="1" applyProtection="1">
      <alignment vertical="center"/>
      <protection locked="0"/>
    </xf>
  </cellXfs>
  <cellStyles count="7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常规_Sheet1_1_给张局" xfId="47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常规 2 3 2" xfId="56"/>
    <cellStyle name="60% - 强调文字颜色 6" xfId="57" builtinId="52"/>
    <cellStyle name="常规 2" xfId="58"/>
    <cellStyle name="常规 3" xfId="59"/>
    <cellStyle name="常规 4" xfId="60"/>
    <cellStyle name="常规_6-7各县外商出口（左下右下）" xfId="61"/>
    <cellStyle name="常规 5" xfId="62"/>
    <cellStyle name="常规 7" xfId="63"/>
    <cellStyle name="常规_Sheet1" xfId="64"/>
    <cellStyle name="常规_Sheet1_1" xfId="65"/>
    <cellStyle name="常规_Sheet2" xfId="66"/>
    <cellStyle name="常规_Sheet3" xfId="67"/>
    <cellStyle name="常规_进出口分类" xfId="68"/>
    <cellStyle name="常规_年鉴2004-19.经济技术开发区、对比资料" xfId="69"/>
    <cellStyle name="常规_年鉴2004-19.经济技术开发区、对比资料 2" xfId="7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0"/>
  <sheetViews>
    <sheetView workbookViewId="0">
      <pane ySplit="3" topLeftCell="A4" activePane="bottomLeft" state="frozen"/>
      <selection/>
      <selection pane="bottomLeft" activeCell="C36" sqref="C36"/>
    </sheetView>
  </sheetViews>
  <sheetFormatPr defaultColWidth="9" defaultRowHeight="13.5" customHeight="1"/>
  <cols>
    <col min="1" max="1" width="28.875" style="313" customWidth="1"/>
    <col min="2" max="18" width="9.625" style="61" customWidth="1"/>
    <col min="19" max="19" width="12.25" style="61" customWidth="1"/>
    <col min="20" max="20" width="12" style="61" customWidth="1"/>
    <col min="21" max="21" width="12.625" style="61" customWidth="1"/>
    <col min="22" max="256" width="9" style="61"/>
    <col min="257" max="257" width="22" style="61" customWidth="1"/>
    <col min="258" max="274" width="9.625" style="61" customWidth="1"/>
    <col min="275" max="275" width="17.75" style="61" customWidth="1"/>
    <col min="276" max="276" width="20.5" style="61" customWidth="1"/>
    <col min="277" max="512" width="9" style="61"/>
    <col min="513" max="513" width="22" style="61" customWidth="1"/>
    <col min="514" max="530" width="9.625" style="61" customWidth="1"/>
    <col min="531" max="531" width="17.75" style="61" customWidth="1"/>
    <col min="532" max="532" width="20.5" style="61" customWidth="1"/>
    <col min="533" max="768" width="9" style="61"/>
    <col min="769" max="769" width="22" style="61" customWidth="1"/>
    <col min="770" max="786" width="9.625" style="61" customWidth="1"/>
    <col min="787" max="787" width="17.75" style="61" customWidth="1"/>
    <col min="788" max="788" width="20.5" style="61" customWidth="1"/>
    <col min="789" max="1024" width="9" style="61"/>
    <col min="1025" max="1025" width="22" style="61" customWidth="1"/>
    <col min="1026" max="1042" width="9.625" style="61" customWidth="1"/>
    <col min="1043" max="1043" width="17.75" style="61" customWidth="1"/>
    <col min="1044" max="1044" width="20.5" style="61" customWidth="1"/>
    <col min="1045" max="1280" width="9" style="61"/>
    <col min="1281" max="1281" width="22" style="61" customWidth="1"/>
    <col min="1282" max="1298" width="9.625" style="61" customWidth="1"/>
    <col min="1299" max="1299" width="17.75" style="61" customWidth="1"/>
    <col min="1300" max="1300" width="20.5" style="61" customWidth="1"/>
    <col min="1301" max="1536" width="9" style="61"/>
    <col min="1537" max="1537" width="22" style="61" customWidth="1"/>
    <col min="1538" max="1554" width="9.625" style="61" customWidth="1"/>
    <col min="1555" max="1555" width="17.75" style="61" customWidth="1"/>
    <col min="1556" max="1556" width="20.5" style="61" customWidth="1"/>
    <col min="1557" max="1792" width="9" style="61"/>
    <col min="1793" max="1793" width="22" style="61" customWidth="1"/>
    <col min="1794" max="1810" width="9.625" style="61" customWidth="1"/>
    <col min="1811" max="1811" width="17.75" style="61" customWidth="1"/>
    <col min="1812" max="1812" width="20.5" style="61" customWidth="1"/>
    <col min="1813" max="2048" width="9" style="61"/>
    <col min="2049" max="2049" width="22" style="61" customWidth="1"/>
    <col min="2050" max="2066" width="9.625" style="61" customWidth="1"/>
    <col min="2067" max="2067" width="17.75" style="61" customWidth="1"/>
    <col min="2068" max="2068" width="20.5" style="61" customWidth="1"/>
    <col min="2069" max="2304" width="9" style="61"/>
    <col min="2305" max="2305" width="22" style="61" customWidth="1"/>
    <col min="2306" max="2322" width="9.625" style="61" customWidth="1"/>
    <col min="2323" max="2323" width="17.75" style="61" customWidth="1"/>
    <col min="2324" max="2324" width="20.5" style="61" customWidth="1"/>
    <col min="2325" max="2560" width="9" style="61"/>
    <col min="2561" max="2561" width="22" style="61" customWidth="1"/>
    <col min="2562" max="2578" width="9.625" style="61" customWidth="1"/>
    <col min="2579" max="2579" width="17.75" style="61" customWidth="1"/>
    <col min="2580" max="2580" width="20.5" style="61" customWidth="1"/>
    <col min="2581" max="2816" width="9" style="61"/>
    <col min="2817" max="2817" width="22" style="61" customWidth="1"/>
    <col min="2818" max="2834" width="9.625" style="61" customWidth="1"/>
    <col min="2835" max="2835" width="17.75" style="61" customWidth="1"/>
    <col min="2836" max="2836" width="20.5" style="61" customWidth="1"/>
    <col min="2837" max="3072" width="9" style="61"/>
    <col min="3073" max="3073" width="22" style="61" customWidth="1"/>
    <col min="3074" max="3090" width="9.625" style="61" customWidth="1"/>
    <col min="3091" max="3091" width="17.75" style="61" customWidth="1"/>
    <col min="3092" max="3092" width="20.5" style="61" customWidth="1"/>
    <col min="3093" max="3328" width="9" style="61"/>
    <col min="3329" max="3329" width="22" style="61" customWidth="1"/>
    <col min="3330" max="3346" width="9.625" style="61" customWidth="1"/>
    <col min="3347" max="3347" width="17.75" style="61" customWidth="1"/>
    <col min="3348" max="3348" width="20.5" style="61" customWidth="1"/>
    <col min="3349" max="3584" width="9" style="61"/>
    <col min="3585" max="3585" width="22" style="61" customWidth="1"/>
    <col min="3586" max="3602" width="9.625" style="61" customWidth="1"/>
    <col min="3603" max="3603" width="17.75" style="61" customWidth="1"/>
    <col min="3604" max="3604" width="20.5" style="61" customWidth="1"/>
    <col min="3605" max="3840" width="9" style="61"/>
    <col min="3841" max="3841" width="22" style="61" customWidth="1"/>
    <col min="3842" max="3858" width="9.625" style="61" customWidth="1"/>
    <col min="3859" max="3859" width="17.75" style="61" customWidth="1"/>
    <col min="3860" max="3860" width="20.5" style="61" customWidth="1"/>
    <col min="3861" max="4096" width="9" style="61"/>
    <col min="4097" max="4097" width="22" style="61" customWidth="1"/>
    <col min="4098" max="4114" width="9.625" style="61" customWidth="1"/>
    <col min="4115" max="4115" width="17.75" style="61" customWidth="1"/>
    <col min="4116" max="4116" width="20.5" style="61" customWidth="1"/>
    <col min="4117" max="4352" width="9" style="61"/>
    <col min="4353" max="4353" width="22" style="61" customWidth="1"/>
    <col min="4354" max="4370" width="9.625" style="61" customWidth="1"/>
    <col min="4371" max="4371" width="17.75" style="61" customWidth="1"/>
    <col min="4372" max="4372" width="20.5" style="61" customWidth="1"/>
    <col min="4373" max="4608" width="9" style="61"/>
    <col min="4609" max="4609" width="22" style="61" customWidth="1"/>
    <col min="4610" max="4626" width="9.625" style="61" customWidth="1"/>
    <col min="4627" max="4627" width="17.75" style="61" customWidth="1"/>
    <col min="4628" max="4628" width="20.5" style="61" customWidth="1"/>
    <col min="4629" max="4864" width="9" style="61"/>
    <col min="4865" max="4865" width="22" style="61" customWidth="1"/>
    <col min="4866" max="4882" width="9.625" style="61" customWidth="1"/>
    <col min="4883" max="4883" width="17.75" style="61" customWidth="1"/>
    <col min="4884" max="4884" width="20.5" style="61" customWidth="1"/>
    <col min="4885" max="5120" width="9" style="61"/>
    <col min="5121" max="5121" width="22" style="61" customWidth="1"/>
    <col min="5122" max="5138" width="9.625" style="61" customWidth="1"/>
    <col min="5139" max="5139" width="17.75" style="61" customWidth="1"/>
    <col min="5140" max="5140" width="20.5" style="61" customWidth="1"/>
    <col min="5141" max="5376" width="9" style="61"/>
    <col min="5377" max="5377" width="22" style="61" customWidth="1"/>
    <col min="5378" max="5394" width="9.625" style="61" customWidth="1"/>
    <col min="5395" max="5395" width="17.75" style="61" customWidth="1"/>
    <col min="5396" max="5396" width="20.5" style="61" customWidth="1"/>
    <col min="5397" max="5632" width="9" style="61"/>
    <col min="5633" max="5633" width="22" style="61" customWidth="1"/>
    <col min="5634" max="5650" width="9.625" style="61" customWidth="1"/>
    <col min="5651" max="5651" width="17.75" style="61" customWidth="1"/>
    <col min="5652" max="5652" width="20.5" style="61" customWidth="1"/>
    <col min="5653" max="5888" width="9" style="61"/>
    <col min="5889" max="5889" width="22" style="61" customWidth="1"/>
    <col min="5890" max="5906" width="9.625" style="61" customWidth="1"/>
    <col min="5907" max="5907" width="17.75" style="61" customWidth="1"/>
    <col min="5908" max="5908" width="20.5" style="61" customWidth="1"/>
    <col min="5909" max="6144" width="9" style="61"/>
    <col min="6145" max="6145" width="22" style="61" customWidth="1"/>
    <col min="6146" max="6162" width="9.625" style="61" customWidth="1"/>
    <col min="6163" max="6163" width="17.75" style="61" customWidth="1"/>
    <col min="6164" max="6164" width="20.5" style="61" customWidth="1"/>
    <col min="6165" max="6400" width="9" style="61"/>
    <col min="6401" max="6401" width="22" style="61" customWidth="1"/>
    <col min="6402" max="6418" width="9.625" style="61" customWidth="1"/>
    <col min="6419" max="6419" width="17.75" style="61" customWidth="1"/>
    <col min="6420" max="6420" width="20.5" style="61" customWidth="1"/>
    <col min="6421" max="6656" width="9" style="61"/>
    <col min="6657" max="6657" width="22" style="61" customWidth="1"/>
    <col min="6658" max="6674" width="9.625" style="61" customWidth="1"/>
    <col min="6675" max="6675" width="17.75" style="61" customWidth="1"/>
    <col min="6676" max="6676" width="20.5" style="61" customWidth="1"/>
    <col min="6677" max="6912" width="9" style="61"/>
    <col min="6913" max="6913" width="22" style="61" customWidth="1"/>
    <col min="6914" max="6930" width="9.625" style="61" customWidth="1"/>
    <col min="6931" max="6931" width="17.75" style="61" customWidth="1"/>
    <col min="6932" max="6932" width="20.5" style="61" customWidth="1"/>
    <col min="6933" max="7168" width="9" style="61"/>
    <col min="7169" max="7169" width="22" style="61" customWidth="1"/>
    <col min="7170" max="7186" width="9.625" style="61" customWidth="1"/>
    <col min="7187" max="7187" width="17.75" style="61" customWidth="1"/>
    <col min="7188" max="7188" width="20.5" style="61" customWidth="1"/>
    <col min="7189" max="7424" width="9" style="61"/>
    <col min="7425" max="7425" width="22" style="61" customWidth="1"/>
    <col min="7426" max="7442" width="9.625" style="61" customWidth="1"/>
    <col min="7443" max="7443" width="17.75" style="61" customWidth="1"/>
    <col min="7444" max="7444" width="20.5" style="61" customWidth="1"/>
    <col min="7445" max="7680" width="9" style="61"/>
    <col min="7681" max="7681" width="22" style="61" customWidth="1"/>
    <col min="7682" max="7698" width="9.625" style="61" customWidth="1"/>
    <col min="7699" max="7699" width="17.75" style="61" customWidth="1"/>
    <col min="7700" max="7700" width="20.5" style="61" customWidth="1"/>
    <col min="7701" max="7936" width="9" style="61"/>
    <col min="7937" max="7937" width="22" style="61" customWidth="1"/>
    <col min="7938" max="7954" width="9.625" style="61" customWidth="1"/>
    <col min="7955" max="7955" width="17.75" style="61" customWidth="1"/>
    <col min="7956" max="7956" width="20.5" style="61" customWidth="1"/>
    <col min="7957" max="8192" width="9" style="61"/>
    <col min="8193" max="8193" width="22" style="61" customWidth="1"/>
    <col min="8194" max="8210" width="9.625" style="61" customWidth="1"/>
    <col min="8211" max="8211" width="17.75" style="61" customWidth="1"/>
    <col min="8212" max="8212" width="20.5" style="61" customWidth="1"/>
    <col min="8213" max="8448" width="9" style="61"/>
    <col min="8449" max="8449" width="22" style="61" customWidth="1"/>
    <col min="8450" max="8466" width="9.625" style="61" customWidth="1"/>
    <col min="8467" max="8467" width="17.75" style="61" customWidth="1"/>
    <col min="8468" max="8468" width="20.5" style="61" customWidth="1"/>
    <col min="8469" max="8704" width="9" style="61"/>
    <col min="8705" max="8705" width="22" style="61" customWidth="1"/>
    <col min="8706" max="8722" width="9.625" style="61" customWidth="1"/>
    <col min="8723" max="8723" width="17.75" style="61" customWidth="1"/>
    <col min="8724" max="8724" width="20.5" style="61" customWidth="1"/>
    <col min="8725" max="8960" width="9" style="61"/>
    <col min="8961" max="8961" width="22" style="61" customWidth="1"/>
    <col min="8962" max="8978" width="9.625" style="61" customWidth="1"/>
    <col min="8979" max="8979" width="17.75" style="61" customWidth="1"/>
    <col min="8980" max="8980" width="20.5" style="61" customWidth="1"/>
    <col min="8981" max="9216" width="9" style="61"/>
    <col min="9217" max="9217" width="22" style="61" customWidth="1"/>
    <col min="9218" max="9234" width="9.625" style="61" customWidth="1"/>
    <col min="9235" max="9235" width="17.75" style="61" customWidth="1"/>
    <col min="9236" max="9236" width="20.5" style="61" customWidth="1"/>
    <col min="9237" max="9472" width="9" style="61"/>
    <col min="9473" max="9473" width="22" style="61" customWidth="1"/>
    <col min="9474" max="9490" width="9.625" style="61" customWidth="1"/>
    <col min="9491" max="9491" width="17.75" style="61" customWidth="1"/>
    <col min="9492" max="9492" width="20.5" style="61" customWidth="1"/>
    <col min="9493" max="9728" width="9" style="61"/>
    <col min="9729" max="9729" width="22" style="61" customWidth="1"/>
    <col min="9730" max="9746" width="9.625" style="61" customWidth="1"/>
    <col min="9747" max="9747" width="17.75" style="61" customWidth="1"/>
    <col min="9748" max="9748" width="20.5" style="61" customWidth="1"/>
    <col min="9749" max="9984" width="9" style="61"/>
    <col min="9985" max="9985" width="22" style="61" customWidth="1"/>
    <col min="9986" max="10002" width="9.625" style="61" customWidth="1"/>
    <col min="10003" max="10003" width="17.75" style="61" customWidth="1"/>
    <col min="10004" max="10004" width="20.5" style="61" customWidth="1"/>
    <col min="10005" max="10240" width="9" style="61"/>
    <col min="10241" max="10241" width="22" style="61" customWidth="1"/>
    <col min="10242" max="10258" width="9.625" style="61" customWidth="1"/>
    <col min="10259" max="10259" width="17.75" style="61" customWidth="1"/>
    <col min="10260" max="10260" width="20.5" style="61" customWidth="1"/>
    <col min="10261" max="10496" width="9" style="61"/>
    <col min="10497" max="10497" width="22" style="61" customWidth="1"/>
    <col min="10498" max="10514" width="9.625" style="61" customWidth="1"/>
    <col min="10515" max="10515" width="17.75" style="61" customWidth="1"/>
    <col min="10516" max="10516" width="20.5" style="61" customWidth="1"/>
    <col min="10517" max="10752" width="9" style="61"/>
    <col min="10753" max="10753" width="22" style="61" customWidth="1"/>
    <col min="10754" max="10770" width="9.625" style="61" customWidth="1"/>
    <col min="10771" max="10771" width="17.75" style="61" customWidth="1"/>
    <col min="10772" max="10772" width="20.5" style="61" customWidth="1"/>
    <col min="10773" max="11008" width="9" style="61"/>
    <col min="11009" max="11009" width="22" style="61" customWidth="1"/>
    <col min="11010" max="11026" width="9.625" style="61" customWidth="1"/>
    <col min="11027" max="11027" width="17.75" style="61" customWidth="1"/>
    <col min="11028" max="11028" width="20.5" style="61" customWidth="1"/>
    <col min="11029" max="11264" width="9" style="61"/>
    <col min="11265" max="11265" width="22" style="61" customWidth="1"/>
    <col min="11266" max="11282" width="9.625" style="61" customWidth="1"/>
    <col min="11283" max="11283" width="17.75" style="61" customWidth="1"/>
    <col min="11284" max="11284" width="20.5" style="61" customWidth="1"/>
    <col min="11285" max="11520" width="9" style="61"/>
    <col min="11521" max="11521" width="22" style="61" customWidth="1"/>
    <col min="11522" max="11538" width="9.625" style="61" customWidth="1"/>
    <col min="11539" max="11539" width="17.75" style="61" customWidth="1"/>
    <col min="11540" max="11540" width="20.5" style="61" customWidth="1"/>
    <col min="11541" max="11776" width="9" style="61"/>
    <col min="11777" max="11777" width="22" style="61" customWidth="1"/>
    <col min="11778" max="11794" width="9.625" style="61" customWidth="1"/>
    <col min="11795" max="11795" width="17.75" style="61" customWidth="1"/>
    <col min="11796" max="11796" width="20.5" style="61" customWidth="1"/>
    <col min="11797" max="12032" width="9" style="61"/>
    <col min="12033" max="12033" width="22" style="61" customWidth="1"/>
    <col min="12034" max="12050" width="9.625" style="61" customWidth="1"/>
    <col min="12051" max="12051" width="17.75" style="61" customWidth="1"/>
    <col min="12052" max="12052" width="20.5" style="61" customWidth="1"/>
    <col min="12053" max="12288" width="9" style="61"/>
    <col min="12289" max="12289" width="22" style="61" customWidth="1"/>
    <col min="12290" max="12306" width="9.625" style="61" customWidth="1"/>
    <col min="12307" max="12307" width="17.75" style="61" customWidth="1"/>
    <col min="12308" max="12308" width="20.5" style="61" customWidth="1"/>
    <col min="12309" max="12544" width="9" style="61"/>
    <col min="12545" max="12545" width="22" style="61" customWidth="1"/>
    <col min="12546" max="12562" width="9.625" style="61" customWidth="1"/>
    <col min="12563" max="12563" width="17.75" style="61" customWidth="1"/>
    <col min="12564" max="12564" width="20.5" style="61" customWidth="1"/>
    <col min="12565" max="12800" width="9" style="61"/>
    <col min="12801" max="12801" width="22" style="61" customWidth="1"/>
    <col min="12802" max="12818" width="9.625" style="61" customWidth="1"/>
    <col min="12819" max="12819" width="17.75" style="61" customWidth="1"/>
    <col min="12820" max="12820" width="20.5" style="61" customWidth="1"/>
    <col min="12821" max="13056" width="9" style="61"/>
    <col min="13057" max="13057" width="22" style="61" customWidth="1"/>
    <col min="13058" max="13074" width="9.625" style="61" customWidth="1"/>
    <col min="13075" max="13075" width="17.75" style="61" customWidth="1"/>
    <col min="13076" max="13076" width="20.5" style="61" customWidth="1"/>
    <col min="13077" max="13312" width="9" style="61"/>
    <col min="13313" max="13313" width="22" style="61" customWidth="1"/>
    <col min="13314" max="13330" width="9.625" style="61" customWidth="1"/>
    <col min="13331" max="13331" width="17.75" style="61" customWidth="1"/>
    <col min="13332" max="13332" width="20.5" style="61" customWidth="1"/>
    <col min="13333" max="13568" width="9" style="61"/>
    <col min="13569" max="13569" width="22" style="61" customWidth="1"/>
    <col min="13570" max="13586" width="9.625" style="61" customWidth="1"/>
    <col min="13587" max="13587" width="17.75" style="61" customWidth="1"/>
    <col min="13588" max="13588" width="20.5" style="61" customWidth="1"/>
    <col min="13589" max="13824" width="9" style="61"/>
    <col min="13825" max="13825" width="22" style="61" customWidth="1"/>
    <col min="13826" max="13842" width="9.625" style="61" customWidth="1"/>
    <col min="13843" max="13843" width="17.75" style="61" customWidth="1"/>
    <col min="13844" max="13844" width="20.5" style="61" customWidth="1"/>
    <col min="13845" max="14080" width="9" style="61"/>
    <col min="14081" max="14081" width="22" style="61" customWidth="1"/>
    <col min="14082" max="14098" width="9.625" style="61" customWidth="1"/>
    <col min="14099" max="14099" width="17.75" style="61" customWidth="1"/>
    <col min="14100" max="14100" width="20.5" style="61" customWidth="1"/>
    <col min="14101" max="14336" width="9" style="61"/>
    <col min="14337" max="14337" width="22" style="61" customWidth="1"/>
    <col min="14338" max="14354" width="9.625" style="61" customWidth="1"/>
    <col min="14355" max="14355" width="17.75" style="61" customWidth="1"/>
    <col min="14356" max="14356" width="20.5" style="61" customWidth="1"/>
    <col min="14357" max="14592" width="9" style="61"/>
    <col min="14593" max="14593" width="22" style="61" customWidth="1"/>
    <col min="14594" max="14610" width="9.625" style="61" customWidth="1"/>
    <col min="14611" max="14611" width="17.75" style="61" customWidth="1"/>
    <col min="14612" max="14612" width="20.5" style="61" customWidth="1"/>
    <col min="14613" max="14848" width="9" style="61"/>
    <col min="14849" max="14849" width="22" style="61" customWidth="1"/>
    <col min="14850" max="14866" width="9.625" style="61" customWidth="1"/>
    <col min="14867" max="14867" width="17.75" style="61" customWidth="1"/>
    <col min="14868" max="14868" width="20.5" style="61" customWidth="1"/>
    <col min="14869" max="15104" width="9" style="61"/>
    <col min="15105" max="15105" width="22" style="61" customWidth="1"/>
    <col min="15106" max="15122" width="9.625" style="61" customWidth="1"/>
    <col min="15123" max="15123" width="17.75" style="61" customWidth="1"/>
    <col min="15124" max="15124" width="20.5" style="61" customWidth="1"/>
    <col min="15125" max="15360" width="9" style="61"/>
    <col min="15361" max="15361" width="22" style="61" customWidth="1"/>
    <col min="15362" max="15378" width="9.625" style="61" customWidth="1"/>
    <col min="15379" max="15379" width="17.75" style="61" customWidth="1"/>
    <col min="15380" max="15380" width="20.5" style="61" customWidth="1"/>
    <col min="15381" max="15616" width="9" style="61"/>
    <col min="15617" max="15617" width="22" style="61" customWidth="1"/>
    <col min="15618" max="15634" width="9.625" style="61" customWidth="1"/>
    <col min="15635" max="15635" width="17.75" style="61" customWidth="1"/>
    <col min="15636" max="15636" width="20.5" style="61" customWidth="1"/>
    <col min="15637" max="15872" width="9" style="61"/>
    <col min="15873" max="15873" width="22" style="61" customWidth="1"/>
    <col min="15874" max="15890" width="9.625" style="61" customWidth="1"/>
    <col min="15891" max="15891" width="17.75" style="61" customWidth="1"/>
    <col min="15892" max="15892" width="20.5" style="61" customWidth="1"/>
    <col min="15893" max="16128" width="9" style="61"/>
    <col min="16129" max="16129" width="22" style="61" customWidth="1"/>
    <col min="16130" max="16146" width="9.625" style="61" customWidth="1"/>
    <col min="16147" max="16147" width="17.75" style="61" customWidth="1"/>
    <col min="16148" max="16148" width="20.5" style="61" customWidth="1"/>
    <col min="16149" max="16384" width="9" style="61"/>
  </cols>
  <sheetData>
    <row r="1" ht="18.75" spans="1:16">
      <c r="A1" s="314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21">
      <c r="A2" s="315"/>
      <c r="B2" s="75"/>
      <c r="C2" s="75"/>
      <c r="D2" s="75"/>
      <c r="E2" s="75"/>
      <c r="F2" s="75"/>
      <c r="G2" s="83"/>
      <c r="H2" s="83"/>
      <c r="I2" s="83"/>
      <c r="J2" s="83"/>
      <c r="K2" s="83"/>
      <c r="L2" s="83"/>
      <c r="M2" s="83"/>
      <c r="N2" s="83"/>
      <c r="S2" s="213"/>
      <c r="U2" s="201" t="s">
        <v>1</v>
      </c>
    </row>
    <row r="3" s="310" customFormat="1" ht="27.75" customHeight="1" spans="1:21">
      <c r="A3" s="316" t="s">
        <v>2</v>
      </c>
      <c r="B3" s="85" t="s">
        <v>3</v>
      </c>
      <c r="C3" s="85" t="s">
        <v>4</v>
      </c>
      <c r="D3" s="85" t="s">
        <v>5</v>
      </c>
      <c r="E3" s="85" t="s">
        <v>6</v>
      </c>
      <c r="F3" s="85" t="s">
        <v>7</v>
      </c>
      <c r="G3" s="85" t="s">
        <v>8</v>
      </c>
      <c r="H3" s="85" t="s">
        <v>9</v>
      </c>
      <c r="I3" s="85" t="s">
        <v>10</v>
      </c>
      <c r="J3" s="85" t="s">
        <v>11</v>
      </c>
      <c r="K3" s="85" t="s">
        <v>12</v>
      </c>
      <c r="L3" s="85" t="s">
        <v>13</v>
      </c>
      <c r="M3" s="85" t="s">
        <v>14</v>
      </c>
      <c r="N3" s="85" t="s">
        <v>15</v>
      </c>
      <c r="O3" s="85" t="s">
        <v>16</v>
      </c>
      <c r="P3" s="86" t="s">
        <v>17</v>
      </c>
      <c r="Q3" s="86" t="s">
        <v>18</v>
      </c>
      <c r="R3" s="86" t="s">
        <v>19</v>
      </c>
      <c r="S3" s="65" t="s">
        <v>20</v>
      </c>
      <c r="T3" s="65" t="s">
        <v>21</v>
      </c>
      <c r="U3" s="65" t="s">
        <v>22</v>
      </c>
    </row>
    <row r="4" s="311" customFormat="1" ht="17.25" customHeight="1" spans="1:21">
      <c r="A4" s="317" t="s">
        <v>23</v>
      </c>
      <c r="B4" s="318">
        <v>313945</v>
      </c>
      <c r="C4" s="318">
        <v>341652</v>
      </c>
      <c r="D4" s="318">
        <v>447691</v>
      </c>
      <c r="E4" s="318">
        <v>589008</v>
      </c>
      <c r="F4" s="318">
        <v>799391</v>
      </c>
      <c r="G4" s="318">
        <v>1147974</v>
      </c>
      <c r="H4" s="318">
        <v>1507654</v>
      </c>
      <c r="I4" s="318">
        <v>2394433</v>
      </c>
      <c r="J4" s="318">
        <v>3503099</v>
      </c>
      <c r="K4" s="318">
        <v>3429395</v>
      </c>
      <c r="L4" s="318">
        <v>4378414</v>
      </c>
      <c r="M4" s="318">
        <v>4534870</v>
      </c>
      <c r="N4" s="318">
        <v>4780236</v>
      </c>
      <c r="O4" s="326">
        <v>4900713</v>
      </c>
      <c r="P4" s="327">
        <v>5275180</v>
      </c>
      <c r="Q4" s="327">
        <v>4938670</v>
      </c>
      <c r="R4" s="332">
        <v>4395669</v>
      </c>
      <c r="S4" s="332">
        <v>30775990</v>
      </c>
      <c r="T4" s="332">
        <v>30536485</v>
      </c>
      <c r="U4" s="332">
        <v>29068307</v>
      </c>
    </row>
    <row r="5" s="310" customFormat="1" ht="17.25" customHeight="1" spans="1:21">
      <c r="A5" s="319" t="s">
        <v>24</v>
      </c>
      <c r="B5" s="93">
        <v>196621</v>
      </c>
      <c r="C5" s="93">
        <v>215731</v>
      </c>
      <c r="D5" s="93">
        <v>256907</v>
      </c>
      <c r="E5" s="93">
        <v>332856</v>
      </c>
      <c r="F5" s="93">
        <v>449505</v>
      </c>
      <c r="G5" s="93">
        <v>648308</v>
      </c>
      <c r="H5" s="93">
        <v>879877</v>
      </c>
      <c r="I5" s="93">
        <v>1409234</v>
      </c>
      <c r="J5" s="93">
        <v>2064703</v>
      </c>
      <c r="K5" s="93">
        <v>1983380</v>
      </c>
      <c r="L5" s="93">
        <v>2547911</v>
      </c>
      <c r="M5" s="93">
        <v>2669482</v>
      </c>
      <c r="N5" s="93">
        <v>2835914</v>
      </c>
      <c r="O5" s="328">
        <v>2917743</v>
      </c>
      <c r="P5" s="329">
        <v>2940357</v>
      </c>
      <c r="Q5" s="329">
        <v>2804476</v>
      </c>
      <c r="R5" s="329">
        <v>2488423</v>
      </c>
      <c r="S5" s="329">
        <v>17404886</v>
      </c>
      <c r="T5" s="329">
        <v>17730512</v>
      </c>
      <c r="U5" s="329">
        <v>17336913</v>
      </c>
    </row>
    <row r="6" s="310" customFormat="1" ht="17.25" customHeight="1" spans="1:21">
      <c r="A6" s="319" t="s">
        <v>25</v>
      </c>
      <c r="B6" s="93">
        <v>117324</v>
      </c>
      <c r="C6" s="93">
        <v>125921</v>
      </c>
      <c r="D6" s="93">
        <v>190784</v>
      </c>
      <c r="E6" s="93">
        <v>256152</v>
      </c>
      <c r="F6" s="93">
        <v>349886</v>
      </c>
      <c r="G6" s="93">
        <v>499666</v>
      </c>
      <c r="H6" s="93">
        <v>627777</v>
      </c>
      <c r="I6" s="93">
        <v>985199</v>
      </c>
      <c r="J6" s="93">
        <v>1438396</v>
      </c>
      <c r="K6" s="93">
        <v>1446015</v>
      </c>
      <c r="L6" s="93">
        <v>1830503</v>
      </c>
      <c r="M6" s="93">
        <v>1865388</v>
      </c>
      <c r="N6" s="93">
        <v>1944322</v>
      </c>
      <c r="O6" s="93">
        <v>1982970</v>
      </c>
      <c r="P6" s="330">
        <v>2334823</v>
      </c>
      <c r="Q6" s="330">
        <v>2134194</v>
      </c>
      <c r="R6" s="329">
        <v>1907246</v>
      </c>
      <c r="S6" s="329">
        <v>13371105</v>
      </c>
      <c r="T6" s="329">
        <v>12805974</v>
      </c>
      <c r="U6" s="329">
        <v>11731395</v>
      </c>
    </row>
    <row r="7" s="311" customFormat="1" ht="17.25" customHeight="1" spans="1:21">
      <c r="A7" s="320" t="s">
        <v>26</v>
      </c>
      <c r="B7" s="321">
        <f t="shared" ref="B7:P7" si="0">B8+B9</f>
        <v>196621</v>
      </c>
      <c r="C7" s="321">
        <f t="shared" si="0"/>
        <v>215731</v>
      </c>
      <c r="D7" s="321">
        <f t="shared" si="0"/>
        <v>256907</v>
      </c>
      <c r="E7" s="321">
        <f t="shared" si="0"/>
        <v>332856</v>
      </c>
      <c r="F7" s="321">
        <f t="shared" si="0"/>
        <v>449505</v>
      </c>
      <c r="G7" s="321">
        <f t="shared" si="0"/>
        <v>648308</v>
      </c>
      <c r="H7" s="321">
        <f t="shared" si="0"/>
        <v>879873</v>
      </c>
      <c r="I7" s="321">
        <f t="shared" si="0"/>
        <v>1409234</v>
      </c>
      <c r="J7" s="321">
        <f t="shared" si="0"/>
        <v>2064703</v>
      </c>
      <c r="K7" s="321">
        <f t="shared" si="0"/>
        <v>1983380</v>
      </c>
      <c r="L7" s="321">
        <f t="shared" si="0"/>
        <v>2547911</v>
      </c>
      <c r="M7" s="321">
        <f t="shared" si="0"/>
        <v>2669482</v>
      </c>
      <c r="N7" s="321">
        <f t="shared" si="0"/>
        <v>2835914</v>
      </c>
      <c r="O7" s="331">
        <f t="shared" si="0"/>
        <v>2917743</v>
      </c>
      <c r="P7" s="332">
        <f t="shared" si="0"/>
        <v>2940357</v>
      </c>
      <c r="Q7" s="332">
        <v>2804476</v>
      </c>
      <c r="R7" s="332"/>
      <c r="S7" s="332"/>
      <c r="T7" s="332"/>
      <c r="U7" s="332"/>
    </row>
    <row r="8" s="310" customFormat="1" ht="17.25" customHeight="1" spans="1:21">
      <c r="A8" s="319" t="s">
        <v>27</v>
      </c>
      <c r="B8" s="93">
        <v>64954</v>
      </c>
      <c r="C8" s="93">
        <v>76216</v>
      </c>
      <c r="D8" s="93">
        <v>87103</v>
      </c>
      <c r="E8" s="93">
        <v>111578</v>
      </c>
      <c r="F8" s="93">
        <v>136871</v>
      </c>
      <c r="G8" s="93">
        <v>174700</v>
      </c>
      <c r="H8" s="93">
        <v>200210</v>
      </c>
      <c r="I8" s="93">
        <v>176417</v>
      </c>
      <c r="J8" s="93">
        <v>184789</v>
      </c>
      <c r="K8" s="93">
        <v>169631</v>
      </c>
      <c r="L8" s="93">
        <v>208718</v>
      </c>
      <c r="M8" s="93">
        <v>249037</v>
      </c>
      <c r="N8" s="93">
        <v>231725</v>
      </c>
      <c r="O8" s="328">
        <v>213801</v>
      </c>
      <c r="P8" s="329">
        <v>220884</v>
      </c>
      <c r="Q8" s="329">
        <v>211532</v>
      </c>
      <c r="R8" s="329"/>
      <c r="S8" s="329"/>
      <c r="T8" s="329"/>
      <c r="U8" s="329"/>
    </row>
    <row r="9" s="310" customFormat="1" ht="17.25" customHeight="1" spans="1:21">
      <c r="A9" s="319" t="s">
        <v>28</v>
      </c>
      <c r="B9" s="93">
        <v>131667</v>
      </c>
      <c r="C9" s="93">
        <v>139515</v>
      </c>
      <c r="D9" s="93">
        <v>169804</v>
      </c>
      <c r="E9" s="93">
        <v>221278</v>
      </c>
      <c r="F9" s="93">
        <v>312634</v>
      </c>
      <c r="G9" s="93">
        <v>473608</v>
      </c>
      <c r="H9" s="93">
        <v>679663</v>
      </c>
      <c r="I9" s="93">
        <v>1232817</v>
      </c>
      <c r="J9" s="93">
        <v>1879914</v>
      </c>
      <c r="K9" s="93">
        <v>1813749</v>
      </c>
      <c r="L9" s="93">
        <v>2339193</v>
      </c>
      <c r="M9" s="93">
        <v>2420445</v>
      </c>
      <c r="N9" s="93">
        <v>2604189</v>
      </c>
      <c r="O9" s="328">
        <v>2703942</v>
      </c>
      <c r="P9" s="329">
        <v>2719473</v>
      </c>
      <c r="Q9" s="329">
        <v>2592944</v>
      </c>
      <c r="R9" s="329"/>
      <c r="S9" s="329"/>
      <c r="T9" s="329"/>
      <c r="U9" s="329"/>
    </row>
    <row r="10" s="311" customFormat="1" ht="17.25" customHeight="1" spans="1:21">
      <c r="A10" s="320" t="s">
        <v>29</v>
      </c>
      <c r="B10" s="321">
        <f t="shared" ref="B10:P10" si="1">B11+B12</f>
        <v>117324</v>
      </c>
      <c r="C10" s="321">
        <f t="shared" si="1"/>
        <v>125921</v>
      </c>
      <c r="D10" s="321">
        <f t="shared" si="1"/>
        <v>190784</v>
      </c>
      <c r="E10" s="321">
        <f t="shared" si="1"/>
        <v>256152</v>
      </c>
      <c r="F10" s="321">
        <f t="shared" si="1"/>
        <v>349886</v>
      </c>
      <c r="G10" s="321">
        <f t="shared" si="1"/>
        <v>499666</v>
      </c>
      <c r="H10" s="321">
        <f t="shared" si="1"/>
        <v>627777</v>
      </c>
      <c r="I10" s="321">
        <f t="shared" si="1"/>
        <v>985199</v>
      </c>
      <c r="J10" s="321">
        <f t="shared" si="1"/>
        <v>1438396</v>
      </c>
      <c r="K10" s="321">
        <f t="shared" si="1"/>
        <v>1446015</v>
      </c>
      <c r="L10" s="321">
        <f t="shared" si="1"/>
        <v>1830503</v>
      </c>
      <c r="M10" s="321">
        <f t="shared" si="1"/>
        <v>1865388</v>
      </c>
      <c r="N10" s="321">
        <f t="shared" si="1"/>
        <v>1944321</v>
      </c>
      <c r="O10" s="331">
        <f t="shared" si="1"/>
        <v>1982970</v>
      </c>
      <c r="P10" s="332">
        <f t="shared" si="1"/>
        <v>2334823</v>
      </c>
      <c r="Q10" s="332">
        <v>2134194</v>
      </c>
      <c r="R10" s="332"/>
      <c r="S10" s="332"/>
      <c r="T10" s="332"/>
      <c r="U10" s="332"/>
    </row>
    <row r="11" s="310" customFormat="1" ht="17.25" customHeight="1" spans="1:21">
      <c r="A11" s="319" t="s">
        <v>27</v>
      </c>
      <c r="B11" s="93">
        <v>30603</v>
      </c>
      <c r="C11" s="93">
        <v>34571</v>
      </c>
      <c r="D11" s="93">
        <v>52511</v>
      </c>
      <c r="E11" s="93">
        <v>73497</v>
      </c>
      <c r="F11" s="93">
        <v>100357</v>
      </c>
      <c r="G11" s="93">
        <v>133128</v>
      </c>
      <c r="H11" s="93">
        <v>167421</v>
      </c>
      <c r="I11" s="93">
        <v>179557</v>
      </c>
      <c r="J11" s="93">
        <v>261489</v>
      </c>
      <c r="K11" s="93">
        <v>223431</v>
      </c>
      <c r="L11" s="93">
        <v>316851</v>
      </c>
      <c r="M11" s="93">
        <v>429697</v>
      </c>
      <c r="N11" s="93">
        <v>441525</v>
      </c>
      <c r="O11" s="328">
        <v>438004</v>
      </c>
      <c r="P11" s="329">
        <v>380876</v>
      </c>
      <c r="Q11" s="329">
        <v>363750</v>
      </c>
      <c r="R11" s="329"/>
      <c r="S11" s="329"/>
      <c r="T11" s="329"/>
      <c r="U11" s="329"/>
    </row>
    <row r="12" s="310" customFormat="1" ht="17.25" customHeight="1" spans="1:21">
      <c r="A12" s="319" t="s">
        <v>28</v>
      </c>
      <c r="B12" s="93">
        <v>86721</v>
      </c>
      <c r="C12" s="93">
        <v>91350</v>
      </c>
      <c r="D12" s="93">
        <v>138273</v>
      </c>
      <c r="E12" s="93">
        <v>182655</v>
      </c>
      <c r="F12" s="93">
        <v>249529</v>
      </c>
      <c r="G12" s="93">
        <v>366538</v>
      </c>
      <c r="H12" s="93">
        <v>460356</v>
      </c>
      <c r="I12" s="93">
        <v>805642</v>
      </c>
      <c r="J12" s="93">
        <v>1176907</v>
      </c>
      <c r="K12" s="93">
        <v>1222584</v>
      </c>
      <c r="L12" s="93">
        <v>1513652</v>
      </c>
      <c r="M12" s="93">
        <v>1435691</v>
      </c>
      <c r="N12" s="93">
        <v>1502796</v>
      </c>
      <c r="O12" s="328">
        <v>1544966</v>
      </c>
      <c r="P12" s="329">
        <v>1953947</v>
      </c>
      <c r="Q12" s="329">
        <v>1770444</v>
      </c>
      <c r="R12" s="329"/>
      <c r="S12" s="329"/>
      <c r="T12" s="329"/>
      <c r="U12" s="329"/>
    </row>
    <row r="13" s="311" customFormat="1" ht="17.25" customHeight="1" spans="1:21">
      <c r="A13" s="322" t="s">
        <v>30</v>
      </c>
      <c r="B13" s="321">
        <f t="shared" ref="B13:P13" si="2">B14+B15</f>
        <v>64636</v>
      </c>
      <c r="C13" s="321">
        <f t="shared" si="2"/>
        <v>68999</v>
      </c>
      <c r="D13" s="321">
        <f t="shared" si="2"/>
        <v>89302</v>
      </c>
      <c r="E13" s="321">
        <f t="shared" si="2"/>
        <v>92618</v>
      </c>
      <c r="F13" s="321">
        <f t="shared" si="2"/>
        <v>108269</v>
      </c>
      <c r="G13" s="321">
        <f t="shared" si="2"/>
        <v>124564</v>
      </c>
      <c r="H13" s="321">
        <f t="shared" si="2"/>
        <v>141257</v>
      </c>
      <c r="I13" s="321">
        <f t="shared" si="2"/>
        <v>159064</v>
      </c>
      <c r="J13" s="321">
        <f t="shared" si="2"/>
        <v>163770</v>
      </c>
      <c r="K13" s="321">
        <f t="shared" si="2"/>
        <v>147760</v>
      </c>
      <c r="L13" s="321">
        <f t="shared" si="2"/>
        <v>165239</v>
      </c>
      <c r="M13" s="321">
        <f t="shared" si="2"/>
        <v>177736</v>
      </c>
      <c r="N13" s="321">
        <f t="shared" si="2"/>
        <v>180345</v>
      </c>
      <c r="O13" s="321">
        <f t="shared" si="2"/>
        <v>193247</v>
      </c>
      <c r="P13" s="333">
        <f t="shared" si="2"/>
        <v>181416</v>
      </c>
      <c r="Q13" s="333">
        <v>172844</v>
      </c>
      <c r="R13" s="332">
        <v>159455</v>
      </c>
      <c r="S13" s="332">
        <v>1098866</v>
      </c>
      <c r="T13" s="332">
        <v>1154322</v>
      </c>
      <c r="U13" s="332">
        <v>1191881</v>
      </c>
    </row>
    <row r="14" s="310" customFormat="1" ht="17.25" customHeight="1" spans="1:21">
      <c r="A14" s="319" t="s">
        <v>24</v>
      </c>
      <c r="B14" s="93">
        <v>50926</v>
      </c>
      <c r="C14" s="93">
        <v>54957</v>
      </c>
      <c r="D14" s="93">
        <v>58976</v>
      </c>
      <c r="E14" s="93">
        <v>75766</v>
      </c>
      <c r="F14" s="93">
        <v>89966</v>
      </c>
      <c r="G14" s="93">
        <v>107327</v>
      </c>
      <c r="H14" s="93">
        <v>124156</v>
      </c>
      <c r="I14" s="93">
        <v>142086</v>
      </c>
      <c r="J14" s="93">
        <v>147364</v>
      </c>
      <c r="K14" s="93">
        <v>130223</v>
      </c>
      <c r="L14" s="93">
        <v>148263</v>
      </c>
      <c r="M14" s="93">
        <v>162878</v>
      </c>
      <c r="N14" s="93">
        <v>166150</v>
      </c>
      <c r="O14" s="93">
        <v>179235</v>
      </c>
      <c r="P14" s="330">
        <v>167099</v>
      </c>
      <c r="Q14" s="330">
        <v>160911</v>
      </c>
      <c r="R14" s="329">
        <v>147077</v>
      </c>
      <c r="S14" s="329">
        <v>1000226</v>
      </c>
      <c r="T14" s="329">
        <v>1067083</v>
      </c>
      <c r="U14" s="329">
        <v>1100815</v>
      </c>
    </row>
    <row r="15" s="310" customFormat="1" ht="17.25" customHeight="1" spans="1:21">
      <c r="A15" s="319" t="s">
        <v>25</v>
      </c>
      <c r="B15" s="93">
        <v>13710</v>
      </c>
      <c r="C15" s="93">
        <v>14042</v>
      </c>
      <c r="D15" s="93">
        <v>30326</v>
      </c>
      <c r="E15" s="93">
        <v>16852</v>
      </c>
      <c r="F15" s="93">
        <v>18303</v>
      </c>
      <c r="G15" s="93">
        <v>17237</v>
      </c>
      <c r="H15" s="93">
        <v>17101</v>
      </c>
      <c r="I15" s="93">
        <v>16978</v>
      </c>
      <c r="J15" s="93">
        <v>16406</v>
      </c>
      <c r="K15" s="93">
        <v>17537</v>
      </c>
      <c r="L15" s="93">
        <v>16976</v>
      </c>
      <c r="M15" s="93">
        <v>14858</v>
      </c>
      <c r="N15" s="93">
        <v>14195</v>
      </c>
      <c r="O15" s="93">
        <v>14012</v>
      </c>
      <c r="P15" s="330">
        <v>14317</v>
      </c>
      <c r="Q15" s="330">
        <v>11933</v>
      </c>
      <c r="R15" s="329">
        <v>12378</v>
      </c>
      <c r="S15" s="329">
        <v>98640</v>
      </c>
      <c r="T15" s="329">
        <v>87240</v>
      </c>
      <c r="U15" s="329">
        <v>91065</v>
      </c>
    </row>
    <row r="16" s="311" customFormat="1" ht="17.25" customHeight="1" spans="1:21">
      <c r="A16" s="322" t="s">
        <v>31</v>
      </c>
      <c r="B16" s="321">
        <f t="shared" ref="B16:P16" si="3">B17+B18</f>
        <v>61690</v>
      </c>
      <c r="C16" s="321">
        <f t="shared" si="3"/>
        <v>68815</v>
      </c>
      <c r="D16" s="321">
        <f t="shared" si="3"/>
        <v>80978</v>
      </c>
      <c r="E16" s="321">
        <f t="shared" si="3"/>
        <v>102733</v>
      </c>
      <c r="F16" s="321">
        <f t="shared" si="3"/>
        <v>219300</v>
      </c>
      <c r="G16" s="321">
        <f t="shared" si="3"/>
        <v>275083</v>
      </c>
      <c r="H16" s="321">
        <f t="shared" si="3"/>
        <v>293374</v>
      </c>
      <c r="I16" s="321">
        <f t="shared" si="3"/>
        <v>333648</v>
      </c>
      <c r="J16" s="321">
        <f t="shared" si="3"/>
        <v>397328</v>
      </c>
      <c r="K16" s="321">
        <f t="shared" si="3"/>
        <v>394628</v>
      </c>
      <c r="L16" s="321">
        <f t="shared" si="3"/>
        <v>404978</v>
      </c>
      <c r="M16" s="321">
        <f t="shared" si="3"/>
        <v>495350</v>
      </c>
      <c r="N16" s="321">
        <f t="shared" si="3"/>
        <v>474627</v>
      </c>
      <c r="O16" s="321">
        <f t="shared" si="3"/>
        <v>488815</v>
      </c>
      <c r="P16" s="333">
        <f t="shared" si="3"/>
        <v>519622</v>
      </c>
      <c r="Q16" s="333">
        <v>541369</v>
      </c>
      <c r="R16" s="332">
        <v>542367</v>
      </c>
      <c r="S16" s="332">
        <v>3714384</v>
      </c>
      <c r="T16" s="332">
        <v>3653968</v>
      </c>
      <c r="U16" s="332">
        <v>3637371</v>
      </c>
    </row>
    <row r="17" s="310" customFormat="1" ht="17.25" customHeight="1" spans="1:21">
      <c r="A17" s="319" t="s">
        <v>24</v>
      </c>
      <c r="B17" s="93">
        <v>36147</v>
      </c>
      <c r="C17" s="93">
        <v>43416</v>
      </c>
      <c r="D17" s="93">
        <v>47210</v>
      </c>
      <c r="E17" s="93">
        <v>59244</v>
      </c>
      <c r="F17" s="93">
        <v>137704</v>
      </c>
      <c r="G17" s="93">
        <v>177281</v>
      </c>
      <c r="H17" s="93">
        <v>196855</v>
      </c>
      <c r="I17" s="93">
        <v>214863</v>
      </c>
      <c r="J17" s="93">
        <v>230171</v>
      </c>
      <c r="K17" s="93">
        <v>235453</v>
      </c>
      <c r="L17" s="93">
        <v>248060</v>
      </c>
      <c r="M17" s="93">
        <v>301342</v>
      </c>
      <c r="N17" s="93">
        <v>305452</v>
      </c>
      <c r="O17" s="93">
        <v>304114</v>
      </c>
      <c r="P17" s="330">
        <v>314589</v>
      </c>
      <c r="Q17" s="330">
        <v>297607</v>
      </c>
      <c r="R17" s="329">
        <v>314940</v>
      </c>
      <c r="S17" s="329">
        <v>2158693</v>
      </c>
      <c r="T17" s="329">
        <v>2199701</v>
      </c>
      <c r="U17" s="329">
        <v>2296737</v>
      </c>
    </row>
    <row r="18" s="310" customFormat="1" ht="17.25" customHeight="1" spans="1:21">
      <c r="A18" s="319" t="s">
        <v>25</v>
      </c>
      <c r="B18" s="93">
        <v>25543</v>
      </c>
      <c r="C18" s="93">
        <v>25399</v>
      </c>
      <c r="D18" s="93">
        <v>33768</v>
      </c>
      <c r="E18" s="93">
        <v>43489</v>
      </c>
      <c r="F18" s="93">
        <v>81596</v>
      </c>
      <c r="G18" s="93">
        <v>97802</v>
      </c>
      <c r="H18" s="93">
        <v>96519</v>
      </c>
      <c r="I18" s="93">
        <v>118785</v>
      </c>
      <c r="J18" s="93">
        <v>167157</v>
      </c>
      <c r="K18" s="93">
        <v>159175</v>
      </c>
      <c r="L18" s="93">
        <v>156918</v>
      </c>
      <c r="M18" s="93">
        <v>194008</v>
      </c>
      <c r="N18" s="93">
        <v>169175</v>
      </c>
      <c r="O18" s="93">
        <v>184701</v>
      </c>
      <c r="P18" s="330">
        <v>205033</v>
      </c>
      <c r="Q18" s="330">
        <v>243762</v>
      </c>
      <c r="R18" s="329">
        <v>227427</v>
      </c>
      <c r="S18" s="329">
        <v>1555691</v>
      </c>
      <c r="T18" s="329">
        <v>1454267</v>
      </c>
      <c r="U18" s="329">
        <v>1340634</v>
      </c>
    </row>
    <row r="19" s="311" customFormat="1" ht="17.25" customHeight="1" spans="1:21">
      <c r="A19" s="322" t="s">
        <v>32</v>
      </c>
      <c r="B19" s="321">
        <f t="shared" ref="B19:P19" si="4">B20+B21</f>
        <v>76235</v>
      </c>
      <c r="C19" s="321">
        <f t="shared" si="4"/>
        <v>77391</v>
      </c>
      <c r="D19" s="321">
        <f t="shared" si="4"/>
        <v>125325</v>
      </c>
      <c r="E19" s="321">
        <f t="shared" si="4"/>
        <v>174338</v>
      </c>
      <c r="F19" s="321">
        <f t="shared" si="4"/>
        <v>260082</v>
      </c>
      <c r="G19" s="321">
        <f t="shared" si="4"/>
        <v>470708</v>
      </c>
      <c r="H19" s="321">
        <f t="shared" si="4"/>
        <v>680055</v>
      </c>
      <c r="I19" s="321">
        <f t="shared" si="4"/>
        <v>1415301</v>
      </c>
      <c r="J19" s="321">
        <f t="shared" si="4"/>
        <v>2391102</v>
      </c>
      <c r="K19" s="321">
        <f t="shared" si="4"/>
        <v>2459132</v>
      </c>
      <c r="L19" s="321">
        <f t="shared" si="4"/>
        <v>3113570</v>
      </c>
      <c r="M19" s="321">
        <f t="shared" si="4"/>
        <v>2993604</v>
      </c>
      <c r="N19" s="321">
        <f t="shared" si="4"/>
        <v>3020294</v>
      </c>
      <c r="O19" s="321">
        <f t="shared" si="4"/>
        <v>3076276</v>
      </c>
      <c r="P19" s="333">
        <f t="shared" si="4"/>
        <v>3570013</v>
      </c>
      <c r="Q19" s="333">
        <v>3281125</v>
      </c>
      <c r="R19" s="332">
        <v>2790083</v>
      </c>
      <c r="S19" s="332">
        <v>16386599</v>
      </c>
      <c r="T19" s="332">
        <v>14598111</v>
      </c>
      <c r="U19" s="332">
        <v>12931671</v>
      </c>
    </row>
    <row r="20" s="310" customFormat="1" ht="17.25" customHeight="1" spans="1:21">
      <c r="A20" s="319" t="s">
        <v>24</v>
      </c>
      <c r="B20" s="93">
        <v>39853</v>
      </c>
      <c r="C20" s="93">
        <v>38216</v>
      </c>
      <c r="D20" s="93">
        <v>56969</v>
      </c>
      <c r="E20" s="93">
        <v>76349</v>
      </c>
      <c r="F20" s="93">
        <v>122473</v>
      </c>
      <c r="G20" s="93">
        <v>226580</v>
      </c>
      <c r="H20" s="93">
        <v>348183</v>
      </c>
      <c r="I20" s="93">
        <v>781591</v>
      </c>
      <c r="J20" s="93">
        <v>1380144</v>
      </c>
      <c r="K20" s="93">
        <v>1413147</v>
      </c>
      <c r="L20" s="93">
        <v>1826696</v>
      </c>
      <c r="M20" s="93">
        <v>1805225</v>
      </c>
      <c r="N20" s="93">
        <v>1823081</v>
      </c>
      <c r="O20" s="93">
        <v>1845012</v>
      </c>
      <c r="P20" s="330">
        <v>1990768</v>
      </c>
      <c r="Q20" s="330">
        <v>1860255</v>
      </c>
      <c r="R20" s="329">
        <v>1631824</v>
      </c>
      <c r="S20" s="329">
        <v>11133001</v>
      </c>
      <c r="T20" s="329">
        <v>10732014</v>
      </c>
      <c r="U20" s="329">
        <v>9718104</v>
      </c>
    </row>
    <row r="21" s="310" customFormat="1" ht="17.25" customHeight="1" spans="1:21">
      <c r="A21" s="319" t="s">
        <v>25</v>
      </c>
      <c r="B21" s="93">
        <v>36382</v>
      </c>
      <c r="C21" s="93">
        <v>39175</v>
      </c>
      <c r="D21" s="93">
        <v>68356</v>
      </c>
      <c r="E21" s="93">
        <v>97989</v>
      </c>
      <c r="F21" s="93">
        <v>137609</v>
      </c>
      <c r="G21" s="93">
        <v>244128</v>
      </c>
      <c r="H21" s="93">
        <v>331872</v>
      </c>
      <c r="I21" s="93">
        <v>633710</v>
      </c>
      <c r="J21" s="93">
        <v>1010958</v>
      </c>
      <c r="K21" s="93">
        <v>1045985</v>
      </c>
      <c r="L21" s="93">
        <v>1286874</v>
      </c>
      <c r="M21" s="93">
        <v>1188379</v>
      </c>
      <c r="N21" s="93">
        <v>1197213</v>
      </c>
      <c r="O21" s="93">
        <v>1231264</v>
      </c>
      <c r="P21" s="330">
        <v>1579245</v>
      </c>
      <c r="Q21" s="330">
        <v>1420870</v>
      </c>
      <c r="R21" s="329">
        <v>1398064</v>
      </c>
      <c r="S21" s="329">
        <v>5253598</v>
      </c>
      <c r="T21" s="329">
        <v>4226097</v>
      </c>
      <c r="U21" s="329">
        <v>3213567</v>
      </c>
    </row>
    <row r="22" s="311" customFormat="1" ht="17.25" customHeight="1" spans="1:21">
      <c r="A22" s="322" t="s">
        <v>33</v>
      </c>
      <c r="B22" s="321">
        <f t="shared" ref="B22:P22" si="5">B23+B24</f>
        <v>9374</v>
      </c>
      <c r="C22" s="321">
        <f t="shared" si="5"/>
        <v>11255</v>
      </c>
      <c r="D22" s="321">
        <f t="shared" si="5"/>
        <v>18703</v>
      </c>
      <c r="E22" s="321">
        <f t="shared" si="5"/>
        <v>32872</v>
      </c>
      <c r="F22" s="321">
        <f t="shared" si="5"/>
        <v>75852</v>
      </c>
      <c r="G22" s="321">
        <f t="shared" si="5"/>
        <v>210653</v>
      </c>
      <c r="H22" s="321">
        <f t="shared" si="5"/>
        <v>341309</v>
      </c>
      <c r="I22" s="321">
        <f t="shared" si="5"/>
        <v>671941</v>
      </c>
      <c r="J22" s="321">
        <f t="shared" si="5"/>
        <v>1409212</v>
      </c>
      <c r="K22" s="321">
        <f t="shared" si="5"/>
        <v>1511047</v>
      </c>
      <c r="L22" s="321">
        <f t="shared" si="5"/>
        <v>1980864</v>
      </c>
      <c r="M22" s="321">
        <f t="shared" si="5"/>
        <v>1617751</v>
      </c>
      <c r="N22" s="321">
        <f t="shared" si="5"/>
        <v>1647116</v>
      </c>
      <c r="O22" s="321">
        <f t="shared" si="5"/>
        <v>1972148</v>
      </c>
      <c r="P22" s="333">
        <f t="shared" si="5"/>
        <v>2355253</v>
      </c>
      <c r="Q22" s="333">
        <v>1925430</v>
      </c>
      <c r="R22" s="332">
        <v>1471763</v>
      </c>
      <c r="S22" s="332">
        <v>6739583</v>
      </c>
      <c r="T22" s="332">
        <v>5477202</v>
      </c>
      <c r="U22" s="332">
        <v>3230134</v>
      </c>
    </row>
    <row r="23" s="310" customFormat="1" ht="17.25" customHeight="1" spans="1:21">
      <c r="A23" s="319" t="s">
        <v>24</v>
      </c>
      <c r="B23" s="93">
        <v>2996</v>
      </c>
      <c r="C23" s="93">
        <v>3422</v>
      </c>
      <c r="D23" s="93">
        <v>3950</v>
      </c>
      <c r="E23" s="93">
        <v>5937</v>
      </c>
      <c r="F23" s="93">
        <v>21800</v>
      </c>
      <c r="G23" s="93">
        <v>103397</v>
      </c>
      <c r="H23" s="93">
        <v>172032</v>
      </c>
      <c r="I23" s="93">
        <v>316751</v>
      </c>
      <c r="J23" s="93">
        <v>753350</v>
      </c>
      <c r="K23" s="93">
        <v>824476</v>
      </c>
      <c r="L23" s="93">
        <v>1104390</v>
      </c>
      <c r="M23" s="93">
        <v>870688</v>
      </c>
      <c r="N23" s="93">
        <v>805728</v>
      </c>
      <c r="O23" s="93">
        <v>1065358</v>
      </c>
      <c r="P23" s="330">
        <v>1245706</v>
      </c>
      <c r="Q23" s="330">
        <v>888592</v>
      </c>
      <c r="R23" s="329">
        <v>643431</v>
      </c>
      <c r="S23" s="329">
        <v>3631630</v>
      </c>
      <c r="T23" s="329">
        <v>3301696</v>
      </c>
      <c r="U23" s="329">
        <v>2129227</v>
      </c>
    </row>
    <row r="24" s="310" customFormat="1" ht="17.25" customHeight="1" spans="1:21">
      <c r="A24" s="319" t="s">
        <v>25</v>
      </c>
      <c r="B24" s="93">
        <v>6378</v>
      </c>
      <c r="C24" s="93">
        <v>7833</v>
      </c>
      <c r="D24" s="93">
        <v>14753</v>
      </c>
      <c r="E24" s="93">
        <v>26935</v>
      </c>
      <c r="F24" s="93">
        <v>54052</v>
      </c>
      <c r="G24" s="93">
        <v>107256</v>
      </c>
      <c r="H24" s="93">
        <v>169277</v>
      </c>
      <c r="I24" s="93">
        <v>355190</v>
      </c>
      <c r="J24" s="93">
        <v>655862</v>
      </c>
      <c r="K24" s="93">
        <v>686571</v>
      </c>
      <c r="L24" s="93">
        <v>876474</v>
      </c>
      <c r="M24" s="93">
        <v>747063</v>
      </c>
      <c r="N24" s="93">
        <v>841388</v>
      </c>
      <c r="O24" s="93">
        <v>906790</v>
      </c>
      <c r="P24" s="330">
        <v>1109547</v>
      </c>
      <c r="Q24" s="330">
        <v>1036838</v>
      </c>
      <c r="R24" s="329">
        <v>828332</v>
      </c>
      <c r="S24" s="329">
        <v>3107953</v>
      </c>
      <c r="T24" s="329">
        <v>2175507</v>
      </c>
      <c r="U24" s="329">
        <v>1100907</v>
      </c>
    </row>
    <row r="25" s="311" customFormat="1" ht="17.25" customHeight="1" spans="1:21">
      <c r="A25" s="322" t="s">
        <v>34</v>
      </c>
      <c r="B25" s="321">
        <f t="shared" ref="B25:P25" si="6">B26+B27</f>
        <v>223680</v>
      </c>
      <c r="C25" s="321">
        <f t="shared" si="6"/>
        <v>250133</v>
      </c>
      <c r="D25" s="321">
        <f t="shared" si="6"/>
        <v>331338</v>
      </c>
      <c r="E25" s="321">
        <f t="shared" si="6"/>
        <v>443518</v>
      </c>
      <c r="F25" s="321">
        <f t="shared" si="6"/>
        <v>590804</v>
      </c>
      <c r="G25" s="321">
        <f t="shared" si="6"/>
        <v>888536</v>
      </c>
      <c r="H25" s="321">
        <f t="shared" si="6"/>
        <v>1194821</v>
      </c>
      <c r="I25" s="321">
        <f t="shared" si="6"/>
        <v>2006635</v>
      </c>
      <c r="J25" s="321">
        <f t="shared" si="6"/>
        <v>3003415</v>
      </c>
      <c r="K25" s="321">
        <f t="shared" si="6"/>
        <v>2953259</v>
      </c>
      <c r="L25" s="321">
        <f t="shared" si="6"/>
        <v>3694554</v>
      </c>
      <c r="M25" s="321">
        <f t="shared" si="6"/>
        <v>3584895</v>
      </c>
      <c r="N25" s="321">
        <f t="shared" si="6"/>
        <v>3485924</v>
      </c>
      <c r="O25" s="321">
        <f t="shared" si="6"/>
        <v>3286529</v>
      </c>
      <c r="P25" s="333">
        <f t="shared" si="6"/>
        <v>3766639</v>
      </c>
      <c r="Q25" s="333">
        <v>3419790</v>
      </c>
      <c r="R25" s="332">
        <v>3014352</v>
      </c>
      <c r="S25" s="332">
        <v>20018937</v>
      </c>
      <c r="T25" s="332">
        <v>18426102</v>
      </c>
      <c r="U25" s="332">
        <v>14355501</v>
      </c>
    </row>
    <row r="26" s="310" customFormat="1" ht="17.25" customHeight="1" spans="1:21">
      <c r="A26" s="319" t="s">
        <v>24</v>
      </c>
      <c r="B26" s="93">
        <v>136632</v>
      </c>
      <c r="C26" s="93">
        <v>151535</v>
      </c>
      <c r="D26" s="93">
        <v>182362</v>
      </c>
      <c r="E26" s="93">
        <v>232513</v>
      </c>
      <c r="F26" s="93">
        <v>302858</v>
      </c>
      <c r="G26" s="93">
        <v>461920</v>
      </c>
      <c r="H26" s="93">
        <v>648726</v>
      </c>
      <c r="I26" s="93">
        <v>1117529</v>
      </c>
      <c r="J26" s="93">
        <v>1715035</v>
      </c>
      <c r="K26" s="93">
        <v>1709662</v>
      </c>
      <c r="L26" s="93">
        <v>2170903</v>
      </c>
      <c r="M26" s="93">
        <v>2171239</v>
      </c>
      <c r="N26" s="93">
        <v>2077500</v>
      </c>
      <c r="O26" s="93">
        <v>1967676</v>
      </c>
      <c r="P26" s="330">
        <v>2166132</v>
      </c>
      <c r="Q26" s="330">
        <v>1938408</v>
      </c>
      <c r="R26" s="329">
        <v>1793586</v>
      </c>
      <c r="S26" s="329">
        <v>11784825</v>
      </c>
      <c r="T26" s="329">
        <v>11311435</v>
      </c>
      <c r="U26" s="329">
        <v>9412852</v>
      </c>
    </row>
    <row r="27" s="310" customFormat="1" ht="17.25" customHeight="1" spans="1:21">
      <c r="A27" s="319" t="s">
        <v>25</v>
      </c>
      <c r="B27" s="93">
        <v>87048</v>
      </c>
      <c r="C27" s="93">
        <v>98598</v>
      </c>
      <c r="D27" s="93">
        <v>148976</v>
      </c>
      <c r="E27" s="93">
        <v>211005</v>
      </c>
      <c r="F27" s="93">
        <v>287946</v>
      </c>
      <c r="G27" s="93">
        <v>426616</v>
      </c>
      <c r="H27" s="93">
        <v>546095</v>
      </c>
      <c r="I27" s="93">
        <v>889106</v>
      </c>
      <c r="J27" s="93">
        <v>1288380</v>
      </c>
      <c r="K27" s="93">
        <v>1243597</v>
      </c>
      <c r="L27" s="93">
        <v>1523651</v>
      </c>
      <c r="M27" s="93">
        <v>1413656</v>
      </c>
      <c r="N27" s="93">
        <v>1408424</v>
      </c>
      <c r="O27" s="93">
        <v>1318853</v>
      </c>
      <c r="P27" s="330">
        <v>1600507</v>
      </c>
      <c r="Q27" s="330">
        <v>1481382</v>
      </c>
      <c r="R27" s="329">
        <v>1220766</v>
      </c>
      <c r="S27" s="329">
        <v>8234112</v>
      </c>
      <c r="T27" s="329">
        <v>7114667</v>
      </c>
      <c r="U27" s="329">
        <v>4942649</v>
      </c>
    </row>
    <row r="28" s="311" customFormat="1" ht="17.25" customHeight="1" spans="1:21">
      <c r="A28" s="322" t="s">
        <v>35</v>
      </c>
      <c r="B28" s="321">
        <f t="shared" ref="B28:P28" si="7">B29+B30</f>
        <v>145237</v>
      </c>
      <c r="C28" s="321">
        <f t="shared" si="7"/>
        <v>156117</v>
      </c>
      <c r="D28" s="321">
        <f t="shared" si="7"/>
        <v>222165</v>
      </c>
      <c r="E28" s="321">
        <f t="shared" si="7"/>
        <v>308423</v>
      </c>
      <c r="F28" s="321">
        <f t="shared" si="7"/>
        <v>386785</v>
      </c>
      <c r="G28" s="321">
        <f t="shared" si="7"/>
        <v>500474</v>
      </c>
      <c r="H28" s="321">
        <f t="shared" si="7"/>
        <v>591589</v>
      </c>
      <c r="I28" s="321">
        <f t="shared" si="7"/>
        <v>741374</v>
      </c>
      <c r="J28" s="321">
        <f t="shared" si="7"/>
        <v>927184</v>
      </c>
      <c r="K28" s="321">
        <f t="shared" si="7"/>
        <v>796902</v>
      </c>
      <c r="L28" s="321">
        <f t="shared" si="7"/>
        <v>1099023</v>
      </c>
      <c r="M28" s="321">
        <f t="shared" si="7"/>
        <v>1374898</v>
      </c>
      <c r="N28" s="321">
        <f t="shared" si="7"/>
        <v>1458605</v>
      </c>
      <c r="O28" s="321">
        <f t="shared" si="7"/>
        <v>1688111</v>
      </c>
      <c r="P28" s="333">
        <f t="shared" si="7"/>
        <v>1598043</v>
      </c>
      <c r="Q28" s="333">
        <v>1609322</v>
      </c>
      <c r="R28" s="332">
        <v>1492293</v>
      </c>
      <c r="S28" s="332">
        <v>11530082</v>
      </c>
      <c r="T28" s="332">
        <v>12619248</v>
      </c>
      <c r="U28" s="332">
        <v>13097003</v>
      </c>
    </row>
    <row r="29" s="310" customFormat="1" ht="17.25" customHeight="1" spans="1:21">
      <c r="A29" s="319" t="s">
        <v>24</v>
      </c>
      <c r="B29" s="93">
        <v>103215</v>
      </c>
      <c r="C29" s="93">
        <v>116209</v>
      </c>
      <c r="D29" s="93">
        <v>136059</v>
      </c>
      <c r="E29" s="93">
        <v>184824</v>
      </c>
      <c r="F29" s="93">
        <v>224803</v>
      </c>
      <c r="G29" s="93">
        <v>296168</v>
      </c>
      <c r="H29" s="93">
        <v>379446</v>
      </c>
      <c r="I29" s="93">
        <v>482558</v>
      </c>
      <c r="J29" s="93">
        <v>555856</v>
      </c>
      <c r="K29" s="93">
        <v>464811</v>
      </c>
      <c r="L29" s="93">
        <v>617881</v>
      </c>
      <c r="M29" s="93">
        <v>801545</v>
      </c>
      <c r="N29" s="93">
        <v>939851</v>
      </c>
      <c r="O29" s="93">
        <v>1122785</v>
      </c>
      <c r="P29" s="330">
        <v>928821</v>
      </c>
      <c r="Q29" s="330">
        <v>1057219</v>
      </c>
      <c r="R29" s="329">
        <v>908211</v>
      </c>
      <c r="S29" s="329">
        <v>6797175</v>
      </c>
      <c r="T29" s="329">
        <v>8134881</v>
      </c>
      <c r="U29" s="329">
        <v>8854638</v>
      </c>
    </row>
    <row r="30" s="310" customFormat="1" ht="17.25" customHeight="1" spans="1:21">
      <c r="A30" s="319" t="s">
        <v>25</v>
      </c>
      <c r="B30" s="93">
        <v>42022</v>
      </c>
      <c r="C30" s="93">
        <v>39908</v>
      </c>
      <c r="D30" s="93">
        <v>86106</v>
      </c>
      <c r="E30" s="93">
        <v>123599</v>
      </c>
      <c r="F30" s="93">
        <v>161982</v>
      </c>
      <c r="G30" s="93">
        <v>204306</v>
      </c>
      <c r="H30" s="93">
        <v>212143</v>
      </c>
      <c r="I30" s="93">
        <v>258816</v>
      </c>
      <c r="J30" s="93">
        <v>371328</v>
      </c>
      <c r="K30" s="93">
        <v>332091</v>
      </c>
      <c r="L30" s="93">
        <v>481142</v>
      </c>
      <c r="M30" s="93">
        <v>573353</v>
      </c>
      <c r="N30" s="93">
        <v>518754</v>
      </c>
      <c r="O30" s="93">
        <v>565326</v>
      </c>
      <c r="P30" s="330">
        <v>669222</v>
      </c>
      <c r="Q30" s="330">
        <v>552103</v>
      </c>
      <c r="R30" s="329">
        <v>584083</v>
      </c>
      <c r="S30" s="329">
        <v>4732907</v>
      </c>
      <c r="T30" s="329">
        <v>4484367</v>
      </c>
      <c r="U30" s="329">
        <v>4242365</v>
      </c>
    </row>
    <row r="31" s="311" customFormat="1" ht="17.25" customHeight="1" spans="1:21">
      <c r="A31" s="322" t="s">
        <v>36</v>
      </c>
      <c r="B31" s="321">
        <f t="shared" ref="B31:P31" si="8">B32+B33</f>
        <v>156767</v>
      </c>
      <c r="C31" s="321">
        <f t="shared" si="8"/>
        <v>172294</v>
      </c>
      <c r="D31" s="321">
        <f t="shared" si="8"/>
        <v>205215</v>
      </c>
      <c r="E31" s="321">
        <f t="shared" si="8"/>
        <v>260353</v>
      </c>
      <c r="F31" s="321">
        <f t="shared" si="8"/>
        <v>382214</v>
      </c>
      <c r="G31" s="321">
        <f t="shared" si="8"/>
        <v>596525</v>
      </c>
      <c r="H31" s="321">
        <f t="shared" si="8"/>
        <v>855525</v>
      </c>
      <c r="I31" s="321">
        <f t="shared" si="8"/>
        <v>1584774</v>
      </c>
      <c r="J31" s="321">
        <f t="shared" si="8"/>
        <v>2461024</v>
      </c>
      <c r="K31" s="321">
        <f t="shared" si="8"/>
        <v>2479526</v>
      </c>
      <c r="L31" s="321">
        <f t="shared" si="8"/>
        <v>3022440</v>
      </c>
      <c r="M31" s="321">
        <f t="shared" si="8"/>
        <v>2856849</v>
      </c>
      <c r="N31" s="321">
        <f t="shared" si="8"/>
        <v>2737030</v>
      </c>
      <c r="O31" s="321">
        <f t="shared" si="8"/>
        <v>2555827</v>
      </c>
      <c r="P31" s="333">
        <f t="shared" si="8"/>
        <v>3111778</v>
      </c>
      <c r="Q31" s="333">
        <v>2731384</v>
      </c>
      <c r="R31" s="332">
        <v>2284372</v>
      </c>
      <c r="S31" s="332">
        <v>16129138</v>
      </c>
      <c r="T31" s="332">
        <v>14137087</v>
      </c>
      <c r="U31" s="332">
        <v>10903936</v>
      </c>
    </row>
    <row r="32" s="310" customFormat="1" ht="17.25" customHeight="1" spans="1:21">
      <c r="A32" s="319" t="s">
        <v>24</v>
      </c>
      <c r="B32" s="93">
        <v>93314</v>
      </c>
      <c r="C32" s="93">
        <v>99346</v>
      </c>
      <c r="D32" s="93">
        <v>120408</v>
      </c>
      <c r="E32" s="93">
        <v>147840</v>
      </c>
      <c r="F32" s="93">
        <v>224646</v>
      </c>
      <c r="G32" s="93">
        <v>352048</v>
      </c>
      <c r="H32" s="93">
        <v>499666</v>
      </c>
      <c r="I32" s="93">
        <v>921612</v>
      </c>
      <c r="J32" s="93">
        <v>1481531</v>
      </c>
      <c r="K32" s="93">
        <v>1493821</v>
      </c>
      <c r="L32" s="93">
        <v>1884999</v>
      </c>
      <c r="M32" s="93">
        <v>1822747</v>
      </c>
      <c r="N32" s="93">
        <v>1705700</v>
      </c>
      <c r="O32" s="93">
        <v>1546010</v>
      </c>
      <c r="P32" s="330">
        <v>1804736</v>
      </c>
      <c r="Q32" s="330">
        <v>1577897</v>
      </c>
      <c r="R32" s="329">
        <v>1414129</v>
      </c>
      <c r="S32" s="329">
        <v>9949534</v>
      </c>
      <c r="T32" s="329">
        <v>9049665</v>
      </c>
      <c r="U32" s="329">
        <v>7319345</v>
      </c>
    </row>
    <row r="33" s="310" customFormat="1" ht="17.25" customHeight="1" spans="1:21">
      <c r="A33" s="319" t="s">
        <v>25</v>
      </c>
      <c r="B33" s="93">
        <v>63453</v>
      </c>
      <c r="C33" s="93">
        <v>72948</v>
      </c>
      <c r="D33" s="93">
        <v>84807</v>
      </c>
      <c r="E33" s="93">
        <v>112513</v>
      </c>
      <c r="F33" s="93">
        <v>157568</v>
      </c>
      <c r="G33" s="93">
        <v>244477</v>
      </c>
      <c r="H33" s="93">
        <v>355859</v>
      </c>
      <c r="I33" s="93">
        <v>663162</v>
      </c>
      <c r="J33" s="93">
        <v>979493</v>
      </c>
      <c r="K33" s="93">
        <v>985705</v>
      </c>
      <c r="L33" s="93">
        <v>1137441</v>
      </c>
      <c r="M33" s="93">
        <v>1034102</v>
      </c>
      <c r="N33" s="93">
        <v>1031330</v>
      </c>
      <c r="O33" s="93">
        <v>1009817</v>
      </c>
      <c r="P33" s="330">
        <v>1307042</v>
      </c>
      <c r="Q33" s="330">
        <v>1153487</v>
      </c>
      <c r="R33" s="329">
        <v>870243</v>
      </c>
      <c r="S33" s="329">
        <v>6179604</v>
      </c>
      <c r="T33" s="329">
        <v>5087421</v>
      </c>
      <c r="U33" s="329">
        <v>3584591</v>
      </c>
    </row>
    <row r="34" s="311" customFormat="1" ht="17.25" customHeight="1" spans="1:21">
      <c r="A34" s="322" t="s">
        <v>37</v>
      </c>
      <c r="B34" s="321">
        <f t="shared" ref="B34:P34" si="9">B35+B36</f>
        <v>85375</v>
      </c>
      <c r="C34" s="321">
        <f t="shared" si="9"/>
        <v>95187</v>
      </c>
      <c r="D34" s="321">
        <f t="shared" si="9"/>
        <v>97941</v>
      </c>
      <c r="E34" s="321">
        <f t="shared" si="9"/>
        <v>109680</v>
      </c>
      <c r="F34" s="321">
        <f t="shared" si="9"/>
        <v>121034</v>
      </c>
      <c r="G34" s="321">
        <f t="shared" si="9"/>
        <v>132003</v>
      </c>
      <c r="H34" s="321">
        <f t="shared" si="9"/>
        <v>146918</v>
      </c>
      <c r="I34" s="321">
        <f t="shared" si="9"/>
        <v>167807</v>
      </c>
      <c r="J34" s="321">
        <f t="shared" si="9"/>
        <v>1023841</v>
      </c>
      <c r="K34" s="321">
        <f t="shared" si="9"/>
        <v>218096</v>
      </c>
      <c r="L34" s="321">
        <f t="shared" si="9"/>
        <v>239662</v>
      </c>
      <c r="M34" s="321">
        <f t="shared" si="9"/>
        <v>282666</v>
      </c>
      <c r="N34" s="321">
        <f t="shared" si="9"/>
        <v>290528</v>
      </c>
      <c r="O34" s="321">
        <f t="shared" si="9"/>
        <v>299255</v>
      </c>
      <c r="P34" s="333">
        <f t="shared" si="9"/>
        <v>280395</v>
      </c>
      <c r="Q34" s="333">
        <v>252618</v>
      </c>
      <c r="R34" s="332">
        <v>230161</v>
      </c>
      <c r="S34" s="332">
        <v>1477415</v>
      </c>
      <c r="T34" s="332">
        <v>1191706</v>
      </c>
      <c r="U34" s="332"/>
    </row>
    <row r="35" s="310" customFormat="1" ht="17.25" customHeight="1" spans="1:21">
      <c r="A35" s="319" t="s">
        <v>38</v>
      </c>
      <c r="B35" s="93">
        <v>49418</v>
      </c>
      <c r="C35" s="93">
        <v>53534</v>
      </c>
      <c r="D35" s="93">
        <v>56737</v>
      </c>
      <c r="E35" s="93">
        <v>64452</v>
      </c>
      <c r="F35" s="93">
        <v>68450</v>
      </c>
      <c r="G35" s="93">
        <v>79917</v>
      </c>
      <c r="H35" s="93">
        <v>91875</v>
      </c>
      <c r="I35" s="93">
        <v>101917</v>
      </c>
      <c r="J35" s="93">
        <v>115822</v>
      </c>
      <c r="K35" s="93">
        <v>148098</v>
      </c>
      <c r="L35" s="93">
        <v>152657</v>
      </c>
      <c r="M35" s="93">
        <v>173355</v>
      </c>
      <c r="N35" s="93">
        <v>177866</v>
      </c>
      <c r="O35" s="93">
        <v>185867</v>
      </c>
      <c r="P35" s="330">
        <v>167733</v>
      </c>
      <c r="Q35" s="330">
        <v>160500</v>
      </c>
      <c r="R35" s="329">
        <v>145701</v>
      </c>
      <c r="S35" s="329">
        <v>956427</v>
      </c>
      <c r="T35" s="329">
        <v>720900</v>
      </c>
      <c r="U35" s="329"/>
    </row>
    <row r="36" s="310" customFormat="1" ht="17.25" customHeight="1" spans="1:21">
      <c r="A36" s="319" t="s">
        <v>39</v>
      </c>
      <c r="B36" s="93">
        <v>35957</v>
      </c>
      <c r="C36" s="93">
        <v>41653</v>
      </c>
      <c r="D36" s="93">
        <v>41204</v>
      </c>
      <c r="E36" s="93">
        <v>45228</v>
      </c>
      <c r="F36" s="93">
        <v>52584</v>
      </c>
      <c r="G36" s="93">
        <v>52086</v>
      </c>
      <c r="H36" s="93">
        <v>55043</v>
      </c>
      <c r="I36" s="93">
        <v>65890</v>
      </c>
      <c r="J36" s="93">
        <v>908019</v>
      </c>
      <c r="K36" s="93">
        <v>69998</v>
      </c>
      <c r="L36" s="93">
        <v>87005</v>
      </c>
      <c r="M36" s="93">
        <v>109311</v>
      </c>
      <c r="N36" s="93">
        <v>112662</v>
      </c>
      <c r="O36" s="93">
        <v>113388</v>
      </c>
      <c r="P36" s="330">
        <v>112662</v>
      </c>
      <c r="Q36" s="330">
        <v>92118</v>
      </c>
      <c r="R36" s="329">
        <v>84460</v>
      </c>
      <c r="S36" s="329">
        <v>520988</v>
      </c>
      <c r="T36" s="329">
        <v>470805</v>
      </c>
      <c r="U36" s="329"/>
    </row>
    <row r="37" s="311" customFormat="1" ht="17.25" customHeight="1" spans="1:21">
      <c r="A37" s="322" t="s">
        <v>40</v>
      </c>
      <c r="B37" s="321">
        <f t="shared" ref="B37:P37" si="10">B38+B39</f>
        <v>71392</v>
      </c>
      <c r="C37" s="321">
        <f t="shared" si="10"/>
        <v>77107</v>
      </c>
      <c r="D37" s="321">
        <f t="shared" si="10"/>
        <v>107273</v>
      </c>
      <c r="E37" s="321">
        <f t="shared" si="10"/>
        <v>150673</v>
      </c>
      <c r="F37" s="321">
        <f t="shared" si="10"/>
        <v>261180</v>
      </c>
      <c r="G37" s="321">
        <f t="shared" si="10"/>
        <v>464521</v>
      </c>
      <c r="H37" s="321">
        <f t="shared" si="10"/>
        <v>708607</v>
      </c>
      <c r="I37" s="321">
        <f t="shared" si="10"/>
        <v>1416967</v>
      </c>
      <c r="J37" s="321">
        <f t="shared" si="10"/>
        <v>2273728</v>
      </c>
      <c r="K37" s="321">
        <f t="shared" si="10"/>
        <v>2261428</v>
      </c>
      <c r="L37" s="321">
        <f t="shared" si="10"/>
        <v>2783683</v>
      </c>
      <c r="M37" s="321">
        <f t="shared" si="10"/>
        <v>2574474</v>
      </c>
      <c r="N37" s="321">
        <f t="shared" si="10"/>
        <v>2728967</v>
      </c>
      <c r="O37" s="321">
        <f t="shared" si="10"/>
        <v>2286347</v>
      </c>
      <c r="P37" s="333">
        <f t="shared" si="10"/>
        <v>2832218</v>
      </c>
      <c r="Q37" s="333">
        <v>2478766</v>
      </c>
      <c r="R37" s="332">
        <v>2054211</v>
      </c>
      <c r="S37" s="332">
        <v>14652353</v>
      </c>
      <c r="T37" s="332">
        <v>12945381</v>
      </c>
      <c r="U37" s="332"/>
    </row>
    <row r="38" s="310" customFormat="1" ht="17.25" customHeight="1" spans="1:21">
      <c r="A38" s="319" t="s">
        <v>38</v>
      </c>
      <c r="B38" s="93">
        <v>43896</v>
      </c>
      <c r="C38" s="93">
        <v>45812</v>
      </c>
      <c r="D38" s="93">
        <v>63670</v>
      </c>
      <c r="E38" s="93">
        <v>83388</v>
      </c>
      <c r="F38" s="93">
        <v>156196</v>
      </c>
      <c r="G38" s="93">
        <v>272131</v>
      </c>
      <c r="H38" s="93">
        <v>407791</v>
      </c>
      <c r="I38" s="93">
        <v>819695</v>
      </c>
      <c r="J38" s="93">
        <v>1365709</v>
      </c>
      <c r="K38" s="93">
        <v>1345722</v>
      </c>
      <c r="L38" s="93">
        <v>1732542</v>
      </c>
      <c r="M38" s="93">
        <v>1649568</v>
      </c>
      <c r="N38" s="93">
        <v>1534002</v>
      </c>
      <c r="O38" s="93">
        <v>1389891</v>
      </c>
      <c r="P38" s="330">
        <v>1637253</v>
      </c>
      <c r="Q38" s="330">
        <v>1417397</v>
      </c>
      <c r="R38" s="329">
        <v>1268428</v>
      </c>
      <c r="S38" s="329">
        <v>8993193</v>
      </c>
      <c r="T38" s="329">
        <v>8328765</v>
      </c>
      <c r="U38" s="329"/>
    </row>
    <row r="39" s="310" customFormat="1" ht="17.25" customHeight="1" spans="1:21">
      <c r="A39" s="323" t="s">
        <v>39</v>
      </c>
      <c r="B39" s="102">
        <v>27496</v>
      </c>
      <c r="C39" s="102">
        <v>31295</v>
      </c>
      <c r="D39" s="102">
        <v>43603</v>
      </c>
      <c r="E39" s="102">
        <v>67285</v>
      </c>
      <c r="F39" s="102">
        <v>104984</v>
      </c>
      <c r="G39" s="102">
        <v>192390</v>
      </c>
      <c r="H39" s="102">
        <v>300816</v>
      </c>
      <c r="I39" s="102">
        <v>597272</v>
      </c>
      <c r="J39" s="102">
        <v>908019</v>
      </c>
      <c r="K39" s="102">
        <v>915706</v>
      </c>
      <c r="L39" s="102">
        <v>1051141</v>
      </c>
      <c r="M39" s="102">
        <v>924906</v>
      </c>
      <c r="N39" s="102">
        <v>1194965</v>
      </c>
      <c r="O39" s="102">
        <v>896456</v>
      </c>
      <c r="P39" s="334">
        <v>1194965</v>
      </c>
      <c r="Q39" s="334">
        <v>1061369</v>
      </c>
      <c r="R39" s="335">
        <v>785783</v>
      </c>
      <c r="S39" s="335">
        <v>5659160</v>
      </c>
      <c r="T39" s="335">
        <v>4616616</v>
      </c>
      <c r="U39" s="335"/>
    </row>
    <row r="40" s="312" customFormat="1" ht="17.25" customHeight="1" spans="1:20">
      <c r="A40" s="324" t="s">
        <v>41</v>
      </c>
      <c r="B40" s="325"/>
      <c r="C40" s="325"/>
      <c r="D40" s="325"/>
      <c r="E40" s="325"/>
      <c r="F40" s="325"/>
      <c r="G40" s="325"/>
      <c r="T40" s="336"/>
    </row>
  </sheetData>
  <mergeCells count="2">
    <mergeCell ref="A1:P1"/>
    <mergeCell ref="A40:G40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24" sqref="A24"/>
    </sheetView>
  </sheetViews>
  <sheetFormatPr defaultColWidth="9" defaultRowHeight="13.5" customHeight="1"/>
  <cols>
    <col min="1" max="1" width="18.25" style="61" customWidth="1"/>
    <col min="2" max="2" width="9.125" style="61" customWidth="1"/>
    <col min="3" max="4" width="9.5" style="61" customWidth="1"/>
    <col min="5" max="12" width="9" style="61"/>
    <col min="13" max="13" width="24.625" style="61" customWidth="1"/>
    <col min="14" max="14" width="15.125" style="61" customWidth="1"/>
    <col min="15" max="256" width="9" style="61"/>
    <col min="257" max="257" width="18.25" style="61" customWidth="1"/>
    <col min="258" max="258" width="9.125" style="61" customWidth="1"/>
    <col min="259" max="260" width="9.5" style="61" customWidth="1"/>
    <col min="261" max="268" width="9" style="61"/>
    <col min="269" max="269" width="24.625" style="61" customWidth="1"/>
    <col min="270" max="270" width="15.125" style="61" customWidth="1"/>
    <col min="271" max="512" width="9" style="61"/>
    <col min="513" max="513" width="18.25" style="61" customWidth="1"/>
    <col min="514" max="514" width="9.125" style="61" customWidth="1"/>
    <col min="515" max="516" width="9.5" style="61" customWidth="1"/>
    <col min="517" max="524" width="9" style="61"/>
    <col min="525" max="525" width="24.625" style="61" customWidth="1"/>
    <col min="526" max="526" width="15.125" style="61" customWidth="1"/>
    <col min="527" max="768" width="9" style="61"/>
    <col min="769" max="769" width="18.25" style="61" customWidth="1"/>
    <col min="770" max="770" width="9.125" style="61" customWidth="1"/>
    <col min="771" max="772" width="9.5" style="61" customWidth="1"/>
    <col min="773" max="780" width="9" style="61"/>
    <col min="781" max="781" width="24.625" style="61" customWidth="1"/>
    <col min="782" max="782" width="15.125" style="61" customWidth="1"/>
    <col min="783" max="1024" width="9" style="61"/>
    <col min="1025" max="1025" width="18.25" style="61" customWidth="1"/>
    <col min="1026" max="1026" width="9.125" style="61" customWidth="1"/>
    <col min="1027" max="1028" width="9.5" style="61" customWidth="1"/>
    <col min="1029" max="1036" width="9" style="61"/>
    <col min="1037" max="1037" width="24.625" style="61" customWidth="1"/>
    <col min="1038" max="1038" width="15.125" style="61" customWidth="1"/>
    <col min="1039" max="1280" width="9" style="61"/>
    <col min="1281" max="1281" width="18.25" style="61" customWidth="1"/>
    <col min="1282" max="1282" width="9.125" style="61" customWidth="1"/>
    <col min="1283" max="1284" width="9.5" style="61" customWidth="1"/>
    <col min="1285" max="1292" width="9" style="61"/>
    <col min="1293" max="1293" width="24.625" style="61" customWidth="1"/>
    <col min="1294" max="1294" width="15.125" style="61" customWidth="1"/>
    <col min="1295" max="1536" width="9" style="61"/>
    <col min="1537" max="1537" width="18.25" style="61" customWidth="1"/>
    <col min="1538" max="1538" width="9.125" style="61" customWidth="1"/>
    <col min="1539" max="1540" width="9.5" style="61" customWidth="1"/>
    <col min="1541" max="1548" width="9" style="61"/>
    <col min="1549" max="1549" width="24.625" style="61" customWidth="1"/>
    <col min="1550" max="1550" width="15.125" style="61" customWidth="1"/>
    <col min="1551" max="1792" width="9" style="61"/>
    <col min="1793" max="1793" width="18.25" style="61" customWidth="1"/>
    <col min="1794" max="1794" width="9.125" style="61" customWidth="1"/>
    <col min="1795" max="1796" width="9.5" style="61" customWidth="1"/>
    <col min="1797" max="1804" width="9" style="61"/>
    <col min="1805" max="1805" width="24.625" style="61" customWidth="1"/>
    <col min="1806" max="1806" width="15.125" style="61" customWidth="1"/>
    <col min="1807" max="2048" width="9" style="61"/>
    <col min="2049" max="2049" width="18.25" style="61" customWidth="1"/>
    <col min="2050" max="2050" width="9.125" style="61" customWidth="1"/>
    <col min="2051" max="2052" width="9.5" style="61" customWidth="1"/>
    <col min="2053" max="2060" width="9" style="61"/>
    <col min="2061" max="2061" width="24.625" style="61" customWidth="1"/>
    <col min="2062" max="2062" width="15.125" style="61" customWidth="1"/>
    <col min="2063" max="2304" width="9" style="61"/>
    <col min="2305" max="2305" width="18.25" style="61" customWidth="1"/>
    <col min="2306" max="2306" width="9.125" style="61" customWidth="1"/>
    <col min="2307" max="2308" width="9.5" style="61" customWidth="1"/>
    <col min="2309" max="2316" width="9" style="61"/>
    <col min="2317" max="2317" width="24.625" style="61" customWidth="1"/>
    <col min="2318" max="2318" width="15.125" style="61" customWidth="1"/>
    <col min="2319" max="2560" width="9" style="61"/>
    <col min="2561" max="2561" width="18.25" style="61" customWidth="1"/>
    <col min="2562" max="2562" width="9.125" style="61" customWidth="1"/>
    <col min="2563" max="2564" width="9.5" style="61" customWidth="1"/>
    <col min="2565" max="2572" width="9" style="61"/>
    <col min="2573" max="2573" width="24.625" style="61" customWidth="1"/>
    <col min="2574" max="2574" width="15.125" style="61" customWidth="1"/>
    <col min="2575" max="2816" width="9" style="61"/>
    <col min="2817" max="2817" width="18.25" style="61" customWidth="1"/>
    <col min="2818" max="2818" width="9.125" style="61" customWidth="1"/>
    <col min="2819" max="2820" width="9.5" style="61" customWidth="1"/>
    <col min="2821" max="2828" width="9" style="61"/>
    <col min="2829" max="2829" width="24.625" style="61" customWidth="1"/>
    <col min="2830" max="2830" width="15.125" style="61" customWidth="1"/>
    <col min="2831" max="3072" width="9" style="61"/>
    <col min="3073" max="3073" width="18.25" style="61" customWidth="1"/>
    <col min="3074" max="3074" width="9.125" style="61" customWidth="1"/>
    <col min="3075" max="3076" width="9.5" style="61" customWidth="1"/>
    <col min="3077" max="3084" width="9" style="61"/>
    <col min="3085" max="3085" width="24.625" style="61" customWidth="1"/>
    <col min="3086" max="3086" width="15.125" style="61" customWidth="1"/>
    <col min="3087" max="3328" width="9" style="61"/>
    <col min="3329" max="3329" width="18.25" style="61" customWidth="1"/>
    <col min="3330" max="3330" width="9.125" style="61" customWidth="1"/>
    <col min="3331" max="3332" width="9.5" style="61" customWidth="1"/>
    <col min="3333" max="3340" width="9" style="61"/>
    <col min="3341" max="3341" width="24.625" style="61" customWidth="1"/>
    <col min="3342" max="3342" width="15.125" style="61" customWidth="1"/>
    <col min="3343" max="3584" width="9" style="61"/>
    <col min="3585" max="3585" width="18.25" style="61" customWidth="1"/>
    <col min="3586" max="3586" width="9.125" style="61" customWidth="1"/>
    <col min="3587" max="3588" width="9.5" style="61" customWidth="1"/>
    <col min="3589" max="3596" width="9" style="61"/>
    <col min="3597" max="3597" width="24.625" style="61" customWidth="1"/>
    <col min="3598" max="3598" width="15.125" style="61" customWidth="1"/>
    <col min="3599" max="3840" width="9" style="61"/>
    <col min="3841" max="3841" width="18.25" style="61" customWidth="1"/>
    <col min="3842" max="3842" width="9.125" style="61" customWidth="1"/>
    <col min="3843" max="3844" width="9.5" style="61" customWidth="1"/>
    <col min="3845" max="3852" width="9" style="61"/>
    <col min="3853" max="3853" width="24.625" style="61" customWidth="1"/>
    <col min="3854" max="3854" width="15.125" style="61" customWidth="1"/>
    <col min="3855" max="4096" width="9" style="61"/>
    <col min="4097" max="4097" width="18.25" style="61" customWidth="1"/>
    <col min="4098" max="4098" width="9.125" style="61" customWidth="1"/>
    <col min="4099" max="4100" width="9.5" style="61" customWidth="1"/>
    <col min="4101" max="4108" width="9" style="61"/>
    <col min="4109" max="4109" width="24.625" style="61" customWidth="1"/>
    <col min="4110" max="4110" width="15.125" style="61" customWidth="1"/>
    <col min="4111" max="4352" width="9" style="61"/>
    <col min="4353" max="4353" width="18.25" style="61" customWidth="1"/>
    <col min="4354" max="4354" width="9.125" style="61" customWidth="1"/>
    <col min="4355" max="4356" width="9.5" style="61" customWidth="1"/>
    <col min="4357" max="4364" width="9" style="61"/>
    <col min="4365" max="4365" width="24.625" style="61" customWidth="1"/>
    <col min="4366" max="4366" width="15.125" style="61" customWidth="1"/>
    <col min="4367" max="4608" width="9" style="61"/>
    <col min="4609" max="4609" width="18.25" style="61" customWidth="1"/>
    <col min="4610" max="4610" width="9.125" style="61" customWidth="1"/>
    <col min="4611" max="4612" width="9.5" style="61" customWidth="1"/>
    <col min="4613" max="4620" width="9" style="61"/>
    <col min="4621" max="4621" width="24.625" style="61" customWidth="1"/>
    <col min="4622" max="4622" width="15.125" style="61" customWidth="1"/>
    <col min="4623" max="4864" width="9" style="61"/>
    <col min="4865" max="4865" width="18.25" style="61" customWidth="1"/>
    <col min="4866" max="4866" width="9.125" style="61" customWidth="1"/>
    <col min="4867" max="4868" width="9.5" style="61" customWidth="1"/>
    <col min="4869" max="4876" width="9" style="61"/>
    <col min="4877" max="4877" width="24.625" style="61" customWidth="1"/>
    <col min="4878" max="4878" width="15.125" style="61" customWidth="1"/>
    <col min="4879" max="5120" width="9" style="61"/>
    <col min="5121" max="5121" width="18.25" style="61" customWidth="1"/>
    <col min="5122" max="5122" width="9.125" style="61" customWidth="1"/>
    <col min="5123" max="5124" width="9.5" style="61" customWidth="1"/>
    <col min="5125" max="5132" width="9" style="61"/>
    <col min="5133" max="5133" width="24.625" style="61" customWidth="1"/>
    <col min="5134" max="5134" width="15.125" style="61" customWidth="1"/>
    <col min="5135" max="5376" width="9" style="61"/>
    <col min="5377" max="5377" width="18.25" style="61" customWidth="1"/>
    <col min="5378" max="5378" width="9.125" style="61" customWidth="1"/>
    <col min="5379" max="5380" width="9.5" style="61" customWidth="1"/>
    <col min="5381" max="5388" width="9" style="61"/>
    <col min="5389" max="5389" width="24.625" style="61" customWidth="1"/>
    <col min="5390" max="5390" width="15.125" style="61" customWidth="1"/>
    <col min="5391" max="5632" width="9" style="61"/>
    <col min="5633" max="5633" width="18.25" style="61" customWidth="1"/>
    <col min="5634" max="5634" width="9.125" style="61" customWidth="1"/>
    <col min="5635" max="5636" width="9.5" style="61" customWidth="1"/>
    <col min="5637" max="5644" width="9" style="61"/>
    <col min="5645" max="5645" width="24.625" style="61" customWidth="1"/>
    <col min="5646" max="5646" width="15.125" style="61" customWidth="1"/>
    <col min="5647" max="5888" width="9" style="61"/>
    <col min="5889" max="5889" width="18.25" style="61" customWidth="1"/>
    <col min="5890" max="5890" width="9.125" style="61" customWidth="1"/>
    <col min="5891" max="5892" width="9.5" style="61" customWidth="1"/>
    <col min="5893" max="5900" width="9" style="61"/>
    <col min="5901" max="5901" width="24.625" style="61" customWidth="1"/>
    <col min="5902" max="5902" width="15.125" style="61" customWidth="1"/>
    <col min="5903" max="6144" width="9" style="61"/>
    <col min="6145" max="6145" width="18.25" style="61" customWidth="1"/>
    <col min="6146" max="6146" width="9.125" style="61" customWidth="1"/>
    <col min="6147" max="6148" width="9.5" style="61" customWidth="1"/>
    <col min="6149" max="6156" width="9" style="61"/>
    <col min="6157" max="6157" width="24.625" style="61" customWidth="1"/>
    <col min="6158" max="6158" width="15.125" style="61" customWidth="1"/>
    <col min="6159" max="6400" width="9" style="61"/>
    <col min="6401" max="6401" width="18.25" style="61" customWidth="1"/>
    <col min="6402" max="6402" width="9.125" style="61" customWidth="1"/>
    <col min="6403" max="6404" width="9.5" style="61" customWidth="1"/>
    <col min="6405" max="6412" width="9" style="61"/>
    <col min="6413" max="6413" width="24.625" style="61" customWidth="1"/>
    <col min="6414" max="6414" width="15.125" style="61" customWidth="1"/>
    <col min="6415" max="6656" width="9" style="61"/>
    <col min="6657" max="6657" width="18.25" style="61" customWidth="1"/>
    <col min="6658" max="6658" width="9.125" style="61" customWidth="1"/>
    <col min="6659" max="6660" width="9.5" style="61" customWidth="1"/>
    <col min="6661" max="6668" width="9" style="61"/>
    <col min="6669" max="6669" width="24.625" style="61" customWidth="1"/>
    <col min="6670" max="6670" width="15.125" style="61" customWidth="1"/>
    <col min="6671" max="6912" width="9" style="61"/>
    <col min="6913" max="6913" width="18.25" style="61" customWidth="1"/>
    <col min="6914" max="6914" width="9.125" style="61" customWidth="1"/>
    <col min="6915" max="6916" width="9.5" style="61" customWidth="1"/>
    <col min="6917" max="6924" width="9" style="61"/>
    <col min="6925" max="6925" width="24.625" style="61" customWidth="1"/>
    <col min="6926" max="6926" width="15.125" style="61" customWidth="1"/>
    <col min="6927" max="7168" width="9" style="61"/>
    <col min="7169" max="7169" width="18.25" style="61" customWidth="1"/>
    <col min="7170" max="7170" width="9.125" style="61" customWidth="1"/>
    <col min="7171" max="7172" width="9.5" style="61" customWidth="1"/>
    <col min="7173" max="7180" width="9" style="61"/>
    <col min="7181" max="7181" width="24.625" style="61" customWidth="1"/>
    <col min="7182" max="7182" width="15.125" style="61" customWidth="1"/>
    <col min="7183" max="7424" width="9" style="61"/>
    <col min="7425" max="7425" width="18.25" style="61" customWidth="1"/>
    <col min="7426" max="7426" width="9.125" style="61" customWidth="1"/>
    <col min="7427" max="7428" width="9.5" style="61" customWidth="1"/>
    <col min="7429" max="7436" width="9" style="61"/>
    <col min="7437" max="7437" width="24.625" style="61" customWidth="1"/>
    <col min="7438" max="7438" width="15.125" style="61" customWidth="1"/>
    <col min="7439" max="7680" width="9" style="61"/>
    <col min="7681" max="7681" width="18.25" style="61" customWidth="1"/>
    <col min="7682" max="7682" width="9.125" style="61" customWidth="1"/>
    <col min="7683" max="7684" width="9.5" style="61" customWidth="1"/>
    <col min="7685" max="7692" width="9" style="61"/>
    <col min="7693" max="7693" width="24.625" style="61" customWidth="1"/>
    <col min="7694" max="7694" width="15.125" style="61" customWidth="1"/>
    <col min="7695" max="7936" width="9" style="61"/>
    <col min="7937" max="7937" width="18.25" style="61" customWidth="1"/>
    <col min="7938" max="7938" width="9.125" style="61" customWidth="1"/>
    <col min="7939" max="7940" width="9.5" style="61" customWidth="1"/>
    <col min="7941" max="7948" width="9" style="61"/>
    <col min="7949" max="7949" width="24.625" style="61" customWidth="1"/>
    <col min="7950" max="7950" width="15.125" style="61" customWidth="1"/>
    <col min="7951" max="8192" width="9" style="61"/>
    <col min="8193" max="8193" width="18.25" style="61" customWidth="1"/>
    <col min="8194" max="8194" width="9.125" style="61" customWidth="1"/>
    <col min="8195" max="8196" width="9.5" style="61" customWidth="1"/>
    <col min="8197" max="8204" width="9" style="61"/>
    <col min="8205" max="8205" width="24.625" style="61" customWidth="1"/>
    <col min="8206" max="8206" width="15.125" style="61" customWidth="1"/>
    <col min="8207" max="8448" width="9" style="61"/>
    <col min="8449" max="8449" width="18.25" style="61" customWidth="1"/>
    <col min="8450" max="8450" width="9.125" style="61" customWidth="1"/>
    <col min="8451" max="8452" width="9.5" style="61" customWidth="1"/>
    <col min="8453" max="8460" width="9" style="61"/>
    <col min="8461" max="8461" width="24.625" style="61" customWidth="1"/>
    <col min="8462" max="8462" width="15.125" style="61" customWidth="1"/>
    <col min="8463" max="8704" width="9" style="61"/>
    <col min="8705" max="8705" width="18.25" style="61" customWidth="1"/>
    <col min="8706" max="8706" width="9.125" style="61" customWidth="1"/>
    <col min="8707" max="8708" width="9.5" style="61" customWidth="1"/>
    <col min="8709" max="8716" width="9" style="61"/>
    <col min="8717" max="8717" width="24.625" style="61" customWidth="1"/>
    <col min="8718" max="8718" width="15.125" style="61" customWidth="1"/>
    <col min="8719" max="8960" width="9" style="61"/>
    <col min="8961" max="8961" width="18.25" style="61" customWidth="1"/>
    <col min="8962" max="8962" width="9.125" style="61" customWidth="1"/>
    <col min="8963" max="8964" width="9.5" style="61" customWidth="1"/>
    <col min="8965" max="8972" width="9" style="61"/>
    <col min="8973" max="8973" width="24.625" style="61" customWidth="1"/>
    <col min="8974" max="8974" width="15.125" style="61" customWidth="1"/>
    <col min="8975" max="9216" width="9" style="61"/>
    <col min="9217" max="9217" width="18.25" style="61" customWidth="1"/>
    <col min="9218" max="9218" width="9.125" style="61" customWidth="1"/>
    <col min="9219" max="9220" width="9.5" style="61" customWidth="1"/>
    <col min="9221" max="9228" width="9" style="61"/>
    <col min="9229" max="9229" width="24.625" style="61" customWidth="1"/>
    <col min="9230" max="9230" width="15.125" style="61" customWidth="1"/>
    <col min="9231" max="9472" width="9" style="61"/>
    <col min="9473" max="9473" width="18.25" style="61" customWidth="1"/>
    <col min="9474" max="9474" width="9.125" style="61" customWidth="1"/>
    <col min="9475" max="9476" width="9.5" style="61" customWidth="1"/>
    <col min="9477" max="9484" width="9" style="61"/>
    <col min="9485" max="9485" width="24.625" style="61" customWidth="1"/>
    <col min="9486" max="9486" width="15.125" style="61" customWidth="1"/>
    <col min="9487" max="9728" width="9" style="61"/>
    <col min="9729" max="9729" width="18.25" style="61" customWidth="1"/>
    <col min="9730" max="9730" width="9.125" style="61" customWidth="1"/>
    <col min="9731" max="9732" width="9.5" style="61" customWidth="1"/>
    <col min="9733" max="9740" width="9" style="61"/>
    <col min="9741" max="9741" width="24.625" style="61" customWidth="1"/>
    <col min="9742" max="9742" width="15.125" style="61" customWidth="1"/>
    <col min="9743" max="9984" width="9" style="61"/>
    <col min="9985" max="9985" width="18.25" style="61" customWidth="1"/>
    <col min="9986" max="9986" width="9.125" style="61" customWidth="1"/>
    <col min="9987" max="9988" width="9.5" style="61" customWidth="1"/>
    <col min="9989" max="9996" width="9" style="61"/>
    <col min="9997" max="9997" width="24.625" style="61" customWidth="1"/>
    <col min="9998" max="9998" width="15.125" style="61" customWidth="1"/>
    <col min="9999" max="10240" width="9" style="61"/>
    <col min="10241" max="10241" width="18.25" style="61" customWidth="1"/>
    <col min="10242" max="10242" width="9.125" style="61" customWidth="1"/>
    <col min="10243" max="10244" width="9.5" style="61" customWidth="1"/>
    <col min="10245" max="10252" width="9" style="61"/>
    <col min="10253" max="10253" width="24.625" style="61" customWidth="1"/>
    <col min="10254" max="10254" width="15.125" style="61" customWidth="1"/>
    <col min="10255" max="10496" width="9" style="61"/>
    <col min="10497" max="10497" width="18.25" style="61" customWidth="1"/>
    <col min="10498" max="10498" width="9.125" style="61" customWidth="1"/>
    <col min="10499" max="10500" width="9.5" style="61" customWidth="1"/>
    <col min="10501" max="10508" width="9" style="61"/>
    <col min="10509" max="10509" width="24.625" style="61" customWidth="1"/>
    <col min="10510" max="10510" width="15.125" style="61" customWidth="1"/>
    <col min="10511" max="10752" width="9" style="61"/>
    <col min="10753" max="10753" width="18.25" style="61" customWidth="1"/>
    <col min="10754" max="10754" width="9.125" style="61" customWidth="1"/>
    <col min="10755" max="10756" width="9.5" style="61" customWidth="1"/>
    <col min="10757" max="10764" width="9" style="61"/>
    <col min="10765" max="10765" width="24.625" style="61" customWidth="1"/>
    <col min="10766" max="10766" width="15.125" style="61" customWidth="1"/>
    <col min="10767" max="11008" width="9" style="61"/>
    <col min="11009" max="11009" width="18.25" style="61" customWidth="1"/>
    <col min="11010" max="11010" width="9.125" style="61" customWidth="1"/>
    <col min="11011" max="11012" width="9.5" style="61" customWidth="1"/>
    <col min="11013" max="11020" width="9" style="61"/>
    <col min="11021" max="11021" width="24.625" style="61" customWidth="1"/>
    <col min="11022" max="11022" width="15.125" style="61" customWidth="1"/>
    <col min="11023" max="11264" width="9" style="61"/>
    <col min="11265" max="11265" width="18.25" style="61" customWidth="1"/>
    <col min="11266" max="11266" width="9.125" style="61" customWidth="1"/>
    <col min="11267" max="11268" width="9.5" style="61" customWidth="1"/>
    <col min="11269" max="11276" width="9" style="61"/>
    <col min="11277" max="11277" width="24.625" style="61" customWidth="1"/>
    <col min="11278" max="11278" width="15.125" style="61" customWidth="1"/>
    <col min="11279" max="11520" width="9" style="61"/>
    <col min="11521" max="11521" width="18.25" style="61" customWidth="1"/>
    <col min="11522" max="11522" width="9.125" style="61" customWidth="1"/>
    <col min="11523" max="11524" width="9.5" style="61" customWidth="1"/>
    <col min="11525" max="11532" width="9" style="61"/>
    <col min="11533" max="11533" width="24.625" style="61" customWidth="1"/>
    <col min="11534" max="11534" width="15.125" style="61" customWidth="1"/>
    <col min="11535" max="11776" width="9" style="61"/>
    <col min="11777" max="11777" width="18.25" style="61" customWidth="1"/>
    <col min="11778" max="11778" width="9.125" style="61" customWidth="1"/>
    <col min="11779" max="11780" width="9.5" style="61" customWidth="1"/>
    <col min="11781" max="11788" width="9" style="61"/>
    <col min="11789" max="11789" width="24.625" style="61" customWidth="1"/>
    <col min="11790" max="11790" width="15.125" style="61" customWidth="1"/>
    <col min="11791" max="12032" width="9" style="61"/>
    <col min="12033" max="12033" width="18.25" style="61" customWidth="1"/>
    <col min="12034" max="12034" width="9.125" style="61" customWidth="1"/>
    <col min="12035" max="12036" width="9.5" style="61" customWidth="1"/>
    <col min="12037" max="12044" width="9" style="61"/>
    <col min="12045" max="12045" width="24.625" style="61" customWidth="1"/>
    <col min="12046" max="12046" width="15.125" style="61" customWidth="1"/>
    <col min="12047" max="12288" width="9" style="61"/>
    <col min="12289" max="12289" width="18.25" style="61" customWidth="1"/>
    <col min="12290" max="12290" width="9.125" style="61" customWidth="1"/>
    <col min="12291" max="12292" width="9.5" style="61" customWidth="1"/>
    <col min="12293" max="12300" width="9" style="61"/>
    <col min="12301" max="12301" width="24.625" style="61" customWidth="1"/>
    <col min="12302" max="12302" width="15.125" style="61" customWidth="1"/>
    <col min="12303" max="12544" width="9" style="61"/>
    <col min="12545" max="12545" width="18.25" style="61" customWidth="1"/>
    <col min="12546" max="12546" width="9.125" style="61" customWidth="1"/>
    <col min="12547" max="12548" width="9.5" style="61" customWidth="1"/>
    <col min="12549" max="12556" width="9" style="61"/>
    <col min="12557" max="12557" width="24.625" style="61" customWidth="1"/>
    <col min="12558" max="12558" width="15.125" style="61" customWidth="1"/>
    <col min="12559" max="12800" width="9" style="61"/>
    <col min="12801" max="12801" width="18.25" style="61" customWidth="1"/>
    <col min="12802" max="12802" width="9.125" style="61" customWidth="1"/>
    <col min="12803" max="12804" width="9.5" style="61" customWidth="1"/>
    <col min="12805" max="12812" width="9" style="61"/>
    <col min="12813" max="12813" width="24.625" style="61" customWidth="1"/>
    <col min="12814" max="12814" width="15.125" style="61" customWidth="1"/>
    <col min="12815" max="13056" width="9" style="61"/>
    <col min="13057" max="13057" width="18.25" style="61" customWidth="1"/>
    <col min="13058" max="13058" width="9.125" style="61" customWidth="1"/>
    <col min="13059" max="13060" width="9.5" style="61" customWidth="1"/>
    <col min="13061" max="13068" width="9" style="61"/>
    <col min="13069" max="13069" width="24.625" style="61" customWidth="1"/>
    <col min="13070" max="13070" width="15.125" style="61" customWidth="1"/>
    <col min="13071" max="13312" width="9" style="61"/>
    <col min="13313" max="13313" width="18.25" style="61" customWidth="1"/>
    <col min="13314" max="13314" width="9.125" style="61" customWidth="1"/>
    <col min="13315" max="13316" width="9.5" style="61" customWidth="1"/>
    <col min="13317" max="13324" width="9" style="61"/>
    <col min="13325" max="13325" width="24.625" style="61" customWidth="1"/>
    <col min="13326" max="13326" width="15.125" style="61" customWidth="1"/>
    <col min="13327" max="13568" width="9" style="61"/>
    <col min="13569" max="13569" width="18.25" style="61" customWidth="1"/>
    <col min="13570" max="13570" width="9.125" style="61" customWidth="1"/>
    <col min="13571" max="13572" width="9.5" style="61" customWidth="1"/>
    <col min="13573" max="13580" width="9" style="61"/>
    <col min="13581" max="13581" width="24.625" style="61" customWidth="1"/>
    <col min="13582" max="13582" width="15.125" style="61" customWidth="1"/>
    <col min="13583" max="13824" width="9" style="61"/>
    <col min="13825" max="13825" width="18.25" style="61" customWidth="1"/>
    <col min="13826" max="13826" width="9.125" style="61" customWidth="1"/>
    <col min="13827" max="13828" width="9.5" style="61" customWidth="1"/>
    <col min="13829" max="13836" width="9" style="61"/>
    <col min="13837" max="13837" width="24.625" style="61" customWidth="1"/>
    <col min="13838" max="13838" width="15.125" style="61" customWidth="1"/>
    <col min="13839" max="14080" width="9" style="61"/>
    <col min="14081" max="14081" width="18.25" style="61" customWidth="1"/>
    <col min="14082" max="14082" width="9.125" style="61" customWidth="1"/>
    <col min="14083" max="14084" width="9.5" style="61" customWidth="1"/>
    <col min="14085" max="14092" width="9" style="61"/>
    <col min="14093" max="14093" width="24.625" style="61" customWidth="1"/>
    <col min="14094" max="14094" width="15.125" style="61" customWidth="1"/>
    <col min="14095" max="14336" width="9" style="61"/>
    <col min="14337" max="14337" width="18.25" style="61" customWidth="1"/>
    <col min="14338" max="14338" width="9.125" style="61" customWidth="1"/>
    <col min="14339" max="14340" width="9.5" style="61" customWidth="1"/>
    <col min="14341" max="14348" width="9" style="61"/>
    <col min="14349" max="14349" width="24.625" style="61" customWidth="1"/>
    <col min="14350" max="14350" width="15.125" style="61" customWidth="1"/>
    <col min="14351" max="14592" width="9" style="61"/>
    <col min="14593" max="14593" width="18.25" style="61" customWidth="1"/>
    <col min="14594" max="14594" width="9.125" style="61" customWidth="1"/>
    <col min="14595" max="14596" width="9.5" style="61" customWidth="1"/>
    <col min="14597" max="14604" width="9" style="61"/>
    <col min="14605" max="14605" width="24.625" style="61" customWidth="1"/>
    <col min="14606" max="14606" width="15.125" style="61" customWidth="1"/>
    <col min="14607" max="14848" width="9" style="61"/>
    <col min="14849" max="14849" width="18.25" style="61" customWidth="1"/>
    <col min="14850" max="14850" width="9.125" style="61" customWidth="1"/>
    <col min="14851" max="14852" width="9.5" style="61" customWidth="1"/>
    <col min="14853" max="14860" width="9" style="61"/>
    <col min="14861" max="14861" width="24.625" style="61" customWidth="1"/>
    <col min="14862" max="14862" width="15.125" style="61" customWidth="1"/>
    <col min="14863" max="15104" width="9" style="61"/>
    <col min="15105" max="15105" width="18.25" style="61" customWidth="1"/>
    <col min="15106" max="15106" width="9.125" style="61" customWidth="1"/>
    <col min="15107" max="15108" width="9.5" style="61" customWidth="1"/>
    <col min="15109" max="15116" width="9" style="61"/>
    <col min="15117" max="15117" width="24.625" style="61" customWidth="1"/>
    <col min="15118" max="15118" width="15.125" style="61" customWidth="1"/>
    <col min="15119" max="15360" width="9" style="61"/>
    <col min="15361" max="15361" width="18.25" style="61" customWidth="1"/>
    <col min="15362" max="15362" width="9.125" style="61" customWidth="1"/>
    <col min="15363" max="15364" width="9.5" style="61" customWidth="1"/>
    <col min="15365" max="15372" width="9" style="61"/>
    <col min="15373" max="15373" width="24.625" style="61" customWidth="1"/>
    <col min="15374" max="15374" width="15.125" style="61" customWidth="1"/>
    <col min="15375" max="15616" width="9" style="61"/>
    <col min="15617" max="15617" width="18.25" style="61" customWidth="1"/>
    <col min="15618" max="15618" width="9.125" style="61" customWidth="1"/>
    <col min="15619" max="15620" width="9.5" style="61" customWidth="1"/>
    <col min="15621" max="15628" width="9" style="61"/>
    <col min="15629" max="15629" width="24.625" style="61" customWidth="1"/>
    <col min="15630" max="15630" width="15.125" style="61" customWidth="1"/>
    <col min="15631" max="15872" width="9" style="61"/>
    <col min="15873" max="15873" width="18.25" style="61" customWidth="1"/>
    <col min="15874" max="15874" width="9.125" style="61" customWidth="1"/>
    <col min="15875" max="15876" width="9.5" style="61" customWidth="1"/>
    <col min="15877" max="15884" width="9" style="61"/>
    <col min="15885" max="15885" width="24.625" style="61" customWidth="1"/>
    <col min="15886" max="15886" width="15.125" style="61" customWidth="1"/>
    <col min="15887" max="16128" width="9" style="61"/>
    <col min="16129" max="16129" width="18.25" style="61" customWidth="1"/>
    <col min="16130" max="16130" width="9.125" style="61" customWidth="1"/>
    <col min="16131" max="16132" width="9.5" style="61" customWidth="1"/>
    <col min="16133" max="16140" width="9" style="61"/>
    <col min="16141" max="16141" width="24.625" style="61" customWidth="1"/>
    <col min="16142" max="16142" width="15.125" style="61" customWidth="1"/>
    <col min="16143" max="16384" width="9" style="61"/>
  </cols>
  <sheetData>
    <row r="1" ht="18.75" spans="1:11">
      <c r="A1" s="137" t="s">
        <v>183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ht="18.75" customHeight="1" spans="1:11">
      <c r="A2" s="138"/>
      <c r="B2" s="138"/>
      <c r="C2" s="139"/>
      <c r="D2" s="138"/>
      <c r="E2" s="138"/>
      <c r="F2" s="138"/>
      <c r="G2" s="138"/>
      <c r="H2" s="138"/>
      <c r="I2" s="138"/>
      <c r="J2" s="169" t="s">
        <v>184</v>
      </c>
      <c r="K2" s="169"/>
    </row>
    <row r="3" ht="23.25" customHeight="1" spans="1:11">
      <c r="A3" s="140" t="s">
        <v>185</v>
      </c>
      <c r="B3" s="141" t="s">
        <v>186</v>
      </c>
      <c r="C3" s="142"/>
      <c r="D3" s="142"/>
      <c r="E3" s="143"/>
      <c r="F3" s="144" t="s">
        <v>187</v>
      </c>
      <c r="G3" s="145"/>
      <c r="H3" s="141" t="s">
        <v>188</v>
      </c>
      <c r="I3" s="143"/>
      <c r="J3" s="141" t="s">
        <v>189</v>
      </c>
      <c r="K3" s="142"/>
    </row>
    <row r="4" ht="33.75" customHeight="1" spans="1:11">
      <c r="A4" s="146"/>
      <c r="B4" s="147" t="s">
        <v>190</v>
      </c>
      <c r="C4" s="147" t="s">
        <v>191</v>
      </c>
      <c r="D4" s="147" t="s">
        <v>192</v>
      </c>
      <c r="E4" s="147" t="s">
        <v>193</v>
      </c>
      <c r="F4" s="148" t="s">
        <v>128</v>
      </c>
      <c r="G4" s="149" t="s">
        <v>52</v>
      </c>
      <c r="H4" s="148" t="s">
        <v>128</v>
      </c>
      <c r="I4" s="149" t="s">
        <v>52</v>
      </c>
      <c r="J4" s="148" t="s">
        <v>128</v>
      </c>
      <c r="K4" s="170" t="s">
        <v>52</v>
      </c>
    </row>
    <row r="5" ht="20.1" customHeight="1" spans="1:11">
      <c r="A5" s="150" t="s">
        <v>194</v>
      </c>
      <c r="B5" s="151">
        <v>14657</v>
      </c>
      <c r="C5" s="151">
        <v>7066659</v>
      </c>
      <c r="D5" s="151">
        <v>3879818</v>
      </c>
      <c r="E5" s="151">
        <v>3077</v>
      </c>
      <c r="F5" s="151">
        <v>346</v>
      </c>
      <c r="G5" s="152">
        <v>22.6950354609929</v>
      </c>
      <c r="H5" s="151">
        <v>598776</v>
      </c>
      <c r="I5" s="152">
        <v>37.4180977800626</v>
      </c>
      <c r="J5" s="151">
        <v>194054</v>
      </c>
      <c r="K5" s="171">
        <v>14.9622625860496</v>
      </c>
    </row>
    <row r="6" s="136" customFormat="1" ht="20.1" customHeight="1" spans="1:11">
      <c r="A6" s="153" t="s">
        <v>195</v>
      </c>
      <c r="B6" s="154">
        <v>14590</v>
      </c>
      <c r="C6" s="154">
        <v>6759568</v>
      </c>
      <c r="D6" s="154">
        <v>3641770</v>
      </c>
      <c r="E6" s="154"/>
      <c r="F6" s="154">
        <v>346</v>
      </c>
      <c r="G6" s="155">
        <v>22.6950354609929</v>
      </c>
      <c r="H6" s="154">
        <v>598776</v>
      </c>
      <c r="I6" s="155">
        <v>37.4180977800626</v>
      </c>
      <c r="J6" s="154">
        <v>194054</v>
      </c>
      <c r="K6" s="172">
        <v>14.9622625860496</v>
      </c>
    </row>
    <row r="7" s="136" customFormat="1" ht="20.1" customHeight="1" spans="1:11">
      <c r="A7" s="156" t="s">
        <v>196</v>
      </c>
      <c r="B7" s="154">
        <v>13532</v>
      </c>
      <c r="C7" s="154">
        <v>6662008</v>
      </c>
      <c r="D7" s="154">
        <v>3534263</v>
      </c>
      <c r="E7" s="154"/>
      <c r="F7" s="154">
        <v>346</v>
      </c>
      <c r="G7" s="155">
        <v>22.6950354609929</v>
      </c>
      <c r="H7" s="154">
        <v>598776</v>
      </c>
      <c r="I7" s="155">
        <v>37.4180977800626</v>
      </c>
      <c r="J7" s="154">
        <v>194054</v>
      </c>
      <c r="K7" s="172">
        <v>14.9622625860496</v>
      </c>
    </row>
    <row r="8" ht="20.1" customHeight="1" spans="1:11">
      <c r="A8" s="157" t="s">
        <v>197</v>
      </c>
      <c r="B8" s="158">
        <v>5945</v>
      </c>
      <c r="C8" s="158">
        <v>1654840</v>
      </c>
      <c r="D8" s="158">
        <v>1193622</v>
      </c>
      <c r="E8" s="158"/>
      <c r="F8" s="158">
        <v>96</v>
      </c>
      <c r="G8" s="159">
        <v>3.2258064516129</v>
      </c>
      <c r="H8" s="158">
        <v>145378</v>
      </c>
      <c r="I8" s="159">
        <v>7.80879212149976</v>
      </c>
      <c r="J8" s="158">
        <v>57939</v>
      </c>
      <c r="K8" s="173">
        <v>7.1535573597677</v>
      </c>
    </row>
    <row r="9" ht="20.1" customHeight="1" spans="1:11">
      <c r="A9" s="157" t="s">
        <v>198</v>
      </c>
      <c r="B9" s="158">
        <v>373</v>
      </c>
      <c r="C9" s="158">
        <v>214728</v>
      </c>
      <c r="D9" s="158">
        <v>65275</v>
      </c>
      <c r="E9" s="158"/>
      <c r="F9" s="158"/>
      <c r="G9" s="159"/>
      <c r="H9" s="158"/>
      <c r="I9" s="159"/>
      <c r="J9" s="158">
        <v>7</v>
      </c>
      <c r="K9" s="174" t="s">
        <v>199</v>
      </c>
    </row>
    <row r="10" ht="20.1" customHeight="1" spans="1:11">
      <c r="A10" s="160" t="s">
        <v>200</v>
      </c>
      <c r="B10" s="158">
        <v>7207</v>
      </c>
      <c r="C10" s="158">
        <v>4709426</v>
      </c>
      <c r="D10" s="158">
        <v>2208332</v>
      </c>
      <c r="E10" s="158"/>
      <c r="F10" s="158">
        <v>249</v>
      </c>
      <c r="G10" s="159">
        <v>31.7460317460317</v>
      </c>
      <c r="H10" s="158">
        <v>396184</v>
      </c>
      <c r="I10" s="159">
        <v>33.0565966764734</v>
      </c>
      <c r="J10" s="158">
        <v>110554</v>
      </c>
      <c r="K10" s="173">
        <v>7.27253320913264</v>
      </c>
    </row>
    <row r="11" ht="20.1" customHeight="1" spans="1:11">
      <c r="A11" s="161" t="s">
        <v>201</v>
      </c>
      <c r="B11" s="158">
        <v>7</v>
      </c>
      <c r="C11" s="158">
        <v>83014</v>
      </c>
      <c r="D11" s="158">
        <v>66231</v>
      </c>
      <c r="E11" s="158"/>
      <c r="F11" s="158">
        <v>1</v>
      </c>
      <c r="G11" s="159"/>
      <c r="H11" s="158">
        <v>57214</v>
      </c>
      <c r="I11" s="159">
        <v>1592.22123632062</v>
      </c>
      <c r="J11" s="158">
        <v>25552</v>
      </c>
      <c r="K11" s="173">
        <v>118.992115186836</v>
      </c>
    </row>
    <row r="12" ht="20.1" customHeight="1" spans="1:11">
      <c r="A12" s="162" t="s">
        <v>202</v>
      </c>
      <c r="B12" s="154"/>
      <c r="C12" s="154"/>
      <c r="D12" s="154"/>
      <c r="E12" s="154"/>
      <c r="F12" s="154"/>
      <c r="G12" s="159"/>
      <c r="H12" s="154"/>
      <c r="I12" s="159"/>
      <c r="J12" s="158"/>
      <c r="K12" s="173"/>
    </row>
    <row r="13" s="136" customFormat="1" ht="20.1" customHeight="1" spans="1:11">
      <c r="A13" s="156" t="s">
        <v>203</v>
      </c>
      <c r="B13" s="154">
        <v>1058</v>
      </c>
      <c r="C13" s="154">
        <v>97560</v>
      </c>
      <c r="D13" s="154">
        <v>107507</v>
      </c>
      <c r="E13" s="154"/>
      <c r="F13" s="154"/>
      <c r="G13" s="155"/>
      <c r="H13" s="154"/>
      <c r="I13" s="155"/>
      <c r="J13" s="154"/>
      <c r="K13" s="172"/>
    </row>
    <row r="14" ht="20.1" customHeight="1" spans="1:16">
      <c r="A14" s="157" t="s">
        <v>204</v>
      </c>
      <c r="B14" s="158">
        <v>123</v>
      </c>
      <c r="C14" s="158">
        <v>78622</v>
      </c>
      <c r="D14" s="158">
        <v>90673</v>
      </c>
      <c r="E14" s="158"/>
      <c r="F14" s="158"/>
      <c r="G14" s="159"/>
      <c r="H14" s="158"/>
      <c r="I14" s="159"/>
      <c r="J14" s="158"/>
      <c r="K14" s="173"/>
      <c r="P14" s="175" t="s">
        <v>205</v>
      </c>
    </row>
    <row r="15" ht="20.1" customHeight="1" spans="1:11">
      <c r="A15" s="157" t="s">
        <v>206</v>
      </c>
      <c r="B15" s="158">
        <v>874</v>
      </c>
      <c r="C15" s="158">
        <v>5866</v>
      </c>
      <c r="D15" s="158">
        <v>3488</v>
      </c>
      <c r="E15" s="158"/>
      <c r="F15" s="158"/>
      <c r="G15" s="159"/>
      <c r="H15" s="158"/>
      <c r="I15" s="159"/>
      <c r="J15" s="158"/>
      <c r="K15" s="173"/>
    </row>
    <row r="16" ht="20.1" customHeight="1" spans="1:11">
      <c r="A16" s="160" t="s">
        <v>207</v>
      </c>
      <c r="B16" s="158"/>
      <c r="C16" s="158">
        <v>7225</v>
      </c>
      <c r="D16" s="158">
        <v>7225</v>
      </c>
      <c r="E16" s="158"/>
      <c r="F16" s="158"/>
      <c r="G16" s="159"/>
      <c r="H16" s="158"/>
      <c r="I16" s="159"/>
      <c r="J16" s="158"/>
      <c r="K16" s="173"/>
    </row>
    <row r="17" ht="20.1" customHeight="1" spans="1:11">
      <c r="A17" s="163" t="s">
        <v>208</v>
      </c>
      <c r="B17" s="158">
        <v>61</v>
      </c>
      <c r="C17" s="158">
        <v>5847</v>
      </c>
      <c r="D17" s="158">
        <v>6121</v>
      </c>
      <c r="E17" s="158"/>
      <c r="F17" s="158"/>
      <c r="G17" s="159"/>
      <c r="H17" s="158"/>
      <c r="I17" s="159"/>
      <c r="J17" s="158"/>
      <c r="K17" s="173"/>
    </row>
    <row r="18" s="136" customFormat="1" ht="20.1" customHeight="1" spans="1:11">
      <c r="A18" s="164" t="s">
        <v>209</v>
      </c>
      <c r="B18" s="154"/>
      <c r="C18" s="154">
        <v>265961</v>
      </c>
      <c r="D18" s="154">
        <v>202008</v>
      </c>
      <c r="E18" s="154"/>
      <c r="F18" s="154"/>
      <c r="G18" s="155"/>
      <c r="H18" s="154"/>
      <c r="I18" s="155"/>
      <c r="J18" s="154"/>
      <c r="K18" s="172"/>
    </row>
    <row r="19" s="136" customFormat="1" ht="20.1" customHeight="1" spans="1:11">
      <c r="A19" s="153" t="s">
        <v>210</v>
      </c>
      <c r="B19" s="154">
        <v>67</v>
      </c>
      <c r="C19" s="154">
        <v>41130</v>
      </c>
      <c r="D19" s="154">
        <v>36040</v>
      </c>
      <c r="E19" s="154"/>
      <c r="F19" s="154"/>
      <c r="G19" s="155"/>
      <c r="H19" s="154"/>
      <c r="I19" s="155"/>
      <c r="J19" s="154"/>
      <c r="K19" s="172"/>
    </row>
    <row r="20" ht="20.1" customHeight="1" spans="1:11">
      <c r="A20" s="165" t="s">
        <v>211</v>
      </c>
      <c r="B20" s="158">
        <v>1546</v>
      </c>
      <c r="C20" s="158">
        <v>3241623</v>
      </c>
      <c r="D20" s="158"/>
      <c r="E20" s="158"/>
      <c r="F20" s="158">
        <v>105</v>
      </c>
      <c r="G20" s="159">
        <v>19.3181818181818</v>
      </c>
      <c r="H20" s="158">
        <v>329760</v>
      </c>
      <c r="I20" s="159">
        <v>36.7674505412467</v>
      </c>
      <c r="J20" s="158"/>
      <c r="K20" s="173"/>
    </row>
    <row r="21" ht="20.1" customHeight="1" spans="1:11">
      <c r="A21" s="165" t="s">
        <v>212</v>
      </c>
      <c r="B21" s="158">
        <v>3797</v>
      </c>
      <c r="C21" s="158">
        <v>1198424</v>
      </c>
      <c r="D21" s="158"/>
      <c r="E21" s="158"/>
      <c r="F21" s="158">
        <v>81</v>
      </c>
      <c r="G21" s="159">
        <v>-2.40963855421686</v>
      </c>
      <c r="H21" s="158">
        <v>95255</v>
      </c>
      <c r="I21" s="159">
        <v>13.1375157374635</v>
      </c>
      <c r="J21" s="158"/>
      <c r="K21" s="173"/>
    </row>
    <row r="22" ht="20.1" customHeight="1" spans="1:11">
      <c r="A22" s="166" t="s">
        <v>213</v>
      </c>
      <c r="B22" s="167">
        <v>364</v>
      </c>
      <c r="C22" s="167"/>
      <c r="D22" s="167"/>
      <c r="E22" s="167"/>
      <c r="F22" s="167"/>
      <c r="G22" s="168"/>
      <c r="H22" s="167"/>
      <c r="I22" s="168"/>
      <c r="J22" s="167"/>
      <c r="K22" s="176"/>
    </row>
  </sheetData>
  <mergeCells count="7">
    <mergeCell ref="A1:K1"/>
    <mergeCell ref="J2:K2"/>
    <mergeCell ref="B3:E3"/>
    <mergeCell ref="F3:G3"/>
    <mergeCell ref="H3:I3"/>
    <mergeCell ref="J3:K3"/>
    <mergeCell ref="A3:A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topLeftCell="A13" workbookViewId="0">
      <selection activeCell="D83" sqref="D83"/>
    </sheetView>
  </sheetViews>
  <sheetFormatPr defaultColWidth="9" defaultRowHeight="13.5" customHeight="1"/>
  <cols>
    <col min="1" max="1" width="19.25" style="61" customWidth="1"/>
    <col min="2" max="2" width="9.375" style="61" customWidth="1"/>
    <col min="3" max="3" width="11.25" style="61" customWidth="1"/>
    <col min="4" max="4" width="9.125" style="61" customWidth="1"/>
    <col min="5" max="5" width="10.25" style="61" customWidth="1"/>
    <col min="6" max="6" width="11.25" style="61" customWidth="1"/>
    <col min="7" max="7" width="10.25" style="61" customWidth="1"/>
    <col min="8" max="256" width="9" style="61"/>
    <col min="257" max="257" width="19.25" style="61" customWidth="1"/>
    <col min="258" max="258" width="9.375" style="61" customWidth="1"/>
    <col min="259" max="259" width="11.25" style="61" customWidth="1"/>
    <col min="260" max="260" width="9.125" style="61" customWidth="1"/>
    <col min="261" max="261" width="10.25" style="61" customWidth="1"/>
    <col min="262" max="262" width="11.25" style="61" customWidth="1"/>
    <col min="263" max="263" width="10.25" style="61" customWidth="1"/>
    <col min="264" max="512" width="9" style="61"/>
    <col min="513" max="513" width="19.25" style="61" customWidth="1"/>
    <col min="514" max="514" width="9.375" style="61" customWidth="1"/>
    <col min="515" max="515" width="11.25" style="61" customWidth="1"/>
    <col min="516" max="516" width="9.125" style="61" customWidth="1"/>
    <col min="517" max="517" width="10.25" style="61" customWidth="1"/>
    <col min="518" max="518" width="11.25" style="61" customWidth="1"/>
    <col min="519" max="519" width="10.25" style="61" customWidth="1"/>
    <col min="520" max="768" width="9" style="61"/>
    <col min="769" max="769" width="19.25" style="61" customWidth="1"/>
    <col min="770" max="770" width="9.375" style="61" customWidth="1"/>
    <col min="771" max="771" width="11.25" style="61" customWidth="1"/>
    <col min="772" max="772" width="9.125" style="61" customWidth="1"/>
    <col min="773" max="773" width="10.25" style="61" customWidth="1"/>
    <col min="774" max="774" width="11.25" style="61" customWidth="1"/>
    <col min="775" max="775" width="10.25" style="61" customWidth="1"/>
    <col min="776" max="1024" width="9" style="61"/>
    <col min="1025" max="1025" width="19.25" style="61" customWidth="1"/>
    <col min="1026" max="1026" width="9.375" style="61" customWidth="1"/>
    <col min="1027" max="1027" width="11.25" style="61" customWidth="1"/>
    <col min="1028" max="1028" width="9.125" style="61" customWidth="1"/>
    <col min="1029" max="1029" width="10.25" style="61" customWidth="1"/>
    <col min="1030" max="1030" width="11.25" style="61" customWidth="1"/>
    <col min="1031" max="1031" width="10.25" style="61" customWidth="1"/>
    <col min="1032" max="1280" width="9" style="61"/>
    <col min="1281" max="1281" width="19.25" style="61" customWidth="1"/>
    <col min="1282" max="1282" width="9.375" style="61" customWidth="1"/>
    <col min="1283" max="1283" width="11.25" style="61" customWidth="1"/>
    <col min="1284" max="1284" width="9.125" style="61" customWidth="1"/>
    <col min="1285" max="1285" width="10.25" style="61" customWidth="1"/>
    <col min="1286" max="1286" width="11.25" style="61" customWidth="1"/>
    <col min="1287" max="1287" width="10.25" style="61" customWidth="1"/>
    <col min="1288" max="1536" width="9" style="61"/>
    <col min="1537" max="1537" width="19.25" style="61" customWidth="1"/>
    <col min="1538" max="1538" width="9.375" style="61" customWidth="1"/>
    <col min="1539" max="1539" width="11.25" style="61" customWidth="1"/>
    <col min="1540" max="1540" width="9.125" style="61" customWidth="1"/>
    <col min="1541" max="1541" width="10.25" style="61" customWidth="1"/>
    <col min="1542" max="1542" width="11.25" style="61" customWidth="1"/>
    <col min="1543" max="1543" width="10.25" style="61" customWidth="1"/>
    <col min="1544" max="1792" width="9" style="61"/>
    <col min="1793" max="1793" width="19.25" style="61" customWidth="1"/>
    <col min="1794" max="1794" width="9.375" style="61" customWidth="1"/>
    <col min="1795" max="1795" width="11.25" style="61" customWidth="1"/>
    <col min="1796" max="1796" width="9.125" style="61" customWidth="1"/>
    <col min="1797" max="1797" width="10.25" style="61" customWidth="1"/>
    <col min="1798" max="1798" width="11.25" style="61" customWidth="1"/>
    <col min="1799" max="1799" width="10.25" style="61" customWidth="1"/>
    <col min="1800" max="2048" width="9" style="61"/>
    <col min="2049" max="2049" width="19.25" style="61" customWidth="1"/>
    <col min="2050" max="2050" width="9.375" style="61" customWidth="1"/>
    <col min="2051" max="2051" width="11.25" style="61" customWidth="1"/>
    <col min="2052" max="2052" width="9.125" style="61" customWidth="1"/>
    <col min="2053" max="2053" width="10.25" style="61" customWidth="1"/>
    <col min="2054" max="2054" width="11.25" style="61" customWidth="1"/>
    <col min="2055" max="2055" width="10.25" style="61" customWidth="1"/>
    <col min="2056" max="2304" width="9" style="61"/>
    <col min="2305" max="2305" width="19.25" style="61" customWidth="1"/>
    <col min="2306" max="2306" width="9.375" style="61" customWidth="1"/>
    <col min="2307" max="2307" width="11.25" style="61" customWidth="1"/>
    <col min="2308" max="2308" width="9.125" style="61" customWidth="1"/>
    <col min="2309" max="2309" width="10.25" style="61" customWidth="1"/>
    <col min="2310" max="2310" width="11.25" style="61" customWidth="1"/>
    <col min="2311" max="2311" width="10.25" style="61" customWidth="1"/>
    <col min="2312" max="2560" width="9" style="61"/>
    <col min="2561" max="2561" width="19.25" style="61" customWidth="1"/>
    <col min="2562" max="2562" width="9.375" style="61" customWidth="1"/>
    <col min="2563" max="2563" width="11.25" style="61" customWidth="1"/>
    <col min="2564" max="2564" width="9.125" style="61" customWidth="1"/>
    <col min="2565" max="2565" width="10.25" style="61" customWidth="1"/>
    <col min="2566" max="2566" width="11.25" style="61" customWidth="1"/>
    <col min="2567" max="2567" width="10.25" style="61" customWidth="1"/>
    <col min="2568" max="2816" width="9" style="61"/>
    <col min="2817" max="2817" width="19.25" style="61" customWidth="1"/>
    <col min="2818" max="2818" width="9.375" style="61" customWidth="1"/>
    <col min="2819" max="2819" width="11.25" style="61" customWidth="1"/>
    <col min="2820" max="2820" width="9.125" style="61" customWidth="1"/>
    <col min="2821" max="2821" width="10.25" style="61" customWidth="1"/>
    <col min="2822" max="2822" width="11.25" style="61" customWidth="1"/>
    <col min="2823" max="2823" width="10.25" style="61" customWidth="1"/>
    <col min="2824" max="3072" width="9" style="61"/>
    <col min="3073" max="3073" width="19.25" style="61" customWidth="1"/>
    <col min="3074" max="3074" width="9.375" style="61" customWidth="1"/>
    <col min="3075" max="3075" width="11.25" style="61" customWidth="1"/>
    <col min="3076" max="3076" width="9.125" style="61" customWidth="1"/>
    <col min="3077" max="3077" width="10.25" style="61" customWidth="1"/>
    <col min="3078" max="3078" width="11.25" style="61" customWidth="1"/>
    <col min="3079" max="3079" width="10.25" style="61" customWidth="1"/>
    <col min="3080" max="3328" width="9" style="61"/>
    <col min="3329" max="3329" width="19.25" style="61" customWidth="1"/>
    <col min="3330" max="3330" width="9.375" style="61" customWidth="1"/>
    <col min="3331" max="3331" width="11.25" style="61" customWidth="1"/>
    <col min="3332" max="3332" width="9.125" style="61" customWidth="1"/>
    <col min="3333" max="3333" width="10.25" style="61" customWidth="1"/>
    <col min="3334" max="3334" width="11.25" style="61" customWidth="1"/>
    <col min="3335" max="3335" width="10.25" style="61" customWidth="1"/>
    <col min="3336" max="3584" width="9" style="61"/>
    <col min="3585" max="3585" width="19.25" style="61" customWidth="1"/>
    <col min="3586" max="3586" width="9.375" style="61" customWidth="1"/>
    <col min="3587" max="3587" width="11.25" style="61" customWidth="1"/>
    <col min="3588" max="3588" width="9.125" style="61" customWidth="1"/>
    <col min="3589" max="3589" width="10.25" style="61" customWidth="1"/>
    <col min="3590" max="3590" width="11.25" style="61" customWidth="1"/>
    <col min="3591" max="3591" width="10.25" style="61" customWidth="1"/>
    <col min="3592" max="3840" width="9" style="61"/>
    <col min="3841" max="3841" width="19.25" style="61" customWidth="1"/>
    <col min="3842" max="3842" width="9.375" style="61" customWidth="1"/>
    <col min="3843" max="3843" width="11.25" style="61" customWidth="1"/>
    <col min="3844" max="3844" width="9.125" style="61" customWidth="1"/>
    <col min="3845" max="3845" width="10.25" style="61" customWidth="1"/>
    <col min="3846" max="3846" width="11.25" style="61" customWidth="1"/>
    <col min="3847" max="3847" width="10.25" style="61" customWidth="1"/>
    <col min="3848" max="4096" width="9" style="61"/>
    <col min="4097" max="4097" width="19.25" style="61" customWidth="1"/>
    <col min="4098" max="4098" width="9.375" style="61" customWidth="1"/>
    <col min="4099" max="4099" width="11.25" style="61" customWidth="1"/>
    <col min="4100" max="4100" width="9.125" style="61" customWidth="1"/>
    <col min="4101" max="4101" width="10.25" style="61" customWidth="1"/>
    <col min="4102" max="4102" width="11.25" style="61" customWidth="1"/>
    <col min="4103" max="4103" width="10.25" style="61" customWidth="1"/>
    <col min="4104" max="4352" width="9" style="61"/>
    <col min="4353" max="4353" width="19.25" style="61" customWidth="1"/>
    <col min="4354" max="4354" width="9.375" style="61" customWidth="1"/>
    <col min="4355" max="4355" width="11.25" style="61" customWidth="1"/>
    <col min="4356" max="4356" width="9.125" style="61" customWidth="1"/>
    <col min="4357" max="4357" width="10.25" style="61" customWidth="1"/>
    <col min="4358" max="4358" width="11.25" style="61" customWidth="1"/>
    <col min="4359" max="4359" width="10.25" style="61" customWidth="1"/>
    <col min="4360" max="4608" width="9" style="61"/>
    <col min="4609" max="4609" width="19.25" style="61" customWidth="1"/>
    <col min="4610" max="4610" width="9.375" style="61" customWidth="1"/>
    <col min="4611" max="4611" width="11.25" style="61" customWidth="1"/>
    <col min="4612" max="4612" width="9.125" style="61" customWidth="1"/>
    <col min="4613" max="4613" width="10.25" style="61" customWidth="1"/>
    <col min="4614" max="4614" width="11.25" style="61" customWidth="1"/>
    <col min="4615" max="4615" width="10.25" style="61" customWidth="1"/>
    <col min="4616" max="4864" width="9" style="61"/>
    <col min="4865" max="4865" width="19.25" style="61" customWidth="1"/>
    <col min="4866" max="4866" width="9.375" style="61" customWidth="1"/>
    <col min="4867" max="4867" width="11.25" style="61" customWidth="1"/>
    <col min="4868" max="4868" width="9.125" style="61" customWidth="1"/>
    <col min="4869" max="4869" width="10.25" style="61" customWidth="1"/>
    <col min="4870" max="4870" width="11.25" style="61" customWidth="1"/>
    <col min="4871" max="4871" width="10.25" style="61" customWidth="1"/>
    <col min="4872" max="5120" width="9" style="61"/>
    <col min="5121" max="5121" width="19.25" style="61" customWidth="1"/>
    <col min="5122" max="5122" width="9.375" style="61" customWidth="1"/>
    <col min="5123" max="5123" width="11.25" style="61" customWidth="1"/>
    <col min="5124" max="5124" width="9.125" style="61" customWidth="1"/>
    <col min="5125" max="5125" width="10.25" style="61" customWidth="1"/>
    <col min="5126" max="5126" width="11.25" style="61" customWidth="1"/>
    <col min="5127" max="5127" width="10.25" style="61" customWidth="1"/>
    <col min="5128" max="5376" width="9" style="61"/>
    <col min="5377" max="5377" width="19.25" style="61" customWidth="1"/>
    <col min="5378" max="5378" width="9.375" style="61" customWidth="1"/>
    <col min="5379" max="5379" width="11.25" style="61" customWidth="1"/>
    <col min="5380" max="5380" width="9.125" style="61" customWidth="1"/>
    <col min="5381" max="5381" width="10.25" style="61" customWidth="1"/>
    <col min="5382" max="5382" width="11.25" style="61" customWidth="1"/>
    <col min="5383" max="5383" width="10.25" style="61" customWidth="1"/>
    <col min="5384" max="5632" width="9" style="61"/>
    <col min="5633" max="5633" width="19.25" style="61" customWidth="1"/>
    <col min="5634" max="5634" width="9.375" style="61" customWidth="1"/>
    <col min="5635" max="5635" width="11.25" style="61" customWidth="1"/>
    <col min="5636" max="5636" width="9.125" style="61" customWidth="1"/>
    <col min="5637" max="5637" width="10.25" style="61" customWidth="1"/>
    <col min="5638" max="5638" width="11.25" style="61" customWidth="1"/>
    <col min="5639" max="5639" width="10.25" style="61" customWidth="1"/>
    <col min="5640" max="5888" width="9" style="61"/>
    <col min="5889" max="5889" width="19.25" style="61" customWidth="1"/>
    <col min="5890" max="5890" width="9.375" style="61" customWidth="1"/>
    <col min="5891" max="5891" width="11.25" style="61" customWidth="1"/>
    <col min="5892" max="5892" width="9.125" style="61" customWidth="1"/>
    <col min="5893" max="5893" width="10.25" style="61" customWidth="1"/>
    <col min="5894" max="5894" width="11.25" style="61" customWidth="1"/>
    <col min="5895" max="5895" width="10.25" style="61" customWidth="1"/>
    <col min="5896" max="6144" width="9" style="61"/>
    <col min="6145" max="6145" width="19.25" style="61" customWidth="1"/>
    <col min="6146" max="6146" width="9.375" style="61" customWidth="1"/>
    <col min="6147" max="6147" width="11.25" style="61" customWidth="1"/>
    <col min="6148" max="6148" width="9.125" style="61" customWidth="1"/>
    <col min="6149" max="6149" width="10.25" style="61" customWidth="1"/>
    <col min="6150" max="6150" width="11.25" style="61" customWidth="1"/>
    <col min="6151" max="6151" width="10.25" style="61" customWidth="1"/>
    <col min="6152" max="6400" width="9" style="61"/>
    <col min="6401" max="6401" width="19.25" style="61" customWidth="1"/>
    <col min="6402" max="6402" width="9.375" style="61" customWidth="1"/>
    <col min="6403" max="6403" width="11.25" style="61" customWidth="1"/>
    <col min="6404" max="6404" width="9.125" style="61" customWidth="1"/>
    <col min="6405" max="6405" width="10.25" style="61" customWidth="1"/>
    <col min="6406" max="6406" width="11.25" style="61" customWidth="1"/>
    <col min="6407" max="6407" width="10.25" style="61" customWidth="1"/>
    <col min="6408" max="6656" width="9" style="61"/>
    <col min="6657" max="6657" width="19.25" style="61" customWidth="1"/>
    <col min="6658" max="6658" width="9.375" style="61" customWidth="1"/>
    <col min="6659" max="6659" width="11.25" style="61" customWidth="1"/>
    <col min="6660" max="6660" width="9.125" style="61" customWidth="1"/>
    <col min="6661" max="6661" width="10.25" style="61" customWidth="1"/>
    <col min="6662" max="6662" width="11.25" style="61" customWidth="1"/>
    <col min="6663" max="6663" width="10.25" style="61" customWidth="1"/>
    <col min="6664" max="6912" width="9" style="61"/>
    <col min="6913" max="6913" width="19.25" style="61" customWidth="1"/>
    <col min="6914" max="6914" width="9.375" style="61" customWidth="1"/>
    <col min="6915" max="6915" width="11.25" style="61" customWidth="1"/>
    <col min="6916" max="6916" width="9.125" style="61" customWidth="1"/>
    <col min="6917" max="6917" width="10.25" style="61" customWidth="1"/>
    <col min="6918" max="6918" width="11.25" style="61" customWidth="1"/>
    <col min="6919" max="6919" width="10.25" style="61" customWidth="1"/>
    <col min="6920" max="7168" width="9" style="61"/>
    <col min="7169" max="7169" width="19.25" style="61" customWidth="1"/>
    <col min="7170" max="7170" width="9.375" style="61" customWidth="1"/>
    <col min="7171" max="7171" width="11.25" style="61" customWidth="1"/>
    <col min="7172" max="7172" width="9.125" style="61" customWidth="1"/>
    <col min="7173" max="7173" width="10.25" style="61" customWidth="1"/>
    <col min="7174" max="7174" width="11.25" style="61" customWidth="1"/>
    <col min="7175" max="7175" width="10.25" style="61" customWidth="1"/>
    <col min="7176" max="7424" width="9" style="61"/>
    <col min="7425" max="7425" width="19.25" style="61" customWidth="1"/>
    <col min="7426" max="7426" width="9.375" style="61" customWidth="1"/>
    <col min="7427" max="7427" width="11.25" style="61" customWidth="1"/>
    <col min="7428" max="7428" width="9.125" style="61" customWidth="1"/>
    <col min="7429" max="7429" width="10.25" style="61" customWidth="1"/>
    <col min="7430" max="7430" width="11.25" style="61" customWidth="1"/>
    <col min="7431" max="7431" width="10.25" style="61" customWidth="1"/>
    <col min="7432" max="7680" width="9" style="61"/>
    <col min="7681" max="7681" width="19.25" style="61" customWidth="1"/>
    <col min="7682" max="7682" width="9.375" style="61" customWidth="1"/>
    <col min="7683" max="7683" width="11.25" style="61" customWidth="1"/>
    <col min="7684" max="7684" width="9.125" style="61" customWidth="1"/>
    <col min="7685" max="7685" width="10.25" style="61" customWidth="1"/>
    <col min="7686" max="7686" width="11.25" style="61" customWidth="1"/>
    <col min="7687" max="7687" width="10.25" style="61" customWidth="1"/>
    <col min="7688" max="7936" width="9" style="61"/>
    <col min="7937" max="7937" width="19.25" style="61" customWidth="1"/>
    <col min="7938" max="7938" width="9.375" style="61" customWidth="1"/>
    <col min="7939" max="7939" width="11.25" style="61" customWidth="1"/>
    <col min="7940" max="7940" width="9.125" style="61" customWidth="1"/>
    <col min="7941" max="7941" width="10.25" style="61" customWidth="1"/>
    <col min="7942" max="7942" width="11.25" style="61" customWidth="1"/>
    <col min="7943" max="7943" width="10.25" style="61" customWidth="1"/>
    <col min="7944" max="8192" width="9" style="61"/>
    <col min="8193" max="8193" width="19.25" style="61" customWidth="1"/>
    <col min="8194" max="8194" width="9.375" style="61" customWidth="1"/>
    <col min="8195" max="8195" width="11.25" style="61" customWidth="1"/>
    <col min="8196" max="8196" width="9.125" style="61" customWidth="1"/>
    <col min="8197" max="8197" width="10.25" style="61" customWidth="1"/>
    <col min="8198" max="8198" width="11.25" style="61" customWidth="1"/>
    <col min="8199" max="8199" width="10.25" style="61" customWidth="1"/>
    <col min="8200" max="8448" width="9" style="61"/>
    <col min="8449" max="8449" width="19.25" style="61" customWidth="1"/>
    <col min="8450" max="8450" width="9.375" style="61" customWidth="1"/>
    <col min="8451" max="8451" width="11.25" style="61" customWidth="1"/>
    <col min="8452" max="8452" width="9.125" style="61" customWidth="1"/>
    <col min="8453" max="8453" width="10.25" style="61" customWidth="1"/>
    <col min="8454" max="8454" width="11.25" style="61" customWidth="1"/>
    <col min="8455" max="8455" width="10.25" style="61" customWidth="1"/>
    <col min="8456" max="8704" width="9" style="61"/>
    <col min="8705" max="8705" width="19.25" style="61" customWidth="1"/>
    <col min="8706" max="8706" width="9.375" style="61" customWidth="1"/>
    <col min="8707" max="8707" width="11.25" style="61" customWidth="1"/>
    <col min="8708" max="8708" width="9.125" style="61" customWidth="1"/>
    <col min="8709" max="8709" width="10.25" style="61" customWidth="1"/>
    <col min="8710" max="8710" width="11.25" style="61" customWidth="1"/>
    <col min="8711" max="8711" width="10.25" style="61" customWidth="1"/>
    <col min="8712" max="8960" width="9" style="61"/>
    <col min="8961" max="8961" width="19.25" style="61" customWidth="1"/>
    <col min="8962" max="8962" width="9.375" style="61" customWidth="1"/>
    <col min="8963" max="8963" width="11.25" style="61" customWidth="1"/>
    <col min="8964" max="8964" width="9.125" style="61" customWidth="1"/>
    <col min="8965" max="8965" width="10.25" style="61" customWidth="1"/>
    <col min="8966" max="8966" width="11.25" style="61" customWidth="1"/>
    <col min="8967" max="8967" width="10.25" style="61" customWidth="1"/>
    <col min="8968" max="9216" width="9" style="61"/>
    <col min="9217" max="9217" width="19.25" style="61" customWidth="1"/>
    <col min="9218" max="9218" width="9.375" style="61" customWidth="1"/>
    <col min="9219" max="9219" width="11.25" style="61" customWidth="1"/>
    <col min="9220" max="9220" width="9.125" style="61" customWidth="1"/>
    <col min="9221" max="9221" width="10.25" style="61" customWidth="1"/>
    <col min="9222" max="9222" width="11.25" style="61" customWidth="1"/>
    <col min="9223" max="9223" width="10.25" style="61" customWidth="1"/>
    <col min="9224" max="9472" width="9" style="61"/>
    <col min="9473" max="9473" width="19.25" style="61" customWidth="1"/>
    <col min="9474" max="9474" width="9.375" style="61" customWidth="1"/>
    <col min="9475" max="9475" width="11.25" style="61" customWidth="1"/>
    <col min="9476" max="9476" width="9.125" style="61" customWidth="1"/>
    <col min="9477" max="9477" width="10.25" style="61" customWidth="1"/>
    <col min="9478" max="9478" width="11.25" style="61" customWidth="1"/>
    <col min="9479" max="9479" width="10.25" style="61" customWidth="1"/>
    <col min="9480" max="9728" width="9" style="61"/>
    <col min="9729" max="9729" width="19.25" style="61" customWidth="1"/>
    <col min="9730" max="9730" width="9.375" style="61" customWidth="1"/>
    <col min="9731" max="9731" width="11.25" style="61" customWidth="1"/>
    <col min="9732" max="9732" width="9.125" style="61" customWidth="1"/>
    <col min="9733" max="9733" width="10.25" style="61" customWidth="1"/>
    <col min="9734" max="9734" width="11.25" style="61" customWidth="1"/>
    <col min="9735" max="9735" width="10.25" style="61" customWidth="1"/>
    <col min="9736" max="9984" width="9" style="61"/>
    <col min="9985" max="9985" width="19.25" style="61" customWidth="1"/>
    <col min="9986" max="9986" width="9.375" style="61" customWidth="1"/>
    <col min="9987" max="9987" width="11.25" style="61" customWidth="1"/>
    <col min="9988" max="9988" width="9.125" style="61" customWidth="1"/>
    <col min="9989" max="9989" width="10.25" style="61" customWidth="1"/>
    <col min="9990" max="9990" width="11.25" style="61" customWidth="1"/>
    <col min="9991" max="9991" width="10.25" style="61" customWidth="1"/>
    <col min="9992" max="10240" width="9" style="61"/>
    <col min="10241" max="10241" width="19.25" style="61" customWidth="1"/>
    <col min="10242" max="10242" width="9.375" style="61" customWidth="1"/>
    <col min="10243" max="10243" width="11.25" style="61" customWidth="1"/>
    <col min="10244" max="10244" width="9.125" style="61" customWidth="1"/>
    <col min="10245" max="10245" width="10.25" style="61" customWidth="1"/>
    <col min="10246" max="10246" width="11.25" style="61" customWidth="1"/>
    <col min="10247" max="10247" width="10.25" style="61" customWidth="1"/>
    <col min="10248" max="10496" width="9" style="61"/>
    <col min="10497" max="10497" width="19.25" style="61" customWidth="1"/>
    <col min="10498" max="10498" width="9.375" style="61" customWidth="1"/>
    <col min="10499" max="10499" width="11.25" style="61" customWidth="1"/>
    <col min="10500" max="10500" width="9.125" style="61" customWidth="1"/>
    <col min="10501" max="10501" width="10.25" style="61" customWidth="1"/>
    <col min="10502" max="10502" width="11.25" style="61" customWidth="1"/>
    <col min="10503" max="10503" width="10.25" style="61" customWidth="1"/>
    <col min="10504" max="10752" width="9" style="61"/>
    <col min="10753" max="10753" width="19.25" style="61" customWidth="1"/>
    <col min="10754" max="10754" width="9.375" style="61" customWidth="1"/>
    <col min="10755" max="10755" width="11.25" style="61" customWidth="1"/>
    <col min="10756" max="10756" width="9.125" style="61" customWidth="1"/>
    <col min="10757" max="10757" width="10.25" style="61" customWidth="1"/>
    <col min="10758" max="10758" width="11.25" style="61" customWidth="1"/>
    <col min="10759" max="10759" width="10.25" style="61" customWidth="1"/>
    <col min="10760" max="11008" width="9" style="61"/>
    <col min="11009" max="11009" width="19.25" style="61" customWidth="1"/>
    <col min="11010" max="11010" width="9.375" style="61" customWidth="1"/>
    <col min="11011" max="11011" width="11.25" style="61" customWidth="1"/>
    <col min="11012" max="11012" width="9.125" style="61" customWidth="1"/>
    <col min="11013" max="11013" width="10.25" style="61" customWidth="1"/>
    <col min="11014" max="11014" width="11.25" style="61" customWidth="1"/>
    <col min="11015" max="11015" width="10.25" style="61" customWidth="1"/>
    <col min="11016" max="11264" width="9" style="61"/>
    <col min="11265" max="11265" width="19.25" style="61" customWidth="1"/>
    <col min="11266" max="11266" width="9.375" style="61" customWidth="1"/>
    <col min="11267" max="11267" width="11.25" style="61" customWidth="1"/>
    <col min="11268" max="11268" width="9.125" style="61" customWidth="1"/>
    <col min="11269" max="11269" width="10.25" style="61" customWidth="1"/>
    <col min="11270" max="11270" width="11.25" style="61" customWidth="1"/>
    <col min="11271" max="11271" width="10.25" style="61" customWidth="1"/>
    <col min="11272" max="11520" width="9" style="61"/>
    <col min="11521" max="11521" width="19.25" style="61" customWidth="1"/>
    <col min="11522" max="11522" width="9.375" style="61" customWidth="1"/>
    <col min="11523" max="11523" width="11.25" style="61" customWidth="1"/>
    <col min="11524" max="11524" width="9.125" style="61" customWidth="1"/>
    <col min="11525" max="11525" width="10.25" style="61" customWidth="1"/>
    <col min="11526" max="11526" width="11.25" style="61" customWidth="1"/>
    <col min="11527" max="11527" width="10.25" style="61" customWidth="1"/>
    <col min="11528" max="11776" width="9" style="61"/>
    <col min="11777" max="11777" width="19.25" style="61" customWidth="1"/>
    <col min="11778" max="11778" width="9.375" style="61" customWidth="1"/>
    <col min="11779" max="11779" width="11.25" style="61" customWidth="1"/>
    <col min="11780" max="11780" width="9.125" style="61" customWidth="1"/>
    <col min="11781" max="11781" width="10.25" style="61" customWidth="1"/>
    <col min="11782" max="11782" width="11.25" style="61" customWidth="1"/>
    <col min="11783" max="11783" width="10.25" style="61" customWidth="1"/>
    <col min="11784" max="12032" width="9" style="61"/>
    <col min="12033" max="12033" width="19.25" style="61" customWidth="1"/>
    <col min="12034" max="12034" width="9.375" style="61" customWidth="1"/>
    <col min="12035" max="12035" width="11.25" style="61" customWidth="1"/>
    <col min="12036" max="12036" width="9.125" style="61" customWidth="1"/>
    <col min="12037" max="12037" width="10.25" style="61" customWidth="1"/>
    <col min="12038" max="12038" width="11.25" style="61" customWidth="1"/>
    <col min="12039" max="12039" width="10.25" style="61" customWidth="1"/>
    <col min="12040" max="12288" width="9" style="61"/>
    <col min="12289" max="12289" width="19.25" style="61" customWidth="1"/>
    <col min="12290" max="12290" width="9.375" style="61" customWidth="1"/>
    <col min="12291" max="12291" width="11.25" style="61" customWidth="1"/>
    <col min="12292" max="12292" width="9.125" style="61" customWidth="1"/>
    <col min="12293" max="12293" width="10.25" style="61" customWidth="1"/>
    <col min="12294" max="12294" width="11.25" style="61" customWidth="1"/>
    <col min="12295" max="12295" width="10.25" style="61" customWidth="1"/>
    <col min="12296" max="12544" width="9" style="61"/>
    <col min="12545" max="12545" width="19.25" style="61" customWidth="1"/>
    <col min="12546" max="12546" width="9.375" style="61" customWidth="1"/>
    <col min="12547" max="12547" width="11.25" style="61" customWidth="1"/>
    <col min="12548" max="12548" width="9.125" style="61" customWidth="1"/>
    <col min="12549" max="12549" width="10.25" style="61" customWidth="1"/>
    <col min="12550" max="12550" width="11.25" style="61" customWidth="1"/>
    <col min="12551" max="12551" width="10.25" style="61" customWidth="1"/>
    <col min="12552" max="12800" width="9" style="61"/>
    <col min="12801" max="12801" width="19.25" style="61" customWidth="1"/>
    <col min="12802" max="12802" width="9.375" style="61" customWidth="1"/>
    <col min="12803" max="12803" width="11.25" style="61" customWidth="1"/>
    <col min="12804" max="12804" width="9.125" style="61" customWidth="1"/>
    <col min="12805" max="12805" width="10.25" style="61" customWidth="1"/>
    <col min="12806" max="12806" width="11.25" style="61" customWidth="1"/>
    <col min="12807" max="12807" width="10.25" style="61" customWidth="1"/>
    <col min="12808" max="13056" width="9" style="61"/>
    <col min="13057" max="13057" width="19.25" style="61" customWidth="1"/>
    <col min="13058" max="13058" width="9.375" style="61" customWidth="1"/>
    <col min="13059" max="13059" width="11.25" style="61" customWidth="1"/>
    <col min="13060" max="13060" width="9.125" style="61" customWidth="1"/>
    <col min="13061" max="13061" width="10.25" style="61" customWidth="1"/>
    <col min="13062" max="13062" width="11.25" style="61" customWidth="1"/>
    <col min="13063" max="13063" width="10.25" style="61" customWidth="1"/>
    <col min="13064" max="13312" width="9" style="61"/>
    <col min="13313" max="13313" width="19.25" style="61" customWidth="1"/>
    <col min="13314" max="13314" width="9.375" style="61" customWidth="1"/>
    <col min="13315" max="13315" width="11.25" style="61" customWidth="1"/>
    <col min="13316" max="13316" width="9.125" style="61" customWidth="1"/>
    <col min="13317" max="13317" width="10.25" style="61" customWidth="1"/>
    <col min="13318" max="13318" width="11.25" style="61" customWidth="1"/>
    <col min="13319" max="13319" width="10.25" style="61" customWidth="1"/>
    <col min="13320" max="13568" width="9" style="61"/>
    <col min="13569" max="13569" width="19.25" style="61" customWidth="1"/>
    <col min="13570" max="13570" width="9.375" style="61" customWidth="1"/>
    <col min="13571" max="13571" width="11.25" style="61" customWidth="1"/>
    <col min="13572" max="13572" width="9.125" style="61" customWidth="1"/>
    <col min="13573" max="13573" width="10.25" style="61" customWidth="1"/>
    <col min="13574" max="13574" width="11.25" style="61" customWidth="1"/>
    <col min="13575" max="13575" width="10.25" style="61" customWidth="1"/>
    <col min="13576" max="13824" width="9" style="61"/>
    <col min="13825" max="13825" width="19.25" style="61" customWidth="1"/>
    <col min="13826" max="13826" width="9.375" style="61" customWidth="1"/>
    <col min="13827" max="13827" width="11.25" style="61" customWidth="1"/>
    <col min="13828" max="13828" width="9.125" style="61" customWidth="1"/>
    <col min="13829" max="13829" width="10.25" style="61" customWidth="1"/>
    <col min="13830" max="13830" width="11.25" style="61" customWidth="1"/>
    <col min="13831" max="13831" width="10.25" style="61" customWidth="1"/>
    <col min="13832" max="14080" width="9" style="61"/>
    <col min="14081" max="14081" width="19.25" style="61" customWidth="1"/>
    <col min="14082" max="14082" width="9.375" style="61" customWidth="1"/>
    <col min="14083" max="14083" width="11.25" style="61" customWidth="1"/>
    <col min="14084" max="14084" width="9.125" style="61" customWidth="1"/>
    <col min="14085" max="14085" width="10.25" style="61" customWidth="1"/>
    <col min="14086" max="14086" width="11.25" style="61" customWidth="1"/>
    <col min="14087" max="14087" width="10.25" style="61" customWidth="1"/>
    <col min="14088" max="14336" width="9" style="61"/>
    <col min="14337" max="14337" width="19.25" style="61" customWidth="1"/>
    <col min="14338" max="14338" width="9.375" style="61" customWidth="1"/>
    <col min="14339" max="14339" width="11.25" style="61" customWidth="1"/>
    <col min="14340" max="14340" width="9.125" style="61" customWidth="1"/>
    <col min="14341" max="14341" width="10.25" style="61" customWidth="1"/>
    <col min="14342" max="14342" width="11.25" style="61" customWidth="1"/>
    <col min="14343" max="14343" width="10.25" style="61" customWidth="1"/>
    <col min="14344" max="14592" width="9" style="61"/>
    <col min="14593" max="14593" width="19.25" style="61" customWidth="1"/>
    <col min="14594" max="14594" width="9.375" style="61" customWidth="1"/>
    <col min="14595" max="14595" width="11.25" style="61" customWidth="1"/>
    <col min="14596" max="14596" width="9.125" style="61" customWidth="1"/>
    <col min="14597" max="14597" width="10.25" style="61" customWidth="1"/>
    <col min="14598" max="14598" width="11.25" style="61" customWidth="1"/>
    <col min="14599" max="14599" width="10.25" style="61" customWidth="1"/>
    <col min="14600" max="14848" width="9" style="61"/>
    <col min="14849" max="14849" width="19.25" style="61" customWidth="1"/>
    <col min="14850" max="14850" width="9.375" style="61" customWidth="1"/>
    <col min="14851" max="14851" width="11.25" style="61" customWidth="1"/>
    <col min="14852" max="14852" width="9.125" style="61" customWidth="1"/>
    <col min="14853" max="14853" width="10.25" style="61" customWidth="1"/>
    <col min="14854" max="14854" width="11.25" style="61" customWidth="1"/>
    <col min="14855" max="14855" width="10.25" style="61" customWidth="1"/>
    <col min="14856" max="15104" width="9" style="61"/>
    <col min="15105" max="15105" width="19.25" style="61" customWidth="1"/>
    <col min="15106" max="15106" width="9.375" style="61" customWidth="1"/>
    <col min="15107" max="15107" width="11.25" style="61" customWidth="1"/>
    <col min="15108" max="15108" width="9.125" style="61" customWidth="1"/>
    <col min="15109" max="15109" width="10.25" style="61" customWidth="1"/>
    <col min="15110" max="15110" width="11.25" style="61" customWidth="1"/>
    <col min="15111" max="15111" width="10.25" style="61" customWidth="1"/>
    <col min="15112" max="15360" width="9" style="61"/>
    <col min="15361" max="15361" width="19.25" style="61" customWidth="1"/>
    <col min="15362" max="15362" width="9.375" style="61" customWidth="1"/>
    <col min="15363" max="15363" width="11.25" style="61" customWidth="1"/>
    <col min="15364" max="15364" width="9.125" style="61" customWidth="1"/>
    <col min="15365" max="15365" width="10.25" style="61" customWidth="1"/>
    <col min="15366" max="15366" width="11.25" style="61" customWidth="1"/>
    <col min="15367" max="15367" width="10.25" style="61" customWidth="1"/>
    <col min="15368" max="15616" width="9" style="61"/>
    <col min="15617" max="15617" width="19.25" style="61" customWidth="1"/>
    <col min="15618" max="15618" width="9.375" style="61" customWidth="1"/>
    <col min="15619" max="15619" width="11.25" style="61" customWidth="1"/>
    <col min="15620" max="15620" width="9.125" style="61" customWidth="1"/>
    <col min="15621" max="15621" width="10.25" style="61" customWidth="1"/>
    <col min="15622" max="15622" width="11.25" style="61" customWidth="1"/>
    <col min="15623" max="15623" width="10.25" style="61" customWidth="1"/>
    <col min="15624" max="15872" width="9" style="61"/>
    <col min="15873" max="15873" width="19.25" style="61" customWidth="1"/>
    <col min="15874" max="15874" width="9.375" style="61" customWidth="1"/>
    <col min="15875" max="15875" width="11.25" style="61" customWidth="1"/>
    <col min="15876" max="15876" width="9.125" style="61" customWidth="1"/>
    <col min="15877" max="15877" width="10.25" style="61" customWidth="1"/>
    <col min="15878" max="15878" width="11.25" style="61" customWidth="1"/>
    <col min="15879" max="15879" width="10.25" style="61" customWidth="1"/>
    <col min="15880" max="16128" width="9" style="61"/>
    <col min="16129" max="16129" width="19.25" style="61" customWidth="1"/>
    <col min="16130" max="16130" width="9.375" style="61" customWidth="1"/>
    <col min="16131" max="16131" width="11.25" style="61" customWidth="1"/>
    <col min="16132" max="16132" width="9.125" style="61" customWidth="1"/>
    <col min="16133" max="16133" width="10.25" style="61" customWidth="1"/>
    <col min="16134" max="16134" width="11.25" style="61" customWidth="1"/>
    <col min="16135" max="16135" width="10.25" style="61" customWidth="1"/>
    <col min="16136" max="16384" width="9" style="61"/>
  </cols>
  <sheetData>
    <row r="1" ht="18.75" spans="1:7">
      <c r="A1" s="106" t="s">
        <v>214</v>
      </c>
      <c r="B1" s="106"/>
      <c r="C1" s="106"/>
      <c r="D1" s="106"/>
      <c r="E1" s="106"/>
      <c r="F1" s="106"/>
      <c r="G1" s="106"/>
    </row>
    <row r="2" spans="1:7">
      <c r="A2" s="107"/>
      <c r="B2" s="108"/>
      <c r="C2" s="108"/>
      <c r="D2" s="108"/>
      <c r="E2" s="108"/>
      <c r="F2" s="109" t="s">
        <v>215</v>
      </c>
      <c r="G2" s="109"/>
    </row>
    <row r="3" s="105" customFormat="1" ht="17.25" customHeight="1" spans="1:7">
      <c r="A3" s="110" t="s">
        <v>216</v>
      </c>
      <c r="B3" s="111" t="s">
        <v>188</v>
      </c>
      <c r="C3" s="111"/>
      <c r="D3" s="111"/>
      <c r="E3" s="112"/>
      <c r="F3" s="113" t="s">
        <v>217</v>
      </c>
      <c r="G3" s="111"/>
    </row>
    <row r="4" s="105" customFormat="1" ht="17.25" customHeight="1" spans="1:8">
      <c r="A4" s="114"/>
      <c r="B4" s="115" t="s">
        <v>186</v>
      </c>
      <c r="C4" s="115"/>
      <c r="D4" s="115" t="s">
        <v>128</v>
      </c>
      <c r="E4" s="115"/>
      <c r="F4" s="116" t="s">
        <v>186</v>
      </c>
      <c r="G4" s="111" t="s">
        <v>128</v>
      </c>
      <c r="H4" s="117"/>
    </row>
    <row r="5" s="105" customFormat="1" ht="17.25" customHeight="1" spans="1:8">
      <c r="A5" s="114"/>
      <c r="B5" s="115" t="s">
        <v>218</v>
      </c>
      <c r="C5" s="115" t="s">
        <v>219</v>
      </c>
      <c r="D5" s="115" t="s">
        <v>218</v>
      </c>
      <c r="E5" s="115" t="s">
        <v>219</v>
      </c>
      <c r="F5" s="116"/>
      <c r="G5" s="118"/>
      <c r="H5" s="117"/>
    </row>
    <row r="6" ht="17.25" customHeight="1" spans="1:8">
      <c r="A6" s="119" t="s">
        <v>179</v>
      </c>
      <c r="B6" s="120">
        <v>13531</v>
      </c>
      <c r="C6" s="120">
        <v>6660584</v>
      </c>
      <c r="D6" s="120">
        <v>345</v>
      </c>
      <c r="E6" s="120">
        <v>597352</v>
      </c>
      <c r="F6" s="120">
        <v>3534263</v>
      </c>
      <c r="G6" s="121">
        <v>194054</v>
      </c>
      <c r="H6" s="79"/>
    </row>
    <row r="7" ht="17.25" customHeight="1" spans="1:8">
      <c r="A7" s="122" t="s">
        <v>220</v>
      </c>
      <c r="B7" s="98">
        <v>3737</v>
      </c>
      <c r="C7" s="98">
        <v>2605621</v>
      </c>
      <c r="D7" s="98">
        <v>111</v>
      </c>
      <c r="E7" s="98">
        <v>269050</v>
      </c>
      <c r="F7" s="98">
        <v>1329836</v>
      </c>
      <c r="G7" s="123">
        <v>108528</v>
      </c>
      <c r="H7" s="79"/>
    </row>
    <row r="8" ht="17.25" customHeight="1" spans="1:8">
      <c r="A8" s="122" t="s">
        <v>221</v>
      </c>
      <c r="B8" s="98">
        <v>68</v>
      </c>
      <c r="C8" s="98">
        <v>42117</v>
      </c>
      <c r="D8" s="98"/>
      <c r="E8" s="98"/>
      <c r="F8" s="98">
        <v>8028</v>
      </c>
      <c r="G8" s="123"/>
      <c r="H8" s="79"/>
    </row>
    <row r="9" ht="17.25" customHeight="1" spans="1:8">
      <c r="A9" s="122" t="s">
        <v>222</v>
      </c>
      <c r="B9" s="98">
        <v>1295</v>
      </c>
      <c r="C9" s="98">
        <v>430866</v>
      </c>
      <c r="D9" s="98">
        <v>19</v>
      </c>
      <c r="E9" s="98">
        <v>20065</v>
      </c>
      <c r="F9" s="98">
        <v>129937</v>
      </c>
      <c r="G9" s="123">
        <v>7</v>
      </c>
      <c r="H9" s="79"/>
    </row>
    <row r="10" ht="17.25" customHeight="1" spans="1:8">
      <c r="A10" s="122" t="s">
        <v>223</v>
      </c>
      <c r="B10" s="98">
        <v>41</v>
      </c>
      <c r="C10" s="98">
        <v>12879</v>
      </c>
      <c r="D10" s="98"/>
      <c r="E10" s="98"/>
      <c r="F10" s="98">
        <v>3169</v>
      </c>
      <c r="G10" s="123"/>
      <c r="H10" s="79"/>
    </row>
    <row r="11" ht="17.25" customHeight="1" spans="1:8">
      <c r="A11" s="122" t="s">
        <v>224</v>
      </c>
      <c r="B11" s="98">
        <v>53</v>
      </c>
      <c r="C11" s="98">
        <v>16569</v>
      </c>
      <c r="D11" s="98">
        <v>1</v>
      </c>
      <c r="E11" s="98">
        <v>2678</v>
      </c>
      <c r="F11" s="98">
        <v>7749</v>
      </c>
      <c r="G11" s="123"/>
      <c r="H11" s="79"/>
    </row>
    <row r="12" ht="17.25" customHeight="1" spans="1:8">
      <c r="A12" s="122" t="s">
        <v>225</v>
      </c>
      <c r="B12" s="98">
        <v>40</v>
      </c>
      <c r="C12" s="98">
        <v>8227</v>
      </c>
      <c r="D12" s="98">
        <v>1</v>
      </c>
      <c r="E12" s="98">
        <v>100</v>
      </c>
      <c r="F12" s="98">
        <v>4613</v>
      </c>
      <c r="G12" s="123"/>
      <c r="H12" s="79"/>
    </row>
    <row r="13" ht="17.25" customHeight="1" spans="1:8">
      <c r="A13" s="122" t="s">
        <v>226</v>
      </c>
      <c r="B13" s="98">
        <v>347</v>
      </c>
      <c r="C13" s="98">
        <v>239113</v>
      </c>
      <c r="D13" s="98">
        <v>9</v>
      </c>
      <c r="E13" s="98">
        <v>31156</v>
      </c>
      <c r="F13" s="98">
        <v>224861</v>
      </c>
      <c r="G13" s="123">
        <v>28715</v>
      </c>
      <c r="H13" s="79"/>
    </row>
    <row r="14" ht="17.25" customHeight="1" spans="1:8">
      <c r="A14" s="122" t="s">
        <v>227</v>
      </c>
      <c r="B14" s="98">
        <v>35</v>
      </c>
      <c r="C14" s="98">
        <v>13774</v>
      </c>
      <c r="D14" s="98"/>
      <c r="E14" s="98"/>
      <c r="F14" s="98">
        <v>8343</v>
      </c>
      <c r="G14" s="123"/>
      <c r="H14" s="79"/>
    </row>
    <row r="15" ht="17.25" customHeight="1" spans="1:8">
      <c r="A15" s="122" t="s">
        <v>228</v>
      </c>
      <c r="B15" s="98">
        <v>5</v>
      </c>
      <c r="C15" s="98">
        <v>1720</v>
      </c>
      <c r="D15" s="98"/>
      <c r="E15" s="98"/>
      <c r="F15" s="98">
        <v>662</v>
      </c>
      <c r="G15" s="123"/>
      <c r="H15" s="79"/>
    </row>
    <row r="16" ht="17.25" customHeight="1" spans="1:8">
      <c r="A16" s="122" t="s">
        <v>229</v>
      </c>
      <c r="B16" s="98">
        <v>2</v>
      </c>
      <c r="C16" s="98">
        <v>60</v>
      </c>
      <c r="D16" s="98"/>
      <c r="E16" s="98"/>
      <c r="F16" s="98"/>
      <c r="G16" s="123"/>
      <c r="H16" s="79"/>
    </row>
    <row r="17" ht="17.25" customHeight="1" spans="1:8">
      <c r="A17" s="122" t="s">
        <v>230</v>
      </c>
      <c r="B17" s="98">
        <v>9</v>
      </c>
      <c r="C17" s="98">
        <v>508</v>
      </c>
      <c r="D17" s="98"/>
      <c r="E17" s="98"/>
      <c r="F17" s="98">
        <v>58</v>
      </c>
      <c r="G17" s="123"/>
      <c r="H17" s="79"/>
    </row>
    <row r="18" ht="17.25" customHeight="1" spans="1:8">
      <c r="A18" s="122" t="s">
        <v>231</v>
      </c>
      <c r="B18" s="98">
        <v>1213</v>
      </c>
      <c r="C18" s="98">
        <v>471137</v>
      </c>
      <c r="D18" s="98">
        <v>21</v>
      </c>
      <c r="E18" s="98">
        <v>33871</v>
      </c>
      <c r="F18" s="98">
        <v>189406</v>
      </c>
      <c r="G18" s="123">
        <v>4654</v>
      </c>
      <c r="H18" s="79"/>
    </row>
    <row r="19" ht="17.25" customHeight="1" spans="1:8">
      <c r="A19" s="122" t="s">
        <v>232</v>
      </c>
      <c r="B19" s="98">
        <v>3</v>
      </c>
      <c r="C19" s="98">
        <v>67</v>
      </c>
      <c r="D19" s="98">
        <v>1</v>
      </c>
      <c r="E19" s="98">
        <v>10</v>
      </c>
      <c r="F19" s="98">
        <v>7</v>
      </c>
      <c r="G19" s="123"/>
      <c r="H19" s="79"/>
    </row>
    <row r="20" ht="17.25" customHeight="1" spans="1:8">
      <c r="A20" s="122" t="s">
        <v>233</v>
      </c>
      <c r="B20" s="98">
        <v>2</v>
      </c>
      <c r="C20" s="98">
        <v>115</v>
      </c>
      <c r="D20" s="98"/>
      <c r="E20" s="98"/>
      <c r="F20" s="98">
        <v>58</v>
      </c>
      <c r="G20" s="123"/>
      <c r="H20" s="79"/>
    </row>
    <row r="21" ht="17.25" customHeight="1" spans="1:8">
      <c r="A21" s="122" t="s">
        <v>234</v>
      </c>
      <c r="B21" s="98">
        <v>10</v>
      </c>
      <c r="C21" s="98">
        <v>2774</v>
      </c>
      <c r="D21" s="98">
        <v>1</v>
      </c>
      <c r="E21" s="98">
        <v>45</v>
      </c>
      <c r="F21" s="98">
        <v>1536</v>
      </c>
      <c r="G21" s="123"/>
      <c r="H21" s="79"/>
    </row>
    <row r="22" ht="17.25" customHeight="1" spans="1:8">
      <c r="A22" s="122" t="s">
        <v>235</v>
      </c>
      <c r="B22" s="98">
        <v>13</v>
      </c>
      <c r="C22" s="98">
        <v>4382</v>
      </c>
      <c r="D22" s="98">
        <v>2</v>
      </c>
      <c r="E22" s="98">
        <v>967</v>
      </c>
      <c r="F22" s="98">
        <v>1001</v>
      </c>
      <c r="G22" s="123">
        <v>930</v>
      </c>
      <c r="H22" s="79"/>
    </row>
    <row r="23" ht="17.25" customHeight="1" spans="1:8">
      <c r="A23" s="122" t="s">
        <v>236</v>
      </c>
      <c r="B23" s="98">
        <v>7</v>
      </c>
      <c r="C23" s="98">
        <v>77</v>
      </c>
      <c r="D23" s="98">
        <v>1</v>
      </c>
      <c r="E23" s="98">
        <v>31</v>
      </c>
      <c r="F23" s="98">
        <v>17</v>
      </c>
      <c r="G23" s="123"/>
      <c r="H23" s="79"/>
    </row>
    <row r="24" ht="17.25" customHeight="1" spans="1:8">
      <c r="A24" s="122" t="s">
        <v>237</v>
      </c>
      <c r="B24" s="98">
        <v>6</v>
      </c>
      <c r="C24" s="98">
        <v>3098</v>
      </c>
      <c r="D24" s="98"/>
      <c r="E24" s="98"/>
      <c r="F24" s="98">
        <v>509</v>
      </c>
      <c r="G24" s="123"/>
      <c r="H24" s="79"/>
    </row>
    <row r="25" ht="17.25" customHeight="1" spans="1:8">
      <c r="A25" s="122" t="s">
        <v>238</v>
      </c>
      <c r="B25" s="98">
        <v>2</v>
      </c>
      <c r="C25" s="98">
        <v>1000</v>
      </c>
      <c r="D25" s="98">
        <v>1</v>
      </c>
      <c r="E25" s="98">
        <v>990</v>
      </c>
      <c r="F25" s="98">
        <v>10</v>
      </c>
      <c r="G25" s="123"/>
      <c r="H25" s="79"/>
    </row>
    <row r="26" ht="17.25" customHeight="1" spans="1:8">
      <c r="A26" s="122" t="s">
        <v>239</v>
      </c>
      <c r="B26" s="98">
        <v>3934</v>
      </c>
      <c r="C26" s="98">
        <v>1288869</v>
      </c>
      <c r="D26" s="98">
        <v>99</v>
      </c>
      <c r="E26" s="98">
        <v>63695</v>
      </c>
      <c r="F26" s="98">
        <v>618274</v>
      </c>
      <c r="G26" s="123">
        <v>2353</v>
      </c>
      <c r="H26" s="79"/>
    </row>
    <row r="27" ht="17.25" customHeight="1" spans="1:8">
      <c r="A27" s="122" t="s">
        <v>240</v>
      </c>
      <c r="B27" s="98">
        <v>8</v>
      </c>
      <c r="C27" s="98">
        <v>1916</v>
      </c>
      <c r="D27" s="98"/>
      <c r="E27" s="98"/>
      <c r="F27" s="98">
        <v>1425</v>
      </c>
      <c r="G27" s="123"/>
      <c r="H27" s="79"/>
    </row>
    <row r="28" ht="17.25" customHeight="1" spans="1:8">
      <c r="A28" s="122" t="s">
        <v>241</v>
      </c>
      <c r="B28" s="98">
        <v>1</v>
      </c>
      <c r="C28" s="98">
        <v>29</v>
      </c>
      <c r="D28" s="98"/>
      <c r="E28" s="98"/>
      <c r="F28" s="98">
        <v>120</v>
      </c>
      <c r="G28" s="123"/>
      <c r="H28" s="79"/>
    </row>
    <row r="29" ht="17.25" customHeight="1" spans="1:8">
      <c r="A29" s="122" t="s">
        <v>242</v>
      </c>
      <c r="B29" s="98">
        <v>2</v>
      </c>
      <c r="C29" s="98">
        <v>930</v>
      </c>
      <c r="D29" s="98">
        <v>1</v>
      </c>
      <c r="E29" s="98">
        <v>10</v>
      </c>
      <c r="F29" s="98">
        <v>500</v>
      </c>
      <c r="G29" s="123"/>
      <c r="H29" s="79"/>
    </row>
    <row r="30" ht="17.25" customHeight="1" spans="1:8">
      <c r="A30" s="122" t="s">
        <v>243</v>
      </c>
      <c r="B30" s="98">
        <v>12</v>
      </c>
      <c r="C30" s="98">
        <v>1409</v>
      </c>
      <c r="D30" s="98"/>
      <c r="E30" s="98"/>
      <c r="F30" s="98">
        <v>1395</v>
      </c>
      <c r="G30" s="123"/>
      <c r="H30" s="79"/>
    </row>
    <row r="31" ht="17.25" customHeight="1" spans="1:8">
      <c r="A31" s="122" t="s">
        <v>244</v>
      </c>
      <c r="B31" s="124">
        <v>1</v>
      </c>
      <c r="C31" s="124">
        <v>46</v>
      </c>
      <c r="D31" s="124"/>
      <c r="E31" s="124"/>
      <c r="F31" s="124">
        <v>31</v>
      </c>
      <c r="G31" s="125"/>
      <c r="H31" s="79"/>
    </row>
    <row r="32" ht="17.25" customHeight="1" spans="1:8">
      <c r="A32" s="122" t="s">
        <v>245</v>
      </c>
      <c r="B32" s="124">
        <v>9</v>
      </c>
      <c r="C32" s="124">
        <v>10035</v>
      </c>
      <c r="D32" s="124"/>
      <c r="E32" s="124">
        <v>-910</v>
      </c>
      <c r="F32" s="124">
        <v>3511</v>
      </c>
      <c r="G32" s="125">
        <v>222</v>
      </c>
      <c r="H32" s="79"/>
    </row>
    <row r="33" ht="17.25" customHeight="1" spans="1:8">
      <c r="A33" s="122" t="s">
        <v>246</v>
      </c>
      <c r="B33" s="124">
        <v>8</v>
      </c>
      <c r="C33" s="124">
        <v>4536</v>
      </c>
      <c r="D33" s="124"/>
      <c r="E33" s="124">
        <v>20</v>
      </c>
      <c r="F33" s="124">
        <v>5410</v>
      </c>
      <c r="G33" s="125">
        <v>20</v>
      </c>
      <c r="H33" s="79"/>
    </row>
    <row r="34" ht="17.25" customHeight="1" spans="1:8">
      <c r="A34" s="122" t="s">
        <v>247</v>
      </c>
      <c r="B34" s="124">
        <v>1</v>
      </c>
      <c r="C34" s="124">
        <v>40</v>
      </c>
      <c r="D34" s="124"/>
      <c r="E34" s="124"/>
      <c r="F34" s="124">
        <v>40</v>
      </c>
      <c r="G34" s="125"/>
      <c r="H34" s="79"/>
    </row>
    <row r="35" ht="17.25" customHeight="1" spans="1:8">
      <c r="A35" s="122" t="s">
        <v>248</v>
      </c>
      <c r="B35" s="124">
        <v>1</v>
      </c>
      <c r="C35" s="124">
        <v>40</v>
      </c>
      <c r="D35" s="124"/>
      <c r="E35" s="124"/>
      <c r="F35" s="124">
        <v>40</v>
      </c>
      <c r="G35" s="125"/>
      <c r="H35" s="79"/>
    </row>
    <row r="36" ht="17.25" customHeight="1" spans="1:8">
      <c r="A36" s="122" t="s">
        <v>249</v>
      </c>
      <c r="B36" s="124">
        <v>3</v>
      </c>
      <c r="C36" s="124">
        <v>192</v>
      </c>
      <c r="D36" s="124"/>
      <c r="E36" s="124"/>
      <c r="F36" s="124">
        <v>187</v>
      </c>
      <c r="G36" s="125"/>
      <c r="H36" s="79"/>
    </row>
    <row r="37" ht="17.25" customHeight="1" spans="1:8">
      <c r="A37" s="122" t="s">
        <v>250</v>
      </c>
      <c r="B37" s="124">
        <v>9</v>
      </c>
      <c r="C37" s="124">
        <v>668</v>
      </c>
      <c r="D37" s="124">
        <v>1</v>
      </c>
      <c r="E37" s="124">
        <v>5</v>
      </c>
      <c r="F37" s="124">
        <v>855</v>
      </c>
      <c r="G37" s="125"/>
      <c r="H37" s="79"/>
    </row>
    <row r="38" ht="17.25" customHeight="1" spans="1:8">
      <c r="A38" s="122" t="s">
        <v>251</v>
      </c>
      <c r="B38" s="124">
        <v>1</v>
      </c>
      <c r="C38" s="124">
        <v>19</v>
      </c>
      <c r="D38" s="124"/>
      <c r="E38" s="124"/>
      <c r="F38" s="124">
        <v>15</v>
      </c>
      <c r="G38" s="125"/>
      <c r="H38" s="79"/>
    </row>
    <row r="39" ht="17.25" customHeight="1" spans="1:8">
      <c r="A39" s="122" t="s">
        <v>252</v>
      </c>
      <c r="B39" s="124">
        <v>129</v>
      </c>
      <c r="C39" s="124">
        <v>52370</v>
      </c>
      <c r="D39" s="124">
        <v>3</v>
      </c>
      <c r="E39" s="124">
        <v>3586</v>
      </c>
      <c r="F39" s="124">
        <v>34960</v>
      </c>
      <c r="G39" s="125">
        <v>1560</v>
      </c>
      <c r="H39" s="79"/>
    </row>
    <row r="40" ht="17.25" customHeight="1" spans="1:8">
      <c r="A40" s="122" t="s">
        <v>253</v>
      </c>
      <c r="B40" s="124">
        <v>97</v>
      </c>
      <c r="C40" s="124">
        <v>41048</v>
      </c>
      <c r="D40" s="124">
        <v>4</v>
      </c>
      <c r="E40" s="124">
        <v>1436</v>
      </c>
      <c r="F40" s="124">
        <v>15010</v>
      </c>
      <c r="G40" s="125">
        <v>326</v>
      </c>
      <c r="H40" s="79"/>
    </row>
    <row r="41" ht="17.25" customHeight="1" spans="1:8">
      <c r="A41" s="122" t="s">
        <v>254</v>
      </c>
      <c r="B41" s="124">
        <v>53</v>
      </c>
      <c r="C41" s="124">
        <v>19571</v>
      </c>
      <c r="D41" s="124">
        <v>1</v>
      </c>
      <c r="E41" s="124">
        <v>35</v>
      </c>
      <c r="F41" s="124">
        <v>8425</v>
      </c>
      <c r="G41" s="125">
        <v>188</v>
      </c>
      <c r="H41" s="79"/>
    </row>
    <row r="42" ht="17.25" customHeight="1" spans="1:8">
      <c r="A42" s="122" t="s">
        <v>255</v>
      </c>
      <c r="B42" s="124">
        <v>30</v>
      </c>
      <c r="C42" s="124">
        <v>27235</v>
      </c>
      <c r="D42" s="124">
        <v>1</v>
      </c>
      <c r="E42" s="124">
        <v>15236</v>
      </c>
      <c r="F42" s="124">
        <v>18680</v>
      </c>
      <c r="G42" s="125">
        <v>11989</v>
      </c>
      <c r="H42" s="79"/>
    </row>
    <row r="43" ht="17.25" customHeight="1" spans="1:8">
      <c r="A43" s="122" t="s">
        <v>256</v>
      </c>
      <c r="B43" s="124">
        <v>95</v>
      </c>
      <c r="C43" s="124">
        <v>63225</v>
      </c>
      <c r="D43" s="124">
        <v>11</v>
      </c>
      <c r="E43" s="124">
        <v>8230</v>
      </c>
      <c r="F43" s="124">
        <v>24589</v>
      </c>
      <c r="G43" s="125">
        <v>2308</v>
      </c>
      <c r="H43" s="79"/>
    </row>
    <row r="44" ht="17.25" customHeight="1" spans="1:8">
      <c r="A44" s="122" t="s">
        <v>257</v>
      </c>
      <c r="B44" s="124">
        <v>1</v>
      </c>
      <c r="C44" s="124">
        <v>2029</v>
      </c>
      <c r="D44" s="124"/>
      <c r="E44" s="124"/>
      <c r="F44" s="124">
        <v>1420</v>
      </c>
      <c r="G44" s="125"/>
      <c r="H44" s="79"/>
    </row>
    <row r="45" ht="17.25" customHeight="1" spans="1:8">
      <c r="A45" s="122" t="s">
        <v>258</v>
      </c>
      <c r="B45" s="124">
        <v>7</v>
      </c>
      <c r="C45" s="124">
        <v>598</v>
      </c>
      <c r="D45" s="124"/>
      <c r="E45" s="124"/>
      <c r="F45" s="124">
        <v>1890</v>
      </c>
      <c r="G45" s="125"/>
      <c r="H45" s="79"/>
    </row>
    <row r="46" ht="17.25" customHeight="1" spans="1:8">
      <c r="A46" s="122" t="s">
        <v>259</v>
      </c>
      <c r="B46" s="124">
        <v>7</v>
      </c>
      <c r="C46" s="124">
        <v>1124</v>
      </c>
      <c r="D46" s="124"/>
      <c r="E46" s="124"/>
      <c r="F46" s="124">
        <v>812</v>
      </c>
      <c r="G46" s="125"/>
      <c r="H46" s="79"/>
    </row>
    <row r="47" ht="17.25" customHeight="1" spans="1:8">
      <c r="A47" s="122" t="s">
        <v>260</v>
      </c>
      <c r="B47" s="124">
        <v>12</v>
      </c>
      <c r="C47" s="124">
        <v>3445</v>
      </c>
      <c r="D47" s="124"/>
      <c r="E47" s="124"/>
      <c r="F47" s="124">
        <v>82</v>
      </c>
      <c r="G47" s="125"/>
      <c r="H47" s="79"/>
    </row>
    <row r="48" ht="17.25" customHeight="1" spans="1:7">
      <c r="A48" s="122" t="s">
        <v>261</v>
      </c>
      <c r="B48" s="124">
        <v>3</v>
      </c>
      <c r="C48" s="124">
        <v>136</v>
      </c>
      <c r="D48" s="124"/>
      <c r="E48" s="124"/>
      <c r="F48" s="124">
        <v>75</v>
      </c>
      <c r="G48" s="125"/>
    </row>
    <row r="49" ht="17.25" customHeight="1" spans="1:7">
      <c r="A49" s="122" t="s">
        <v>262</v>
      </c>
      <c r="B49" s="124">
        <v>5</v>
      </c>
      <c r="C49" s="124">
        <v>28429</v>
      </c>
      <c r="D49" s="124">
        <v>1</v>
      </c>
      <c r="E49" s="124">
        <v>13375</v>
      </c>
      <c r="F49" s="124">
        <v>11332</v>
      </c>
      <c r="G49" s="125"/>
    </row>
    <row r="50" ht="17.25" customHeight="1" spans="1:7">
      <c r="A50" s="122" t="s">
        <v>263</v>
      </c>
      <c r="B50" s="124">
        <v>28</v>
      </c>
      <c r="C50" s="124">
        <v>5587</v>
      </c>
      <c r="D50" s="124"/>
      <c r="E50" s="124"/>
      <c r="F50" s="124">
        <v>3298</v>
      </c>
      <c r="G50" s="125"/>
    </row>
    <row r="51" ht="17.25" customHeight="1" spans="1:7">
      <c r="A51" s="122" t="s">
        <v>264</v>
      </c>
      <c r="B51" s="124">
        <v>19</v>
      </c>
      <c r="C51" s="124">
        <v>4319</v>
      </c>
      <c r="D51" s="124"/>
      <c r="E51" s="124"/>
      <c r="F51" s="124">
        <v>4302</v>
      </c>
      <c r="G51" s="125"/>
    </row>
    <row r="52" ht="17.25" customHeight="1" spans="1:7">
      <c r="A52" s="122" t="s">
        <v>265</v>
      </c>
      <c r="B52" s="124">
        <v>5</v>
      </c>
      <c r="C52" s="124">
        <v>3224</v>
      </c>
      <c r="D52" s="124"/>
      <c r="E52" s="124"/>
      <c r="F52" s="124">
        <v>3229</v>
      </c>
      <c r="G52" s="125"/>
    </row>
    <row r="53" ht="17.25" customHeight="1" spans="1:7">
      <c r="A53" s="122" t="s">
        <v>266</v>
      </c>
      <c r="B53" s="124">
        <v>33</v>
      </c>
      <c r="C53" s="124">
        <v>21061</v>
      </c>
      <c r="D53" s="124">
        <v>2</v>
      </c>
      <c r="E53" s="124">
        <v>5628</v>
      </c>
      <c r="F53" s="124">
        <v>4953</v>
      </c>
      <c r="G53" s="125">
        <v>112</v>
      </c>
    </row>
    <row r="54" ht="17.25" customHeight="1" spans="1:7">
      <c r="A54" s="122" t="s">
        <v>267</v>
      </c>
      <c r="B54" s="124">
        <v>15</v>
      </c>
      <c r="C54" s="124">
        <v>4502</v>
      </c>
      <c r="D54" s="124"/>
      <c r="E54" s="124"/>
      <c r="F54" s="124">
        <v>627</v>
      </c>
      <c r="G54" s="125"/>
    </row>
    <row r="55" ht="17.25" customHeight="1" spans="1:7">
      <c r="A55" s="122" t="s">
        <v>268</v>
      </c>
      <c r="B55" s="124">
        <v>15</v>
      </c>
      <c r="C55" s="124">
        <v>15873</v>
      </c>
      <c r="D55" s="124"/>
      <c r="E55" s="124"/>
      <c r="F55" s="124">
        <v>990</v>
      </c>
      <c r="G55" s="125"/>
    </row>
    <row r="56" ht="17.25" customHeight="1" spans="1:7">
      <c r="A56" s="122" t="s">
        <v>269</v>
      </c>
      <c r="B56" s="124">
        <v>11</v>
      </c>
      <c r="C56" s="124">
        <v>17019</v>
      </c>
      <c r="D56" s="124"/>
      <c r="E56" s="124"/>
      <c r="F56" s="124">
        <v>4868</v>
      </c>
      <c r="G56" s="125"/>
    </row>
    <row r="57" ht="17.25" customHeight="1" spans="1:7">
      <c r="A57" s="122" t="s">
        <v>270</v>
      </c>
      <c r="B57" s="124">
        <v>2</v>
      </c>
      <c r="C57" s="124">
        <v>11</v>
      </c>
      <c r="D57" s="124">
        <v>1</v>
      </c>
      <c r="E57" s="124">
        <v>1</v>
      </c>
      <c r="F57" s="124">
        <v>0</v>
      </c>
      <c r="G57" s="125"/>
    </row>
    <row r="58" ht="17.25" customHeight="1" spans="1:7">
      <c r="A58" s="122" t="s">
        <v>271</v>
      </c>
      <c r="B58" s="124">
        <v>3</v>
      </c>
      <c r="C58" s="124">
        <v>69</v>
      </c>
      <c r="D58" s="124"/>
      <c r="E58" s="124"/>
      <c r="F58" s="124">
        <v>17</v>
      </c>
      <c r="G58" s="125"/>
    </row>
    <row r="59" ht="17.25" customHeight="1" spans="1:7">
      <c r="A59" s="122" t="s">
        <v>272</v>
      </c>
      <c r="B59" s="124">
        <v>5</v>
      </c>
      <c r="C59" s="124">
        <v>684</v>
      </c>
      <c r="D59" s="124"/>
      <c r="E59" s="124"/>
      <c r="F59" s="124">
        <v>26</v>
      </c>
      <c r="G59" s="125"/>
    </row>
    <row r="60" ht="17.25" customHeight="1" spans="1:7">
      <c r="A60" s="122" t="s">
        <v>273</v>
      </c>
      <c r="B60" s="124">
        <v>1</v>
      </c>
      <c r="C60" s="124">
        <v>16</v>
      </c>
      <c r="D60" s="124"/>
      <c r="E60" s="124"/>
      <c r="F60" s="124"/>
      <c r="G60" s="125"/>
    </row>
    <row r="61" ht="17.25" customHeight="1" spans="1:7">
      <c r="A61" s="122" t="s">
        <v>274</v>
      </c>
      <c r="B61" s="124">
        <v>79</v>
      </c>
      <c r="C61" s="124">
        <v>31720</v>
      </c>
      <c r="D61" s="124">
        <v>3</v>
      </c>
      <c r="E61" s="124">
        <v>864</v>
      </c>
      <c r="F61" s="124">
        <v>6882</v>
      </c>
      <c r="G61" s="125"/>
    </row>
    <row r="62" ht="17.25" customHeight="1" spans="1:7">
      <c r="A62" s="122" t="s">
        <v>275</v>
      </c>
      <c r="B62" s="124">
        <v>1</v>
      </c>
      <c r="C62" s="124">
        <v>38</v>
      </c>
      <c r="D62" s="124"/>
      <c r="E62" s="124"/>
      <c r="F62" s="124"/>
      <c r="G62" s="125"/>
    </row>
    <row r="63" ht="17.25" customHeight="1" spans="1:7">
      <c r="A63" s="122" t="s">
        <v>276</v>
      </c>
      <c r="B63" s="124">
        <v>4</v>
      </c>
      <c r="C63" s="124">
        <v>204</v>
      </c>
      <c r="D63" s="124"/>
      <c r="E63" s="124"/>
      <c r="F63" s="124">
        <v>18</v>
      </c>
      <c r="G63" s="125"/>
    </row>
    <row r="64" ht="17.25" customHeight="1" spans="1:7">
      <c r="A64" s="122" t="s">
        <v>277</v>
      </c>
      <c r="B64" s="124">
        <v>9</v>
      </c>
      <c r="C64" s="124">
        <v>6236</v>
      </c>
      <c r="D64" s="124">
        <v>2</v>
      </c>
      <c r="E64" s="124">
        <v>1890</v>
      </c>
      <c r="F64" s="124">
        <v>3040</v>
      </c>
      <c r="G64" s="125"/>
    </row>
    <row r="65" ht="17.25" customHeight="1" spans="1:7">
      <c r="A65" s="122" t="s">
        <v>278</v>
      </c>
      <c r="B65" s="124">
        <v>2</v>
      </c>
      <c r="C65" s="124">
        <v>77</v>
      </c>
      <c r="D65" s="124"/>
      <c r="E65" s="124"/>
      <c r="F65" s="124"/>
      <c r="G65" s="125"/>
    </row>
    <row r="66" ht="17.25" customHeight="1" spans="1:7">
      <c r="A66" s="122" t="s">
        <v>279</v>
      </c>
      <c r="B66" s="124">
        <v>1</v>
      </c>
      <c r="C66" s="124">
        <v>20</v>
      </c>
      <c r="D66" s="124"/>
      <c r="E66" s="124"/>
      <c r="F66" s="124">
        <v>21</v>
      </c>
      <c r="G66" s="125"/>
    </row>
    <row r="67" ht="17.25" customHeight="1" spans="1:7">
      <c r="A67" s="122" t="s">
        <v>280</v>
      </c>
      <c r="B67" s="124">
        <v>1</v>
      </c>
      <c r="C67" s="124">
        <v>14</v>
      </c>
      <c r="D67" s="124"/>
      <c r="E67" s="124"/>
      <c r="F67" s="124"/>
      <c r="G67" s="125"/>
    </row>
    <row r="68" ht="17.25" customHeight="1" spans="1:7">
      <c r="A68" s="122" t="s">
        <v>281</v>
      </c>
      <c r="B68" s="124">
        <v>2</v>
      </c>
      <c r="C68" s="124">
        <v>123</v>
      </c>
      <c r="D68" s="124"/>
      <c r="E68" s="124"/>
      <c r="F68" s="124">
        <v>28</v>
      </c>
      <c r="G68" s="125"/>
    </row>
    <row r="69" ht="17.25" customHeight="1" spans="1:7">
      <c r="A69" s="122" t="s">
        <v>282</v>
      </c>
      <c r="B69" s="124">
        <v>4</v>
      </c>
      <c r="C69" s="124">
        <v>187</v>
      </c>
      <c r="D69" s="124"/>
      <c r="E69" s="124"/>
      <c r="F69" s="124">
        <v>92</v>
      </c>
      <c r="G69" s="125"/>
    </row>
    <row r="70" ht="17.25" customHeight="1" spans="1:7">
      <c r="A70" s="122" t="s">
        <v>283</v>
      </c>
      <c r="B70" s="124">
        <v>1</v>
      </c>
      <c r="C70" s="124">
        <v>15</v>
      </c>
      <c r="D70" s="124"/>
      <c r="E70" s="124"/>
      <c r="F70" s="124">
        <v>15</v>
      </c>
      <c r="G70" s="125"/>
    </row>
    <row r="71" ht="17.25" customHeight="1" spans="1:7">
      <c r="A71" s="122" t="s">
        <v>284</v>
      </c>
      <c r="B71" s="124">
        <v>5</v>
      </c>
      <c r="C71" s="124">
        <v>786</v>
      </c>
      <c r="D71" s="124"/>
      <c r="E71" s="124"/>
      <c r="F71" s="124">
        <v>622</v>
      </c>
      <c r="G71" s="125"/>
    </row>
    <row r="72" ht="17.25" customHeight="1" spans="1:7">
      <c r="A72" s="122" t="s">
        <v>285</v>
      </c>
      <c r="B72" s="124">
        <v>1</v>
      </c>
      <c r="C72" s="124"/>
      <c r="D72" s="124"/>
      <c r="E72" s="124"/>
      <c r="F72" s="124"/>
      <c r="G72" s="125"/>
    </row>
    <row r="73" ht="17.25" customHeight="1" spans="1:7">
      <c r="A73" s="122" t="s">
        <v>286</v>
      </c>
      <c r="B73" s="124">
        <v>1</v>
      </c>
      <c r="C73" s="124">
        <v>5</v>
      </c>
      <c r="D73" s="124"/>
      <c r="E73" s="124"/>
      <c r="F73" s="124">
        <v>7</v>
      </c>
      <c r="G73" s="125"/>
    </row>
    <row r="74" ht="17.25" customHeight="1" spans="1:7">
      <c r="A74" s="122" t="s">
        <v>287</v>
      </c>
      <c r="B74" s="124">
        <v>7</v>
      </c>
      <c r="C74" s="124">
        <v>559</v>
      </c>
      <c r="D74" s="124">
        <v>1</v>
      </c>
      <c r="E74" s="124">
        <v>300</v>
      </c>
      <c r="F74" s="124">
        <v>85</v>
      </c>
      <c r="G74" s="125"/>
    </row>
    <row r="75" ht="17.25" customHeight="1" spans="1:7">
      <c r="A75" s="122" t="s">
        <v>288</v>
      </c>
      <c r="B75" s="124">
        <v>4</v>
      </c>
      <c r="C75" s="124">
        <v>1996</v>
      </c>
      <c r="D75" s="124"/>
      <c r="E75" s="124"/>
      <c r="F75" s="124">
        <v>1430</v>
      </c>
      <c r="G75" s="125"/>
    </row>
    <row r="76" ht="17.25" customHeight="1" spans="1:7">
      <c r="A76" s="122" t="s">
        <v>289</v>
      </c>
      <c r="B76" s="124">
        <v>7</v>
      </c>
      <c r="C76" s="124">
        <v>196</v>
      </c>
      <c r="D76" s="124">
        <v>1</v>
      </c>
      <c r="E76" s="124">
        <v>55</v>
      </c>
      <c r="F76" s="124">
        <v>27</v>
      </c>
      <c r="G76" s="125"/>
    </row>
    <row r="77" ht="17.25" customHeight="1" spans="1:7">
      <c r="A77" s="122" t="s">
        <v>290</v>
      </c>
      <c r="B77" s="124">
        <v>3</v>
      </c>
      <c r="C77" s="124">
        <v>6960</v>
      </c>
      <c r="D77" s="124"/>
      <c r="E77" s="124"/>
      <c r="F77" s="124">
        <v>6960</v>
      </c>
      <c r="G77" s="125"/>
    </row>
    <row r="78" ht="17.25" customHeight="1" spans="1:7">
      <c r="A78" s="122" t="s">
        <v>291</v>
      </c>
      <c r="B78" s="124">
        <v>2</v>
      </c>
      <c r="C78" s="124">
        <v>4350</v>
      </c>
      <c r="D78" s="124"/>
      <c r="E78" s="124"/>
      <c r="F78" s="124"/>
      <c r="G78" s="125"/>
    </row>
    <row r="79" ht="17.25" customHeight="1" spans="1:7">
      <c r="A79" s="122" t="s">
        <v>292</v>
      </c>
      <c r="B79" s="124">
        <v>1</v>
      </c>
      <c r="C79" s="124">
        <v>100</v>
      </c>
      <c r="D79" s="124"/>
      <c r="E79" s="124"/>
      <c r="F79" s="124">
        <v>1</v>
      </c>
      <c r="G79" s="125">
        <v>1</v>
      </c>
    </row>
    <row r="80" ht="17.25" customHeight="1" spans="1:7">
      <c r="A80" s="122" t="s">
        <v>293</v>
      </c>
      <c r="B80" s="124">
        <v>1</v>
      </c>
      <c r="C80" s="124">
        <v>3647</v>
      </c>
      <c r="D80" s="124"/>
      <c r="E80" s="124">
        <v>3138</v>
      </c>
      <c r="F80" s="124">
        <v>502</v>
      </c>
      <c r="G80" s="125"/>
    </row>
    <row r="81" ht="17.25" customHeight="1" spans="1:7">
      <c r="A81" s="122" t="s">
        <v>294</v>
      </c>
      <c r="B81" s="124">
        <v>5</v>
      </c>
      <c r="C81" s="124">
        <v>2632</v>
      </c>
      <c r="D81" s="124"/>
      <c r="E81" s="124"/>
      <c r="F81" s="124">
        <v>206</v>
      </c>
      <c r="G81" s="125"/>
    </row>
    <row r="82" ht="17.25" customHeight="1" spans="1:7">
      <c r="A82" s="122" t="s">
        <v>295</v>
      </c>
      <c r="B82" s="124">
        <v>17</v>
      </c>
      <c r="C82" s="124">
        <v>35304</v>
      </c>
      <c r="D82" s="124">
        <v>1</v>
      </c>
      <c r="E82" s="124">
        <v>4197</v>
      </c>
      <c r="F82" s="124">
        <v>31788</v>
      </c>
      <c r="G82" s="125">
        <v>120</v>
      </c>
    </row>
    <row r="83" ht="17.25" customHeight="1" spans="1:7">
      <c r="A83" s="122" t="s">
        <v>296</v>
      </c>
      <c r="B83" s="124">
        <v>3</v>
      </c>
      <c r="C83" s="124">
        <v>628</v>
      </c>
      <c r="D83" s="124"/>
      <c r="E83" s="124"/>
      <c r="F83" s="124">
        <v>252</v>
      </c>
      <c r="G83" s="125"/>
    </row>
    <row r="84" ht="17.25" customHeight="1" spans="1:7">
      <c r="A84" s="122" t="s">
        <v>297</v>
      </c>
      <c r="B84" s="124">
        <v>310</v>
      </c>
      <c r="C84" s="124">
        <v>119390</v>
      </c>
      <c r="D84" s="124">
        <v>11</v>
      </c>
      <c r="E84" s="124">
        <v>5882</v>
      </c>
      <c r="F84" s="124">
        <v>55589</v>
      </c>
      <c r="G84" s="125">
        <v>2473</v>
      </c>
    </row>
    <row r="85" ht="17.25" customHeight="1" spans="1:7">
      <c r="A85" s="122" t="s">
        <v>298</v>
      </c>
      <c r="B85" s="124">
        <v>1165</v>
      </c>
      <c r="C85" s="124">
        <v>363149</v>
      </c>
      <c r="D85" s="124">
        <v>16</v>
      </c>
      <c r="E85" s="124">
        <v>15090</v>
      </c>
      <c r="F85" s="124">
        <v>172993</v>
      </c>
      <c r="G85" s="125">
        <v>3565</v>
      </c>
    </row>
    <row r="86" ht="17.25" customHeight="1" spans="1:7">
      <c r="A86" s="122" t="s">
        <v>299</v>
      </c>
      <c r="B86" s="124">
        <v>6</v>
      </c>
      <c r="C86" s="124">
        <v>14953</v>
      </c>
      <c r="D86" s="124"/>
      <c r="E86" s="124"/>
      <c r="F86" s="124">
        <v>80499</v>
      </c>
      <c r="G86" s="125"/>
    </row>
    <row r="87" ht="17.25" customHeight="1" spans="1:7">
      <c r="A87" s="122" t="s">
        <v>300</v>
      </c>
      <c r="B87" s="124">
        <v>216</v>
      </c>
      <c r="C87" s="124">
        <v>108123</v>
      </c>
      <c r="D87" s="124">
        <v>2</v>
      </c>
      <c r="E87" s="124">
        <v>10503</v>
      </c>
      <c r="F87" s="124">
        <v>27253</v>
      </c>
      <c r="G87" s="125">
        <v>1200</v>
      </c>
    </row>
    <row r="88" ht="17.25" customHeight="1" spans="1:7">
      <c r="A88" s="122" t="s">
        <v>301</v>
      </c>
      <c r="B88" s="124">
        <v>37</v>
      </c>
      <c r="C88" s="124">
        <v>13011</v>
      </c>
      <c r="D88" s="124">
        <v>2</v>
      </c>
      <c r="E88" s="124">
        <v>4009</v>
      </c>
      <c r="F88" s="124">
        <v>2732</v>
      </c>
      <c r="G88" s="125"/>
    </row>
    <row r="89" ht="17.25" customHeight="1" spans="1:9">
      <c r="A89" s="122" t="s">
        <v>302</v>
      </c>
      <c r="B89" s="124">
        <v>4</v>
      </c>
      <c r="C89" s="124">
        <v>73</v>
      </c>
      <c r="D89" s="124"/>
      <c r="E89" s="124"/>
      <c r="F89" s="124">
        <v>30</v>
      </c>
      <c r="G89" s="126"/>
      <c r="H89" s="127"/>
      <c r="I89" s="127"/>
    </row>
    <row r="90" ht="17.25" customHeight="1" spans="1:7">
      <c r="A90" s="122" t="s">
        <v>303</v>
      </c>
      <c r="B90" s="124">
        <v>31</v>
      </c>
      <c r="C90" s="124">
        <v>55736</v>
      </c>
      <c r="D90" s="124">
        <v>2</v>
      </c>
      <c r="E90" s="124">
        <v>21200</v>
      </c>
      <c r="F90" s="124">
        <v>26389</v>
      </c>
      <c r="G90" s="125">
        <v>2001</v>
      </c>
    </row>
    <row r="91" ht="17.25" customHeight="1" spans="1:7">
      <c r="A91" s="122" t="s">
        <v>304</v>
      </c>
      <c r="B91" s="124">
        <v>2</v>
      </c>
      <c r="C91" s="124">
        <v>120</v>
      </c>
      <c r="D91" s="124"/>
      <c r="E91" s="124"/>
      <c r="F91" s="124">
        <v>552</v>
      </c>
      <c r="G91" s="125"/>
    </row>
    <row r="92" ht="17.25" customHeight="1" spans="1:7">
      <c r="A92" s="122" t="s">
        <v>305</v>
      </c>
      <c r="B92" s="124">
        <v>1</v>
      </c>
      <c r="C92" s="124">
        <v>200</v>
      </c>
      <c r="D92" s="124"/>
      <c r="E92" s="124"/>
      <c r="F92" s="124">
        <v>200</v>
      </c>
      <c r="G92" s="125"/>
    </row>
    <row r="93" ht="17.25" customHeight="1" spans="1:7">
      <c r="A93" s="122" t="s">
        <v>306</v>
      </c>
      <c r="B93" s="124">
        <v>96</v>
      </c>
      <c r="C93" s="124">
        <v>230268</v>
      </c>
      <c r="D93" s="124">
        <v>6</v>
      </c>
      <c r="E93" s="124">
        <v>50704</v>
      </c>
      <c r="F93" s="124">
        <v>179708</v>
      </c>
      <c r="G93" s="125">
        <v>22782</v>
      </c>
    </row>
    <row r="94" ht="17.25" customHeight="1" spans="1:7">
      <c r="A94" s="122" t="s">
        <v>307</v>
      </c>
      <c r="B94" s="124">
        <v>1</v>
      </c>
      <c r="C94" s="124">
        <v>64</v>
      </c>
      <c r="D94" s="124"/>
      <c r="E94" s="124"/>
      <c r="F94" s="124">
        <v>54</v>
      </c>
      <c r="G94" s="125"/>
    </row>
    <row r="95" ht="17.25" customHeight="1" spans="1:7">
      <c r="A95" s="122" t="s">
        <v>308</v>
      </c>
      <c r="B95" s="124">
        <v>2</v>
      </c>
      <c r="C95" s="124">
        <v>53</v>
      </c>
      <c r="D95" s="124">
        <v>1</v>
      </c>
      <c r="E95" s="124">
        <v>43</v>
      </c>
      <c r="F95" s="124">
        <v>9</v>
      </c>
      <c r="G95" s="125"/>
    </row>
    <row r="96" ht="17.25" customHeight="1" spans="1:7">
      <c r="A96" s="122" t="s">
        <v>309</v>
      </c>
      <c r="B96" s="124"/>
      <c r="C96" s="124">
        <v>80</v>
      </c>
      <c r="D96" s="124"/>
      <c r="E96" s="124"/>
      <c r="F96" s="124">
        <v>64</v>
      </c>
      <c r="G96" s="125"/>
    </row>
    <row r="97" ht="17.25" customHeight="1" spans="1:7">
      <c r="A97" s="122" t="s">
        <v>310</v>
      </c>
      <c r="B97" s="124">
        <v>3</v>
      </c>
      <c r="C97" s="124">
        <v>1625</v>
      </c>
      <c r="D97" s="124"/>
      <c r="E97" s="124"/>
      <c r="F97" s="124">
        <v>466</v>
      </c>
      <c r="G97" s="125"/>
    </row>
    <row r="98" ht="17.25" customHeight="1" spans="1:7">
      <c r="A98" s="128" t="s">
        <v>311</v>
      </c>
      <c r="B98" s="124">
        <v>1</v>
      </c>
      <c r="C98" s="124">
        <v>789</v>
      </c>
      <c r="D98" s="124"/>
      <c r="E98" s="124"/>
      <c r="F98" s="124">
        <v>761</v>
      </c>
      <c r="G98" s="125"/>
    </row>
    <row r="99" ht="17.25" customHeight="1" spans="1:7">
      <c r="A99" s="122" t="s">
        <v>312</v>
      </c>
      <c r="B99" s="124">
        <v>1</v>
      </c>
      <c r="C99" s="124">
        <v>1</v>
      </c>
      <c r="D99" s="124"/>
      <c r="E99" s="124"/>
      <c r="F99" s="124"/>
      <c r="G99" s="125"/>
    </row>
    <row r="100" ht="17.25" customHeight="1" spans="1:7">
      <c r="A100" s="122" t="s">
        <v>313</v>
      </c>
      <c r="B100" s="124">
        <v>39</v>
      </c>
      <c r="C100" s="124">
        <v>127165</v>
      </c>
      <c r="D100" s="124"/>
      <c r="E100" s="124"/>
      <c r="F100" s="124">
        <v>113234</v>
      </c>
      <c r="G100" s="125"/>
    </row>
    <row r="101" ht="17.25" customHeight="1" spans="1:7">
      <c r="A101" s="122" t="s">
        <v>314</v>
      </c>
      <c r="B101" s="124">
        <v>34</v>
      </c>
      <c r="C101" s="124">
        <v>42408</v>
      </c>
      <c r="D101" s="124"/>
      <c r="E101" s="124"/>
      <c r="F101" s="124">
        <v>133598</v>
      </c>
      <c r="G101" s="125"/>
    </row>
    <row r="102" ht="17.25" customHeight="1" spans="1:7">
      <c r="A102" s="128" t="s">
        <v>315</v>
      </c>
      <c r="B102" s="124">
        <v>1</v>
      </c>
      <c r="C102" s="124">
        <v>10</v>
      </c>
      <c r="D102" s="124"/>
      <c r="E102" s="124"/>
      <c r="F102" s="124">
        <v>7</v>
      </c>
      <c r="G102" s="125"/>
    </row>
    <row r="103" ht="17.25" customHeight="1" spans="1:7">
      <c r="A103" s="122" t="s">
        <v>316</v>
      </c>
      <c r="B103" s="124">
        <v>6</v>
      </c>
      <c r="C103" s="124">
        <v>178</v>
      </c>
      <c r="D103" s="124">
        <v>3</v>
      </c>
      <c r="E103" s="124">
        <v>21</v>
      </c>
      <c r="F103" s="124"/>
      <c r="G103" s="125"/>
    </row>
    <row r="104" ht="17.25" customHeight="1" spans="1:7">
      <c r="A104" s="122" t="s">
        <v>317</v>
      </c>
      <c r="B104" s="124">
        <v>1</v>
      </c>
      <c r="C104" s="124">
        <v>50</v>
      </c>
      <c r="D104" s="124"/>
      <c r="E104" s="124"/>
      <c r="F104" s="124">
        <v>49</v>
      </c>
      <c r="G104" s="125"/>
    </row>
    <row r="105" ht="17.25" customHeight="1" spans="1:7">
      <c r="A105" s="129" t="s">
        <v>318</v>
      </c>
      <c r="B105" s="124">
        <v>1</v>
      </c>
      <c r="C105" s="124">
        <v>800</v>
      </c>
      <c r="D105" s="124"/>
      <c r="E105" s="124"/>
      <c r="F105" s="124"/>
      <c r="G105" s="125"/>
    </row>
    <row r="106" ht="17.25" customHeight="1" spans="1:7">
      <c r="A106" s="130" t="s">
        <v>319</v>
      </c>
      <c r="B106" s="131">
        <v>1</v>
      </c>
      <c r="C106" s="131">
        <v>10146</v>
      </c>
      <c r="D106" s="131">
        <v>1</v>
      </c>
      <c r="E106" s="131">
        <v>10146</v>
      </c>
      <c r="F106" s="131"/>
      <c r="G106" s="132"/>
    </row>
    <row r="107" spans="1:7">
      <c r="A107" s="133"/>
      <c r="B107" s="134"/>
      <c r="C107" s="134"/>
      <c r="D107" s="134"/>
      <c r="E107" s="134"/>
      <c r="F107" s="134"/>
      <c r="G107" s="134"/>
    </row>
    <row r="108" spans="1:7">
      <c r="A108" s="133"/>
      <c r="B108" s="135"/>
      <c r="C108" s="135"/>
      <c r="D108" s="135"/>
      <c r="E108" s="135"/>
      <c r="F108" s="135"/>
      <c r="G108" s="135"/>
    </row>
  </sheetData>
  <mergeCells count="9">
    <mergeCell ref="A1:G1"/>
    <mergeCell ref="F2:G2"/>
    <mergeCell ref="B3:E3"/>
    <mergeCell ref="F3:G3"/>
    <mergeCell ref="B4:C4"/>
    <mergeCell ref="D4:E4"/>
    <mergeCell ref="A3:A5"/>
    <mergeCell ref="F4:F5"/>
    <mergeCell ref="G4:G5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F17" sqref="F17"/>
    </sheetView>
  </sheetViews>
  <sheetFormatPr defaultColWidth="9" defaultRowHeight="13.5" customHeight="1" outlineLevelCol="6"/>
  <cols>
    <col min="1" max="1" width="31" style="61" customWidth="1"/>
    <col min="2" max="256" width="9" style="61"/>
    <col min="257" max="257" width="31" style="61" customWidth="1"/>
    <col min="258" max="512" width="9" style="61"/>
    <col min="513" max="513" width="31" style="61" customWidth="1"/>
    <col min="514" max="768" width="9" style="61"/>
    <col min="769" max="769" width="31" style="61" customWidth="1"/>
    <col min="770" max="1024" width="9" style="61"/>
    <col min="1025" max="1025" width="31" style="61" customWidth="1"/>
    <col min="1026" max="1280" width="9" style="61"/>
    <col min="1281" max="1281" width="31" style="61" customWidth="1"/>
    <col min="1282" max="1536" width="9" style="61"/>
    <col min="1537" max="1537" width="31" style="61" customWidth="1"/>
    <col min="1538" max="1792" width="9" style="61"/>
    <col min="1793" max="1793" width="31" style="61" customWidth="1"/>
    <col min="1794" max="2048" width="9" style="61"/>
    <col min="2049" max="2049" width="31" style="61" customWidth="1"/>
    <col min="2050" max="2304" width="9" style="61"/>
    <col min="2305" max="2305" width="31" style="61" customWidth="1"/>
    <col min="2306" max="2560" width="9" style="61"/>
    <col min="2561" max="2561" width="31" style="61" customWidth="1"/>
    <col min="2562" max="2816" width="9" style="61"/>
    <col min="2817" max="2817" width="31" style="61" customWidth="1"/>
    <col min="2818" max="3072" width="9" style="61"/>
    <col min="3073" max="3073" width="31" style="61" customWidth="1"/>
    <col min="3074" max="3328" width="9" style="61"/>
    <col min="3329" max="3329" width="31" style="61" customWidth="1"/>
    <col min="3330" max="3584" width="9" style="61"/>
    <col min="3585" max="3585" width="31" style="61" customWidth="1"/>
    <col min="3586" max="3840" width="9" style="61"/>
    <col min="3841" max="3841" width="31" style="61" customWidth="1"/>
    <col min="3842" max="4096" width="9" style="61"/>
    <col min="4097" max="4097" width="31" style="61" customWidth="1"/>
    <col min="4098" max="4352" width="9" style="61"/>
    <col min="4353" max="4353" width="31" style="61" customWidth="1"/>
    <col min="4354" max="4608" width="9" style="61"/>
    <col min="4609" max="4609" width="31" style="61" customWidth="1"/>
    <col min="4610" max="4864" width="9" style="61"/>
    <col min="4865" max="4865" width="31" style="61" customWidth="1"/>
    <col min="4866" max="5120" width="9" style="61"/>
    <col min="5121" max="5121" width="31" style="61" customWidth="1"/>
    <col min="5122" max="5376" width="9" style="61"/>
    <col min="5377" max="5377" width="31" style="61" customWidth="1"/>
    <col min="5378" max="5632" width="9" style="61"/>
    <col min="5633" max="5633" width="31" style="61" customWidth="1"/>
    <col min="5634" max="5888" width="9" style="61"/>
    <col min="5889" max="5889" width="31" style="61" customWidth="1"/>
    <col min="5890" max="6144" width="9" style="61"/>
    <col min="6145" max="6145" width="31" style="61" customWidth="1"/>
    <col min="6146" max="6400" width="9" style="61"/>
    <col min="6401" max="6401" width="31" style="61" customWidth="1"/>
    <col min="6402" max="6656" width="9" style="61"/>
    <col min="6657" max="6657" width="31" style="61" customWidth="1"/>
    <col min="6658" max="6912" width="9" style="61"/>
    <col min="6913" max="6913" width="31" style="61" customWidth="1"/>
    <col min="6914" max="7168" width="9" style="61"/>
    <col min="7169" max="7169" width="31" style="61" customWidth="1"/>
    <col min="7170" max="7424" width="9" style="61"/>
    <col min="7425" max="7425" width="31" style="61" customWidth="1"/>
    <col min="7426" max="7680" width="9" style="61"/>
    <col min="7681" max="7681" width="31" style="61" customWidth="1"/>
    <col min="7682" max="7936" width="9" style="61"/>
    <col min="7937" max="7937" width="31" style="61" customWidth="1"/>
    <col min="7938" max="8192" width="9" style="61"/>
    <col min="8193" max="8193" width="31" style="61" customWidth="1"/>
    <col min="8194" max="8448" width="9" style="61"/>
    <col min="8449" max="8449" width="31" style="61" customWidth="1"/>
    <col min="8450" max="8704" width="9" style="61"/>
    <col min="8705" max="8705" width="31" style="61" customWidth="1"/>
    <col min="8706" max="8960" width="9" style="61"/>
    <col min="8961" max="8961" width="31" style="61" customWidth="1"/>
    <col min="8962" max="9216" width="9" style="61"/>
    <col min="9217" max="9217" width="31" style="61" customWidth="1"/>
    <col min="9218" max="9472" width="9" style="61"/>
    <col min="9473" max="9473" width="31" style="61" customWidth="1"/>
    <col min="9474" max="9728" width="9" style="61"/>
    <col min="9729" max="9729" width="31" style="61" customWidth="1"/>
    <col min="9730" max="9984" width="9" style="61"/>
    <col min="9985" max="9985" width="31" style="61" customWidth="1"/>
    <col min="9986" max="10240" width="9" style="61"/>
    <col min="10241" max="10241" width="31" style="61" customWidth="1"/>
    <col min="10242" max="10496" width="9" style="61"/>
    <col min="10497" max="10497" width="31" style="61" customWidth="1"/>
    <col min="10498" max="10752" width="9" style="61"/>
    <col min="10753" max="10753" width="31" style="61" customWidth="1"/>
    <col min="10754" max="11008" width="9" style="61"/>
    <col min="11009" max="11009" width="31" style="61" customWidth="1"/>
    <col min="11010" max="11264" width="9" style="61"/>
    <col min="11265" max="11265" width="31" style="61" customWidth="1"/>
    <col min="11266" max="11520" width="9" style="61"/>
    <col min="11521" max="11521" width="31" style="61" customWidth="1"/>
    <col min="11522" max="11776" width="9" style="61"/>
    <col min="11777" max="11777" width="31" style="61" customWidth="1"/>
    <col min="11778" max="12032" width="9" style="61"/>
    <col min="12033" max="12033" width="31" style="61" customWidth="1"/>
    <col min="12034" max="12288" width="9" style="61"/>
    <col min="12289" max="12289" width="31" style="61" customWidth="1"/>
    <col min="12290" max="12544" width="9" style="61"/>
    <col min="12545" max="12545" width="31" style="61" customWidth="1"/>
    <col min="12546" max="12800" width="9" style="61"/>
    <col min="12801" max="12801" width="31" style="61" customWidth="1"/>
    <col min="12802" max="13056" width="9" style="61"/>
    <col min="13057" max="13057" width="31" style="61" customWidth="1"/>
    <col min="13058" max="13312" width="9" style="61"/>
    <col min="13313" max="13313" width="31" style="61" customWidth="1"/>
    <col min="13314" max="13568" width="9" style="61"/>
    <col min="13569" max="13569" width="31" style="61" customWidth="1"/>
    <col min="13570" max="13824" width="9" style="61"/>
    <col min="13825" max="13825" width="31" style="61" customWidth="1"/>
    <col min="13826" max="14080" width="9" style="61"/>
    <col min="14081" max="14081" width="31" style="61" customWidth="1"/>
    <col min="14082" max="14336" width="9" style="61"/>
    <col min="14337" max="14337" width="31" style="61" customWidth="1"/>
    <col min="14338" max="14592" width="9" style="61"/>
    <col min="14593" max="14593" width="31" style="61" customWidth="1"/>
    <col min="14594" max="14848" width="9" style="61"/>
    <col min="14849" max="14849" width="31" style="61" customWidth="1"/>
    <col min="14850" max="15104" width="9" style="61"/>
    <col min="15105" max="15105" width="31" style="61" customWidth="1"/>
    <col min="15106" max="15360" width="9" style="61"/>
    <col min="15361" max="15361" width="31" style="61" customWidth="1"/>
    <col min="15362" max="15616" width="9" style="61"/>
    <col min="15617" max="15617" width="31" style="61" customWidth="1"/>
    <col min="15618" max="15872" width="9" style="61"/>
    <col min="15873" max="15873" width="31" style="61" customWidth="1"/>
    <col min="15874" max="16128" width="9" style="61"/>
    <col min="16129" max="16129" width="31" style="61" customWidth="1"/>
    <col min="16130" max="16384" width="9" style="61"/>
  </cols>
  <sheetData>
    <row r="1" ht="18.75" spans="1:7">
      <c r="A1" s="62" t="s">
        <v>320</v>
      </c>
      <c r="B1" s="62"/>
      <c r="C1" s="62"/>
      <c r="D1" s="62"/>
      <c r="E1" s="62"/>
      <c r="F1" s="62"/>
      <c r="G1" s="62"/>
    </row>
    <row r="2" spans="1:7">
      <c r="A2" s="83"/>
      <c r="B2" s="83"/>
      <c r="C2" s="83"/>
      <c r="D2" s="83"/>
      <c r="E2" s="83"/>
      <c r="F2" s="83"/>
      <c r="G2" s="84" t="s">
        <v>1</v>
      </c>
    </row>
    <row r="3" spans="1:7">
      <c r="A3" s="63" t="s">
        <v>321</v>
      </c>
      <c r="B3" s="85" t="s">
        <v>322</v>
      </c>
      <c r="C3" s="85"/>
      <c r="D3" s="85" t="s">
        <v>170</v>
      </c>
      <c r="E3" s="85"/>
      <c r="F3" s="85" t="s">
        <v>323</v>
      </c>
      <c r="G3" s="86"/>
    </row>
    <row r="4" spans="1:7">
      <c r="A4" s="63"/>
      <c r="B4" s="64" t="s">
        <v>128</v>
      </c>
      <c r="C4" s="64" t="s">
        <v>324</v>
      </c>
      <c r="D4" s="64" t="s">
        <v>128</v>
      </c>
      <c r="E4" s="64" t="s">
        <v>324</v>
      </c>
      <c r="F4" s="64" t="s">
        <v>128</v>
      </c>
      <c r="G4" s="65" t="s">
        <v>324</v>
      </c>
    </row>
    <row r="5" ht="18.95" customHeight="1" spans="1:7">
      <c r="A5" s="87" t="s">
        <v>325</v>
      </c>
      <c r="B5" s="88">
        <v>346</v>
      </c>
      <c r="C5" s="89">
        <v>22.7</v>
      </c>
      <c r="D5" s="88">
        <v>598776</v>
      </c>
      <c r="E5" s="90">
        <v>37.42</v>
      </c>
      <c r="F5" s="88">
        <v>194052</v>
      </c>
      <c r="G5" s="91">
        <v>14.96</v>
      </c>
    </row>
    <row r="6" ht="18.95" customHeight="1" spans="1:7">
      <c r="A6" s="92" t="s">
        <v>326</v>
      </c>
      <c r="B6" s="93">
        <v>16</v>
      </c>
      <c r="C6" s="94">
        <v>23.08</v>
      </c>
      <c r="D6" s="93">
        <v>13635</v>
      </c>
      <c r="E6" s="95">
        <v>87.27</v>
      </c>
      <c r="F6" s="93">
        <v>2543</v>
      </c>
      <c r="G6" s="96">
        <v>-25.62</v>
      </c>
    </row>
    <row r="7" ht="18.95" customHeight="1" spans="1:7">
      <c r="A7" s="92" t="s">
        <v>327</v>
      </c>
      <c r="B7" s="93">
        <v>16</v>
      </c>
      <c r="C7" s="94">
        <v>23.08</v>
      </c>
      <c r="D7" s="93">
        <v>13635</v>
      </c>
      <c r="E7" s="95">
        <v>87.27</v>
      </c>
      <c r="F7" s="93">
        <v>2543</v>
      </c>
      <c r="G7" s="96">
        <v>-25.62</v>
      </c>
    </row>
    <row r="8" ht="18.95" customHeight="1" spans="1:7">
      <c r="A8" s="92" t="s">
        <v>328</v>
      </c>
      <c r="B8" s="93">
        <v>96</v>
      </c>
      <c r="C8" s="94">
        <v>-18.64</v>
      </c>
      <c r="D8" s="93">
        <v>211480</v>
      </c>
      <c r="E8" s="95">
        <v>26.1</v>
      </c>
      <c r="F8" s="93">
        <v>73156</v>
      </c>
      <c r="G8" s="96">
        <v>-17.96</v>
      </c>
    </row>
    <row r="9" ht="18.95" customHeight="1" spans="1:7">
      <c r="A9" s="92" t="s">
        <v>329</v>
      </c>
      <c r="B9" s="93"/>
      <c r="C9" s="97"/>
      <c r="D9" s="98"/>
      <c r="E9" s="97"/>
      <c r="F9" s="93"/>
      <c r="G9" s="96"/>
    </row>
    <row r="10" ht="18.95" customHeight="1" spans="1:7">
      <c r="A10" s="92" t="s">
        <v>330</v>
      </c>
      <c r="B10" s="93">
        <v>82</v>
      </c>
      <c r="C10" s="94">
        <v>-21.9</v>
      </c>
      <c r="D10" s="93">
        <v>182346</v>
      </c>
      <c r="E10" s="95">
        <v>14.91</v>
      </c>
      <c r="F10" s="93">
        <v>57174</v>
      </c>
      <c r="G10" s="96">
        <v>-32.35</v>
      </c>
    </row>
    <row r="11" ht="18.95" customHeight="1" spans="1:7">
      <c r="A11" s="92" t="s">
        <v>331</v>
      </c>
      <c r="B11" s="93">
        <v>8</v>
      </c>
      <c r="C11" s="94">
        <v>-33.33</v>
      </c>
      <c r="D11" s="93">
        <v>14310</v>
      </c>
      <c r="E11" s="95">
        <v>87.65</v>
      </c>
      <c r="F11" s="93">
        <v>14071</v>
      </c>
      <c r="G11" s="96">
        <v>287.1</v>
      </c>
    </row>
    <row r="12" s="82" customFormat="1" ht="18.95" customHeight="1" spans="1:7">
      <c r="A12" s="92" t="s">
        <v>332</v>
      </c>
      <c r="B12" s="93"/>
      <c r="C12" s="94"/>
      <c r="D12" s="93"/>
      <c r="E12" s="95"/>
      <c r="F12" s="93"/>
      <c r="G12" s="96"/>
    </row>
    <row r="13" s="82" customFormat="1" ht="18.95" customHeight="1" spans="1:7">
      <c r="A13" s="92" t="s">
        <v>333</v>
      </c>
      <c r="B13" s="93">
        <v>234</v>
      </c>
      <c r="C13" s="94">
        <v>54.97</v>
      </c>
      <c r="D13" s="93">
        <v>373661</v>
      </c>
      <c r="E13" s="95">
        <v>43.31</v>
      </c>
      <c r="F13" s="93">
        <v>118353</v>
      </c>
      <c r="G13" s="96">
        <v>55.3</v>
      </c>
    </row>
    <row r="14" s="82" customFormat="1" ht="18.95" customHeight="1" spans="1:7">
      <c r="A14" s="92" t="s">
        <v>334</v>
      </c>
      <c r="B14" s="93">
        <v>9</v>
      </c>
      <c r="C14" s="94">
        <v>50</v>
      </c>
      <c r="D14" s="93">
        <v>19027</v>
      </c>
      <c r="E14" s="95">
        <v>150.49</v>
      </c>
      <c r="F14" s="93">
        <v>693</v>
      </c>
      <c r="G14" s="96">
        <v>-68.91</v>
      </c>
    </row>
    <row r="15" s="82" customFormat="1" ht="18.95" customHeight="1" spans="1:7">
      <c r="A15" s="92" t="s">
        <v>335</v>
      </c>
      <c r="B15" s="93">
        <v>16</v>
      </c>
      <c r="C15" s="94">
        <v>77.78</v>
      </c>
      <c r="D15" s="93">
        <v>25153</v>
      </c>
      <c r="E15" s="95">
        <v>269.52</v>
      </c>
      <c r="F15" s="93">
        <v>1034</v>
      </c>
      <c r="G15" s="96">
        <v>199.71</v>
      </c>
    </row>
    <row r="16" s="82" customFormat="1" ht="18.95" customHeight="1" spans="1:7">
      <c r="A16" s="92" t="s">
        <v>336</v>
      </c>
      <c r="B16" s="93">
        <v>97</v>
      </c>
      <c r="C16" s="94">
        <v>76.36</v>
      </c>
      <c r="D16" s="93">
        <v>93689</v>
      </c>
      <c r="E16" s="95">
        <v>46.05</v>
      </c>
      <c r="F16" s="93">
        <v>15061</v>
      </c>
      <c r="G16" s="96">
        <v>40.84</v>
      </c>
    </row>
    <row r="17" s="82" customFormat="1" ht="18.95" customHeight="1" spans="1:7">
      <c r="A17" s="92" t="s">
        <v>337</v>
      </c>
      <c r="B17" s="93">
        <v>1</v>
      </c>
      <c r="C17" s="94">
        <v>-85.71</v>
      </c>
      <c r="D17" s="93">
        <v>1257</v>
      </c>
      <c r="E17" s="95">
        <v>-90.56</v>
      </c>
      <c r="F17" s="93"/>
      <c r="G17" s="96">
        <v>-100</v>
      </c>
    </row>
    <row r="18" s="82" customFormat="1" ht="18.95" customHeight="1" spans="1:7">
      <c r="A18" s="92" t="s">
        <v>338</v>
      </c>
      <c r="B18" s="93">
        <v>22</v>
      </c>
      <c r="C18" s="94">
        <v>15.79</v>
      </c>
      <c r="D18" s="93">
        <v>111356</v>
      </c>
      <c r="E18" s="95">
        <v>29.75</v>
      </c>
      <c r="F18" s="93">
        <v>73549</v>
      </c>
      <c r="G18" s="96">
        <v>73.26</v>
      </c>
    </row>
    <row r="19" s="82" customFormat="1" ht="18.95" customHeight="1" spans="1:7">
      <c r="A19" s="92" t="s">
        <v>339</v>
      </c>
      <c r="B19" s="93">
        <v>20</v>
      </c>
      <c r="C19" s="94">
        <v>11.11</v>
      </c>
      <c r="D19" s="93">
        <v>17183</v>
      </c>
      <c r="E19" s="95">
        <v>-65.13</v>
      </c>
      <c r="F19" s="93">
        <v>2480</v>
      </c>
      <c r="G19" s="96">
        <v>-64.81</v>
      </c>
    </row>
    <row r="20" s="82" customFormat="1" ht="18.95" customHeight="1" spans="1:7">
      <c r="A20" s="92" t="s">
        <v>340</v>
      </c>
      <c r="B20" s="93">
        <v>7</v>
      </c>
      <c r="C20" s="94">
        <v>250</v>
      </c>
      <c r="D20" s="98">
        <v>-14502</v>
      </c>
      <c r="E20" s="95" t="s">
        <v>341</v>
      </c>
      <c r="F20" s="93">
        <v>549</v>
      </c>
      <c r="G20" s="96">
        <v>496.74</v>
      </c>
    </row>
    <row r="21" s="82" customFormat="1" ht="18.95" customHeight="1" spans="1:7">
      <c r="A21" s="92" t="s">
        <v>342</v>
      </c>
      <c r="B21" s="93">
        <v>36</v>
      </c>
      <c r="C21" s="94">
        <v>80</v>
      </c>
      <c r="D21" s="93">
        <v>66802</v>
      </c>
      <c r="E21" s="95">
        <v>144.92</v>
      </c>
      <c r="F21" s="93">
        <v>22353</v>
      </c>
      <c r="G21" s="96">
        <v>182.81</v>
      </c>
    </row>
    <row r="22" s="82" customFormat="1" ht="18.95" customHeight="1" spans="1:7">
      <c r="A22" s="92" t="s">
        <v>343</v>
      </c>
      <c r="B22" s="93">
        <v>5</v>
      </c>
      <c r="C22" s="99">
        <v>25</v>
      </c>
      <c r="D22" s="93">
        <v>13392</v>
      </c>
      <c r="E22" s="95">
        <v>247.57</v>
      </c>
      <c r="F22" s="93">
        <v>2261</v>
      </c>
      <c r="G22" s="96">
        <v>-13.67</v>
      </c>
    </row>
    <row r="23" s="82" customFormat="1" ht="18.95" customHeight="1" spans="1:7">
      <c r="A23" s="92" t="s">
        <v>344</v>
      </c>
      <c r="B23" s="93"/>
      <c r="C23" s="99"/>
      <c r="D23" s="93"/>
      <c r="E23" s="95"/>
      <c r="F23" s="93"/>
      <c r="G23" s="100"/>
    </row>
    <row r="24" s="82" customFormat="1" ht="18.95" customHeight="1" spans="1:7">
      <c r="A24" s="92" t="s">
        <v>345</v>
      </c>
      <c r="B24" s="93"/>
      <c r="C24" s="99"/>
      <c r="D24" s="93"/>
      <c r="E24" s="95"/>
      <c r="F24" s="93"/>
      <c r="G24" s="100"/>
    </row>
    <row r="25" s="82" customFormat="1" ht="18.95" customHeight="1" spans="1:7">
      <c r="A25" s="92" t="s">
        <v>346</v>
      </c>
      <c r="B25" s="93"/>
      <c r="C25" s="99"/>
      <c r="D25" s="93"/>
      <c r="E25" s="95"/>
      <c r="F25" s="93"/>
      <c r="G25" s="100"/>
    </row>
    <row r="26" s="82" customFormat="1" ht="18.95" customHeight="1" spans="1:7">
      <c r="A26" s="101" t="s">
        <v>347</v>
      </c>
      <c r="B26" s="102"/>
      <c r="C26" s="103"/>
      <c r="D26" s="102"/>
      <c r="E26" s="103"/>
      <c r="F26" s="102"/>
      <c r="G26" s="104"/>
    </row>
  </sheetData>
  <mergeCells count="5">
    <mergeCell ref="A1:G1"/>
    <mergeCell ref="B3:C3"/>
    <mergeCell ref="D3:E3"/>
    <mergeCell ref="F3:G3"/>
    <mergeCell ref="A3:A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opLeftCell="A4" workbookViewId="0">
      <selection activeCell="E18" sqref="E18"/>
    </sheetView>
  </sheetViews>
  <sheetFormatPr defaultColWidth="9" defaultRowHeight="13.5" customHeight="1" outlineLevelCol="6"/>
  <cols>
    <col min="1" max="1" width="9" style="61"/>
    <col min="2" max="2" width="9.125" style="61" customWidth="1"/>
    <col min="3" max="6" width="9.375" style="61" customWidth="1"/>
    <col min="7" max="257" width="9" style="61"/>
    <col min="258" max="258" width="9.125" style="61" customWidth="1"/>
    <col min="259" max="262" width="9.375" style="61" customWidth="1"/>
    <col min="263" max="513" width="9" style="61"/>
    <col min="514" max="514" width="9.125" style="61" customWidth="1"/>
    <col min="515" max="518" width="9.375" style="61" customWidth="1"/>
    <col min="519" max="769" width="9" style="61"/>
    <col min="770" max="770" width="9.125" style="61" customWidth="1"/>
    <col min="771" max="774" width="9.375" style="61" customWidth="1"/>
    <col min="775" max="1025" width="9" style="61"/>
    <col min="1026" max="1026" width="9.125" style="61" customWidth="1"/>
    <col min="1027" max="1030" width="9.375" style="61" customWidth="1"/>
    <col min="1031" max="1281" width="9" style="61"/>
    <col min="1282" max="1282" width="9.125" style="61" customWidth="1"/>
    <col min="1283" max="1286" width="9.375" style="61" customWidth="1"/>
    <col min="1287" max="1537" width="9" style="61"/>
    <col min="1538" max="1538" width="9.125" style="61" customWidth="1"/>
    <col min="1539" max="1542" width="9.375" style="61" customWidth="1"/>
    <col min="1543" max="1793" width="9" style="61"/>
    <col min="1794" max="1794" width="9.125" style="61" customWidth="1"/>
    <col min="1795" max="1798" width="9.375" style="61" customWidth="1"/>
    <col min="1799" max="2049" width="9" style="61"/>
    <col min="2050" max="2050" width="9.125" style="61" customWidth="1"/>
    <col min="2051" max="2054" width="9.375" style="61" customWidth="1"/>
    <col min="2055" max="2305" width="9" style="61"/>
    <col min="2306" max="2306" width="9.125" style="61" customWidth="1"/>
    <col min="2307" max="2310" width="9.375" style="61" customWidth="1"/>
    <col min="2311" max="2561" width="9" style="61"/>
    <col min="2562" max="2562" width="9.125" style="61" customWidth="1"/>
    <col min="2563" max="2566" width="9.375" style="61" customWidth="1"/>
    <col min="2567" max="2817" width="9" style="61"/>
    <col min="2818" max="2818" width="9.125" style="61" customWidth="1"/>
    <col min="2819" max="2822" width="9.375" style="61" customWidth="1"/>
    <col min="2823" max="3073" width="9" style="61"/>
    <col min="3074" max="3074" width="9.125" style="61" customWidth="1"/>
    <col min="3075" max="3078" width="9.375" style="61" customWidth="1"/>
    <col min="3079" max="3329" width="9" style="61"/>
    <col min="3330" max="3330" width="9.125" style="61" customWidth="1"/>
    <col min="3331" max="3334" width="9.375" style="61" customWidth="1"/>
    <col min="3335" max="3585" width="9" style="61"/>
    <col min="3586" max="3586" width="9.125" style="61" customWidth="1"/>
    <col min="3587" max="3590" width="9.375" style="61" customWidth="1"/>
    <col min="3591" max="3841" width="9" style="61"/>
    <col min="3842" max="3842" width="9.125" style="61" customWidth="1"/>
    <col min="3843" max="3846" width="9.375" style="61" customWidth="1"/>
    <col min="3847" max="4097" width="9" style="61"/>
    <col min="4098" max="4098" width="9.125" style="61" customWidth="1"/>
    <col min="4099" max="4102" width="9.375" style="61" customWidth="1"/>
    <col min="4103" max="4353" width="9" style="61"/>
    <col min="4354" max="4354" width="9.125" style="61" customWidth="1"/>
    <col min="4355" max="4358" width="9.375" style="61" customWidth="1"/>
    <col min="4359" max="4609" width="9" style="61"/>
    <col min="4610" max="4610" width="9.125" style="61" customWidth="1"/>
    <col min="4611" max="4614" width="9.375" style="61" customWidth="1"/>
    <col min="4615" max="4865" width="9" style="61"/>
    <col min="4866" max="4866" width="9.125" style="61" customWidth="1"/>
    <col min="4867" max="4870" width="9.375" style="61" customWidth="1"/>
    <col min="4871" max="5121" width="9" style="61"/>
    <col min="5122" max="5122" width="9.125" style="61" customWidth="1"/>
    <col min="5123" max="5126" width="9.375" style="61" customWidth="1"/>
    <col min="5127" max="5377" width="9" style="61"/>
    <col min="5378" max="5378" width="9.125" style="61" customWidth="1"/>
    <col min="5379" max="5382" width="9.375" style="61" customWidth="1"/>
    <col min="5383" max="5633" width="9" style="61"/>
    <col min="5634" max="5634" width="9.125" style="61" customWidth="1"/>
    <col min="5635" max="5638" width="9.375" style="61" customWidth="1"/>
    <col min="5639" max="5889" width="9" style="61"/>
    <col min="5890" max="5890" width="9.125" style="61" customWidth="1"/>
    <col min="5891" max="5894" width="9.375" style="61" customWidth="1"/>
    <col min="5895" max="6145" width="9" style="61"/>
    <col min="6146" max="6146" width="9.125" style="61" customWidth="1"/>
    <col min="6147" max="6150" width="9.375" style="61" customWidth="1"/>
    <col min="6151" max="6401" width="9" style="61"/>
    <col min="6402" max="6402" width="9.125" style="61" customWidth="1"/>
    <col min="6403" max="6406" width="9.375" style="61" customWidth="1"/>
    <col min="6407" max="6657" width="9" style="61"/>
    <col min="6658" max="6658" width="9.125" style="61" customWidth="1"/>
    <col min="6659" max="6662" width="9.375" style="61" customWidth="1"/>
    <col min="6663" max="6913" width="9" style="61"/>
    <col min="6914" max="6914" width="9.125" style="61" customWidth="1"/>
    <col min="6915" max="6918" width="9.375" style="61" customWidth="1"/>
    <col min="6919" max="7169" width="9" style="61"/>
    <col min="7170" max="7170" width="9.125" style="61" customWidth="1"/>
    <col min="7171" max="7174" width="9.375" style="61" customWidth="1"/>
    <col min="7175" max="7425" width="9" style="61"/>
    <col min="7426" max="7426" width="9.125" style="61" customWidth="1"/>
    <col min="7427" max="7430" width="9.375" style="61" customWidth="1"/>
    <col min="7431" max="7681" width="9" style="61"/>
    <col min="7682" max="7682" width="9.125" style="61" customWidth="1"/>
    <col min="7683" max="7686" width="9.375" style="61" customWidth="1"/>
    <col min="7687" max="7937" width="9" style="61"/>
    <col min="7938" max="7938" width="9.125" style="61" customWidth="1"/>
    <col min="7939" max="7942" width="9.375" style="61" customWidth="1"/>
    <col min="7943" max="8193" width="9" style="61"/>
    <col min="8194" max="8194" width="9.125" style="61" customWidth="1"/>
    <col min="8195" max="8198" width="9.375" style="61" customWidth="1"/>
    <col min="8199" max="8449" width="9" style="61"/>
    <col min="8450" max="8450" width="9.125" style="61" customWidth="1"/>
    <col min="8451" max="8454" width="9.375" style="61" customWidth="1"/>
    <col min="8455" max="8705" width="9" style="61"/>
    <col min="8706" max="8706" width="9.125" style="61" customWidth="1"/>
    <col min="8707" max="8710" width="9.375" style="61" customWidth="1"/>
    <col min="8711" max="8961" width="9" style="61"/>
    <col min="8962" max="8962" width="9.125" style="61" customWidth="1"/>
    <col min="8963" max="8966" width="9.375" style="61" customWidth="1"/>
    <col min="8967" max="9217" width="9" style="61"/>
    <col min="9218" max="9218" width="9.125" style="61" customWidth="1"/>
    <col min="9219" max="9222" width="9.375" style="61" customWidth="1"/>
    <col min="9223" max="9473" width="9" style="61"/>
    <col min="9474" max="9474" width="9.125" style="61" customWidth="1"/>
    <col min="9475" max="9478" width="9.375" style="61" customWidth="1"/>
    <col min="9479" max="9729" width="9" style="61"/>
    <col min="9730" max="9730" width="9.125" style="61" customWidth="1"/>
    <col min="9731" max="9734" width="9.375" style="61" customWidth="1"/>
    <col min="9735" max="9985" width="9" style="61"/>
    <col min="9986" max="9986" width="9.125" style="61" customWidth="1"/>
    <col min="9987" max="9990" width="9.375" style="61" customWidth="1"/>
    <col min="9991" max="10241" width="9" style="61"/>
    <col min="10242" max="10242" width="9.125" style="61" customWidth="1"/>
    <col min="10243" max="10246" width="9.375" style="61" customWidth="1"/>
    <col min="10247" max="10497" width="9" style="61"/>
    <col min="10498" max="10498" width="9.125" style="61" customWidth="1"/>
    <col min="10499" max="10502" width="9.375" style="61" customWidth="1"/>
    <col min="10503" max="10753" width="9" style="61"/>
    <col min="10754" max="10754" width="9.125" style="61" customWidth="1"/>
    <col min="10755" max="10758" width="9.375" style="61" customWidth="1"/>
    <col min="10759" max="11009" width="9" style="61"/>
    <col min="11010" max="11010" width="9.125" style="61" customWidth="1"/>
    <col min="11011" max="11014" width="9.375" style="61" customWidth="1"/>
    <col min="11015" max="11265" width="9" style="61"/>
    <col min="11266" max="11266" width="9.125" style="61" customWidth="1"/>
    <col min="11267" max="11270" width="9.375" style="61" customWidth="1"/>
    <col min="11271" max="11521" width="9" style="61"/>
    <col min="11522" max="11522" width="9.125" style="61" customWidth="1"/>
    <col min="11523" max="11526" width="9.375" style="61" customWidth="1"/>
    <col min="11527" max="11777" width="9" style="61"/>
    <col min="11778" max="11778" width="9.125" style="61" customWidth="1"/>
    <col min="11779" max="11782" width="9.375" style="61" customWidth="1"/>
    <col min="11783" max="12033" width="9" style="61"/>
    <col min="12034" max="12034" width="9.125" style="61" customWidth="1"/>
    <col min="12035" max="12038" width="9.375" style="61" customWidth="1"/>
    <col min="12039" max="12289" width="9" style="61"/>
    <col min="12290" max="12290" width="9.125" style="61" customWidth="1"/>
    <col min="12291" max="12294" width="9.375" style="61" customWidth="1"/>
    <col min="12295" max="12545" width="9" style="61"/>
    <col min="12546" max="12546" width="9.125" style="61" customWidth="1"/>
    <col min="12547" max="12550" width="9.375" style="61" customWidth="1"/>
    <col min="12551" max="12801" width="9" style="61"/>
    <col min="12802" max="12802" width="9.125" style="61" customWidth="1"/>
    <col min="12803" max="12806" width="9.375" style="61" customWidth="1"/>
    <col min="12807" max="13057" width="9" style="61"/>
    <col min="13058" max="13058" width="9.125" style="61" customWidth="1"/>
    <col min="13059" max="13062" width="9.375" style="61" customWidth="1"/>
    <col min="13063" max="13313" width="9" style="61"/>
    <col min="13314" max="13314" width="9.125" style="61" customWidth="1"/>
    <col min="13315" max="13318" width="9.375" style="61" customWidth="1"/>
    <col min="13319" max="13569" width="9" style="61"/>
    <col min="13570" max="13570" width="9.125" style="61" customWidth="1"/>
    <col min="13571" max="13574" width="9.375" style="61" customWidth="1"/>
    <col min="13575" max="13825" width="9" style="61"/>
    <col min="13826" max="13826" width="9.125" style="61" customWidth="1"/>
    <col min="13827" max="13830" width="9.375" style="61" customWidth="1"/>
    <col min="13831" max="14081" width="9" style="61"/>
    <col min="14082" max="14082" width="9.125" style="61" customWidth="1"/>
    <col min="14083" max="14086" width="9.375" style="61" customWidth="1"/>
    <col min="14087" max="14337" width="9" style="61"/>
    <col min="14338" max="14338" width="9.125" style="61" customWidth="1"/>
    <col min="14339" max="14342" width="9.375" style="61" customWidth="1"/>
    <col min="14343" max="14593" width="9" style="61"/>
    <col min="14594" max="14594" width="9.125" style="61" customWidth="1"/>
    <col min="14595" max="14598" width="9.375" style="61" customWidth="1"/>
    <col min="14599" max="14849" width="9" style="61"/>
    <col min="14850" max="14850" width="9.125" style="61" customWidth="1"/>
    <col min="14851" max="14854" width="9.375" style="61" customWidth="1"/>
    <col min="14855" max="15105" width="9" style="61"/>
    <col min="15106" max="15106" width="9.125" style="61" customWidth="1"/>
    <col min="15107" max="15110" width="9.375" style="61" customWidth="1"/>
    <col min="15111" max="15361" width="9" style="61"/>
    <col min="15362" max="15362" width="9.125" style="61" customWidth="1"/>
    <col min="15363" max="15366" width="9.375" style="61" customWidth="1"/>
    <col min="15367" max="15617" width="9" style="61"/>
    <col min="15618" max="15618" width="9.125" style="61" customWidth="1"/>
    <col min="15619" max="15622" width="9.375" style="61" customWidth="1"/>
    <col min="15623" max="15873" width="9" style="61"/>
    <col min="15874" max="15874" width="9.125" style="61" customWidth="1"/>
    <col min="15875" max="15878" width="9.375" style="61" customWidth="1"/>
    <col min="15879" max="16129" width="9" style="61"/>
    <col min="16130" max="16130" width="9.125" style="61" customWidth="1"/>
    <col min="16131" max="16134" width="9.375" style="61" customWidth="1"/>
    <col min="16135" max="16384" width="9" style="61"/>
  </cols>
  <sheetData>
    <row r="1" ht="18.75" spans="1:6">
      <c r="A1" s="62" t="s">
        <v>348</v>
      </c>
      <c r="B1" s="62"/>
      <c r="C1" s="62"/>
      <c r="D1" s="62"/>
      <c r="E1" s="62"/>
      <c r="F1" s="62"/>
    </row>
    <row r="2" ht="36.75" customHeight="1" spans="1:6">
      <c r="A2" s="63" t="s">
        <v>349</v>
      </c>
      <c r="B2" s="64" t="s">
        <v>350</v>
      </c>
      <c r="C2" s="64" t="s">
        <v>351</v>
      </c>
      <c r="D2" s="64" t="s">
        <v>352</v>
      </c>
      <c r="E2" s="64" t="s">
        <v>353</v>
      </c>
      <c r="F2" s="65" t="s">
        <v>354</v>
      </c>
    </row>
    <row r="3" ht="18.95" customHeight="1" spans="1:6">
      <c r="A3" s="66">
        <v>2001</v>
      </c>
      <c r="B3" s="67">
        <v>123</v>
      </c>
      <c r="C3" s="67">
        <v>11438</v>
      </c>
      <c r="D3" s="67">
        <v>8321</v>
      </c>
      <c r="E3" s="67">
        <v>5940</v>
      </c>
      <c r="F3" s="68">
        <v>4118</v>
      </c>
    </row>
    <row r="4" ht="18.95" customHeight="1" spans="1:6">
      <c r="A4" s="69">
        <v>2002</v>
      </c>
      <c r="B4" s="70">
        <v>119</v>
      </c>
      <c r="C4" s="70">
        <v>11918</v>
      </c>
      <c r="D4" s="70">
        <v>9209</v>
      </c>
      <c r="E4" s="70">
        <v>6983</v>
      </c>
      <c r="F4" s="71">
        <v>4860</v>
      </c>
    </row>
    <row r="5" ht="18.95" customHeight="1" spans="1:6">
      <c r="A5" s="69">
        <v>2003</v>
      </c>
      <c r="B5" s="70">
        <v>112</v>
      </c>
      <c r="C5" s="70">
        <v>13848</v>
      </c>
      <c r="D5" s="70">
        <v>10838</v>
      </c>
      <c r="E5" s="70">
        <v>8247</v>
      </c>
      <c r="F5" s="71">
        <v>5533</v>
      </c>
    </row>
    <row r="6" ht="18.95" customHeight="1" spans="1:6">
      <c r="A6" s="69">
        <v>2004</v>
      </c>
      <c r="B6" s="70">
        <v>114</v>
      </c>
      <c r="C6" s="70">
        <v>16671</v>
      </c>
      <c r="D6" s="70">
        <v>13835</v>
      </c>
      <c r="E6" s="70">
        <v>9892</v>
      </c>
      <c r="F6" s="71">
        <v>6643</v>
      </c>
    </row>
    <row r="7" ht="18.95" customHeight="1" spans="1:6">
      <c r="A7" s="69">
        <v>2005</v>
      </c>
      <c r="B7" s="70">
        <v>110</v>
      </c>
      <c r="C7" s="70">
        <v>20078</v>
      </c>
      <c r="D7" s="70">
        <v>16778</v>
      </c>
      <c r="E7" s="70">
        <v>11890</v>
      </c>
      <c r="F7" s="71">
        <v>8029</v>
      </c>
    </row>
    <row r="8" ht="18.95" customHeight="1" spans="1:6">
      <c r="A8" s="69">
        <v>2006</v>
      </c>
      <c r="B8" s="70">
        <v>97</v>
      </c>
      <c r="C8" s="70">
        <v>22550</v>
      </c>
      <c r="D8" s="70">
        <v>18851</v>
      </c>
      <c r="E8" s="70">
        <v>13350</v>
      </c>
      <c r="F8" s="71">
        <v>9043</v>
      </c>
    </row>
    <row r="9" ht="18.95" customHeight="1" spans="1:6">
      <c r="A9" s="69">
        <v>2007</v>
      </c>
      <c r="B9" s="70">
        <v>69</v>
      </c>
      <c r="C9" s="70">
        <v>10300</v>
      </c>
      <c r="D9" s="70">
        <v>16894</v>
      </c>
      <c r="E9" s="70">
        <v>11924</v>
      </c>
      <c r="F9" s="71">
        <v>6128</v>
      </c>
    </row>
    <row r="10" ht="18.95" customHeight="1" spans="1:6">
      <c r="A10" s="69">
        <v>2008</v>
      </c>
      <c r="B10" s="70">
        <v>72</v>
      </c>
      <c r="C10" s="70">
        <v>12292</v>
      </c>
      <c r="D10" s="70">
        <v>18306</v>
      </c>
      <c r="E10" s="70">
        <v>11413</v>
      </c>
      <c r="F10" s="71">
        <v>3910</v>
      </c>
    </row>
    <row r="11" ht="18.95" customHeight="1" spans="1:6">
      <c r="A11" s="69">
        <v>2009</v>
      </c>
      <c r="B11" s="70">
        <v>36</v>
      </c>
      <c r="C11" s="70">
        <v>13006</v>
      </c>
      <c r="D11" s="70">
        <v>19538</v>
      </c>
      <c r="E11" s="70">
        <v>6268</v>
      </c>
      <c r="F11" s="71">
        <v>2492</v>
      </c>
    </row>
    <row r="12" ht="18.95" customHeight="1" spans="1:6">
      <c r="A12" s="69">
        <v>2010</v>
      </c>
      <c r="B12" s="70">
        <v>19</v>
      </c>
      <c r="C12" s="70">
        <v>20569</v>
      </c>
      <c r="D12" s="70">
        <v>21896</v>
      </c>
      <c r="E12" s="70">
        <v>6339</v>
      </c>
      <c r="F12" s="71">
        <v>2681</v>
      </c>
    </row>
    <row r="13" ht="18.95" customHeight="1" spans="1:6">
      <c r="A13" s="69">
        <v>2011</v>
      </c>
      <c r="B13" s="70">
        <v>13</v>
      </c>
      <c r="C13" s="70">
        <v>25133</v>
      </c>
      <c r="D13" s="70">
        <v>25943</v>
      </c>
      <c r="E13" s="70">
        <v>5402</v>
      </c>
      <c r="F13" s="71">
        <v>2045</v>
      </c>
    </row>
    <row r="14" ht="18.95" customHeight="1" spans="1:6">
      <c r="A14" s="69">
        <v>2012</v>
      </c>
      <c r="B14" s="70">
        <v>34</v>
      </c>
      <c r="C14" s="70">
        <v>34621</v>
      </c>
      <c r="D14" s="70">
        <v>34335</v>
      </c>
      <c r="E14" s="70">
        <v>4816</v>
      </c>
      <c r="F14" s="71">
        <v>2231</v>
      </c>
    </row>
    <row r="15" ht="18.95" customHeight="1" spans="1:6">
      <c r="A15" s="69">
        <v>2013</v>
      </c>
      <c r="B15" s="70">
        <v>15</v>
      </c>
      <c r="C15" s="72">
        <v>58348</v>
      </c>
      <c r="D15" s="72">
        <v>61599</v>
      </c>
      <c r="E15" s="72">
        <v>5527</v>
      </c>
      <c r="F15" s="73">
        <v>2190</v>
      </c>
    </row>
    <row r="16" ht="18.95" customHeight="1" spans="1:6">
      <c r="A16" s="69">
        <v>2014</v>
      </c>
      <c r="B16" s="70">
        <v>18</v>
      </c>
      <c r="C16" s="74">
        <v>63597</v>
      </c>
      <c r="D16" s="70">
        <v>70860</v>
      </c>
      <c r="E16" s="70">
        <v>8543</v>
      </c>
      <c r="F16" s="74">
        <v>4363</v>
      </c>
    </row>
    <row r="17" ht="18.95" customHeight="1" spans="1:6">
      <c r="A17" s="69">
        <v>2015</v>
      </c>
      <c r="B17" s="70">
        <v>41</v>
      </c>
      <c r="C17" s="70">
        <v>70629</v>
      </c>
      <c r="D17" s="70">
        <v>77160</v>
      </c>
      <c r="E17" s="70">
        <v>8534</v>
      </c>
      <c r="F17" s="74">
        <v>4343</v>
      </c>
    </row>
    <row r="18" ht="18.95" customHeight="1" spans="1:6">
      <c r="A18" s="69">
        <v>2016</v>
      </c>
      <c r="B18" s="70">
        <v>42</v>
      </c>
      <c r="C18" s="70">
        <v>88968</v>
      </c>
      <c r="D18" s="70">
        <v>87785</v>
      </c>
      <c r="E18" s="70">
        <v>6449</v>
      </c>
      <c r="F18" s="71">
        <v>10356</v>
      </c>
    </row>
    <row r="19" ht="18.95" customHeight="1" spans="1:6">
      <c r="A19" s="75">
        <v>2017</v>
      </c>
      <c r="B19" s="70">
        <v>48</v>
      </c>
      <c r="C19" s="70">
        <v>56921</v>
      </c>
      <c r="D19" s="70">
        <v>97125</v>
      </c>
      <c r="E19" s="70">
        <v>12688</v>
      </c>
      <c r="F19" s="71">
        <v>7534</v>
      </c>
    </row>
    <row r="20" ht="18.95" customHeight="1" spans="1:6">
      <c r="A20" s="75">
        <v>2018</v>
      </c>
      <c r="B20" s="70">
        <v>38</v>
      </c>
      <c r="C20" s="70">
        <v>45776</v>
      </c>
      <c r="D20" s="70">
        <v>73846</v>
      </c>
      <c r="E20" s="70">
        <v>12261</v>
      </c>
      <c r="F20" s="71">
        <v>5893</v>
      </c>
    </row>
    <row r="21" ht="18.95" customHeight="1" spans="1:7">
      <c r="A21" s="76">
        <v>2019</v>
      </c>
      <c r="B21" s="77">
        <v>37</v>
      </c>
      <c r="C21" s="77">
        <v>39613</v>
      </c>
      <c r="D21" s="77">
        <v>40488</v>
      </c>
      <c r="E21" s="77">
        <v>5870</v>
      </c>
      <c r="F21" s="78">
        <v>13197</v>
      </c>
      <c r="G21" s="79"/>
    </row>
    <row r="22" ht="36.75" customHeight="1" spans="1:6">
      <c r="A22" s="80" t="s">
        <v>355</v>
      </c>
      <c r="B22" s="81"/>
      <c r="C22" s="81"/>
      <c r="D22" s="81"/>
      <c r="E22" s="81"/>
      <c r="F22" s="81"/>
    </row>
  </sheetData>
  <mergeCells count="2">
    <mergeCell ref="A1:F1"/>
    <mergeCell ref="A22:F22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F30" sqref="F30"/>
    </sheetView>
  </sheetViews>
  <sheetFormatPr defaultColWidth="9" defaultRowHeight="13.5" outlineLevelCol="5"/>
  <cols>
    <col min="1" max="1" width="10.875" customWidth="1"/>
    <col min="2" max="2" width="14.5" customWidth="1"/>
    <col min="3" max="4" width="15.375" customWidth="1"/>
    <col min="5" max="5" width="16.5" customWidth="1"/>
    <col min="6" max="6" width="14.625" customWidth="1"/>
  </cols>
  <sheetData>
    <row r="1" ht="18.75" spans="1:6">
      <c r="A1" s="44" t="s">
        <v>356</v>
      </c>
      <c r="B1" s="44"/>
      <c r="C1" s="44"/>
      <c r="D1" s="44"/>
      <c r="E1" s="44"/>
      <c r="F1" s="44"/>
    </row>
    <row r="2" spans="1:6">
      <c r="A2" s="45" t="s">
        <v>43</v>
      </c>
      <c r="B2" s="46" t="s">
        <v>357</v>
      </c>
      <c r="C2" s="47" t="s">
        <v>358</v>
      </c>
      <c r="D2" s="48" t="s">
        <v>359</v>
      </c>
      <c r="E2" s="48" t="s">
        <v>360</v>
      </c>
      <c r="F2" s="48" t="s">
        <v>361</v>
      </c>
    </row>
    <row r="3" spans="1:6">
      <c r="A3" s="49">
        <v>1995</v>
      </c>
      <c r="B3" s="50">
        <v>598.76</v>
      </c>
      <c r="C3" s="50">
        <v>35.9</v>
      </c>
      <c r="D3" s="50"/>
      <c r="E3" s="50"/>
      <c r="F3" s="51">
        <v>599.572449729441</v>
      </c>
    </row>
    <row r="4" spans="1:6">
      <c r="A4" s="52">
        <v>1996</v>
      </c>
      <c r="B4" s="53">
        <v>619.81</v>
      </c>
      <c r="C4" s="53">
        <v>37.9</v>
      </c>
      <c r="D4" s="53"/>
      <c r="E4" s="53"/>
      <c r="F4" s="54">
        <v>611.477710911408</v>
      </c>
    </row>
    <row r="5" spans="1:6">
      <c r="A5" s="52">
        <v>1997</v>
      </c>
      <c r="B5" s="53">
        <v>639.81</v>
      </c>
      <c r="C5" s="53">
        <v>38.02</v>
      </c>
      <c r="D5" s="53"/>
      <c r="E5" s="53"/>
      <c r="F5" s="54">
        <v>594.238914677795</v>
      </c>
    </row>
    <row r="6" spans="1:6">
      <c r="A6" s="52">
        <v>1998</v>
      </c>
      <c r="B6" s="53">
        <v>668.34</v>
      </c>
      <c r="C6" s="53">
        <v>41.76</v>
      </c>
      <c r="D6" s="53"/>
      <c r="E6" s="53"/>
      <c r="F6" s="54">
        <v>624.83167250202</v>
      </c>
    </row>
    <row r="7" spans="1:6">
      <c r="A7" s="52">
        <v>1999</v>
      </c>
      <c r="B7" s="53">
        <v>736.94</v>
      </c>
      <c r="C7" s="53">
        <v>52</v>
      </c>
      <c r="D7" s="53"/>
      <c r="E7" s="53"/>
      <c r="F7" s="54">
        <v>705.620538985535</v>
      </c>
    </row>
    <row r="8" spans="1:6">
      <c r="A8" s="52">
        <v>2000</v>
      </c>
      <c r="B8" s="53">
        <v>755.6</v>
      </c>
      <c r="C8" s="53">
        <v>57.6</v>
      </c>
      <c r="D8" s="53"/>
      <c r="E8" s="53"/>
      <c r="F8" s="54">
        <v>762.308099523557</v>
      </c>
    </row>
    <row r="9" spans="1:6">
      <c r="A9" s="52">
        <v>2001</v>
      </c>
      <c r="B9" s="53">
        <v>922.54</v>
      </c>
      <c r="C9" s="53">
        <v>67.76</v>
      </c>
      <c r="D9" s="53"/>
      <c r="E9" s="53"/>
      <c r="F9" s="54">
        <v>725.652723339545</v>
      </c>
    </row>
    <row r="10" spans="1:6">
      <c r="A10" s="52">
        <v>2002</v>
      </c>
      <c r="B10" s="53">
        <v>1066.16</v>
      </c>
      <c r="C10" s="53">
        <v>79.16</v>
      </c>
      <c r="D10" s="53"/>
      <c r="E10" s="53"/>
      <c r="F10" s="54">
        <v>733.139459499509</v>
      </c>
    </row>
    <row r="11" spans="1:6">
      <c r="A11" s="52">
        <v>2003</v>
      </c>
      <c r="B11" s="53">
        <v>921.61</v>
      </c>
      <c r="C11" s="53">
        <v>71.56</v>
      </c>
      <c r="D11" s="53"/>
      <c r="E11" s="53"/>
      <c r="F11" s="54">
        <v>766.979989496361</v>
      </c>
    </row>
    <row r="12" spans="1:6">
      <c r="A12" s="52">
        <v>2004</v>
      </c>
      <c r="B12" s="53">
        <v>1177.48</v>
      </c>
      <c r="C12" s="53">
        <v>92.93</v>
      </c>
      <c r="D12" s="53"/>
      <c r="E12" s="53"/>
      <c r="F12" s="54">
        <v>779.359102307131</v>
      </c>
    </row>
    <row r="13" spans="1:6">
      <c r="A13" s="52">
        <v>2005</v>
      </c>
      <c r="B13" s="53">
        <v>1436.05</v>
      </c>
      <c r="C13" s="53">
        <v>117.54</v>
      </c>
      <c r="D13" s="53"/>
      <c r="E13" s="53"/>
      <c r="F13" s="54">
        <v>808.079419205808</v>
      </c>
    </row>
    <row r="14" spans="1:6">
      <c r="A14" s="52">
        <v>2006</v>
      </c>
      <c r="B14" s="53">
        <v>1693.67</v>
      </c>
      <c r="C14" s="53">
        <v>147.85</v>
      </c>
      <c r="D14" s="53"/>
      <c r="E14" s="53"/>
      <c r="F14" s="54">
        <v>860.774085372954</v>
      </c>
    </row>
    <row r="15" spans="1:6">
      <c r="A15" s="52">
        <v>2007</v>
      </c>
      <c r="B15" s="53">
        <v>1998.96</v>
      </c>
      <c r="C15" s="53">
        <v>186.13</v>
      </c>
      <c r="D15" s="53"/>
      <c r="E15" s="53"/>
      <c r="F15" s="54">
        <v>917.009483926592</v>
      </c>
    </row>
    <row r="16" spans="1:6">
      <c r="A16" s="52">
        <v>2008</v>
      </c>
      <c r="B16" s="53">
        <v>2345.95</v>
      </c>
      <c r="C16" s="53">
        <v>228.46</v>
      </c>
      <c r="D16" s="53"/>
      <c r="E16" s="53"/>
      <c r="F16" s="54">
        <v>959.448336105092</v>
      </c>
    </row>
    <row r="17" spans="1:6">
      <c r="A17" s="52">
        <v>2009</v>
      </c>
      <c r="B17" s="53">
        <v>2762.73</v>
      </c>
      <c r="C17" s="53">
        <v>273.25</v>
      </c>
      <c r="D17" s="53"/>
      <c r="E17" s="53"/>
      <c r="F17" s="54">
        <v>974.910982510472</v>
      </c>
    </row>
    <row r="18" spans="1:6">
      <c r="A18" s="52">
        <v>2010</v>
      </c>
      <c r="B18" s="53">
        <v>3271.53</v>
      </c>
      <c r="C18" s="53">
        <v>331.18</v>
      </c>
      <c r="D18" s="53"/>
      <c r="E18" s="53"/>
      <c r="F18" s="54">
        <v>997.911851822836</v>
      </c>
    </row>
    <row r="19" spans="1:6">
      <c r="A19" s="52">
        <v>2011</v>
      </c>
      <c r="B19" s="53">
        <v>3862.78</v>
      </c>
      <c r="C19" s="53">
        <v>402.49</v>
      </c>
      <c r="D19" s="53"/>
      <c r="E19" s="53"/>
      <c r="F19" s="54">
        <v>1027.4941284591</v>
      </c>
    </row>
    <row r="20" spans="1:6">
      <c r="A20" s="52">
        <v>2012</v>
      </c>
      <c r="B20" s="53">
        <v>4449.97</v>
      </c>
      <c r="C20" s="53">
        <v>475.51</v>
      </c>
      <c r="D20" s="53"/>
      <c r="E20" s="53"/>
      <c r="F20" s="54">
        <v>1055.98724403119</v>
      </c>
    </row>
    <row r="21" spans="1:6">
      <c r="A21" s="52">
        <v>2013</v>
      </c>
      <c r="B21" s="53">
        <v>4951.53</v>
      </c>
      <c r="C21" s="53">
        <v>543.05</v>
      </c>
      <c r="D21" s="53"/>
      <c r="E21" s="53"/>
      <c r="F21" s="54">
        <v>1085.33809265895</v>
      </c>
    </row>
    <row r="22" spans="1:6">
      <c r="A22" s="52">
        <v>2014</v>
      </c>
      <c r="B22" s="53">
        <v>5426.9</v>
      </c>
      <c r="C22" s="53">
        <v>614.1</v>
      </c>
      <c r="D22" s="53"/>
      <c r="E22" s="53"/>
      <c r="F22" s="54">
        <v>1120.31378272371</v>
      </c>
    </row>
    <row r="23" spans="1:6">
      <c r="A23" s="52">
        <v>2015</v>
      </c>
      <c r="B23" s="53">
        <v>5942.33</v>
      </c>
      <c r="C23" s="53"/>
      <c r="D23" s="53">
        <v>737.8</v>
      </c>
      <c r="E23" s="53">
        <v>665.16</v>
      </c>
      <c r="F23" s="54">
        <v>1162.64</v>
      </c>
    </row>
    <row r="24" spans="1:6">
      <c r="A24" s="52">
        <v>2016</v>
      </c>
      <c r="B24" s="53">
        <v>6448.32</v>
      </c>
      <c r="C24" s="53"/>
      <c r="D24" s="53">
        <v>839</v>
      </c>
      <c r="E24" s="53">
        <v>756.34</v>
      </c>
      <c r="F24" s="54">
        <v>1172.92566125751</v>
      </c>
    </row>
    <row r="25" spans="1:6">
      <c r="A25" s="52">
        <v>2017</v>
      </c>
      <c r="B25" s="53">
        <v>7093.57</v>
      </c>
      <c r="C25" s="53"/>
      <c r="D25" s="53">
        <v>961.45</v>
      </c>
      <c r="E25" s="53">
        <v>870.14</v>
      </c>
      <c r="F25" s="54">
        <v>1226.66020071699</v>
      </c>
    </row>
    <row r="26" spans="1:6">
      <c r="A26" s="52">
        <v>2018</v>
      </c>
      <c r="B26" s="53">
        <v>8001.34</v>
      </c>
      <c r="C26" s="53"/>
      <c r="D26" s="53">
        <v>1081.68</v>
      </c>
      <c r="E26" s="53">
        <v>982.39</v>
      </c>
      <c r="F26" s="54">
        <v>1237.64</v>
      </c>
    </row>
    <row r="27" spans="1:6">
      <c r="A27" s="55">
        <v>2019</v>
      </c>
      <c r="B27" s="56">
        <v>8624.41</v>
      </c>
      <c r="C27" s="56"/>
      <c r="D27" s="56">
        <v>1211.79</v>
      </c>
      <c r="E27" s="56">
        <v>1177.76</v>
      </c>
      <c r="F27" s="57">
        <v>1365.61</v>
      </c>
    </row>
    <row r="28" spans="1:6">
      <c r="A28" s="58" t="s">
        <v>362</v>
      </c>
      <c r="B28" s="58"/>
      <c r="C28" s="58"/>
      <c r="D28" s="58"/>
      <c r="E28" s="58"/>
      <c r="F28" s="58"/>
    </row>
    <row r="30" spans="4:4">
      <c r="D30" s="59"/>
    </row>
    <row r="31" spans="4:4">
      <c r="D31" s="59"/>
    </row>
    <row r="32" spans="4:4">
      <c r="D32" s="60"/>
    </row>
  </sheetData>
  <mergeCells count="2">
    <mergeCell ref="A1:F1"/>
    <mergeCell ref="A28:F28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selection activeCell="B31" sqref="B31"/>
    </sheetView>
  </sheetViews>
  <sheetFormatPr defaultColWidth="9" defaultRowHeight="13.5"/>
  <cols>
    <col min="1" max="1" width="11.375" customWidth="1"/>
  </cols>
  <sheetData>
    <row r="1" ht="18.75" spans="1:13">
      <c r="A1" s="24" t="s">
        <v>363</v>
      </c>
      <c r="B1" s="24"/>
      <c r="C1" s="24"/>
      <c r="D1" s="24"/>
      <c r="E1" s="24"/>
      <c r="F1" s="24"/>
      <c r="G1" s="24"/>
      <c r="H1" s="24"/>
      <c r="I1" s="24"/>
      <c r="J1" s="34"/>
      <c r="K1" s="35"/>
      <c r="L1" s="35"/>
      <c r="M1" s="35"/>
    </row>
    <row r="2" spans="1:13">
      <c r="A2" s="25"/>
      <c r="B2" s="25"/>
      <c r="C2" s="25"/>
      <c r="D2" s="25"/>
      <c r="E2" s="25"/>
      <c r="F2" s="25"/>
      <c r="G2" s="25"/>
      <c r="H2" s="25"/>
      <c r="I2" s="35"/>
      <c r="J2" s="34"/>
      <c r="K2" s="35"/>
      <c r="L2" s="36" t="s">
        <v>364</v>
      </c>
      <c r="M2" s="35"/>
    </row>
    <row r="3" spans="1:14">
      <c r="A3" s="26" t="s">
        <v>365</v>
      </c>
      <c r="B3" s="27" t="s">
        <v>366</v>
      </c>
      <c r="C3" s="27" t="s">
        <v>3</v>
      </c>
      <c r="D3" s="27" t="s">
        <v>8</v>
      </c>
      <c r="E3" s="27" t="s">
        <v>13</v>
      </c>
      <c r="F3" s="27" t="s">
        <v>14</v>
      </c>
      <c r="G3" s="27" t="s">
        <v>15</v>
      </c>
      <c r="H3" s="27" t="s">
        <v>16</v>
      </c>
      <c r="I3" s="37" t="s">
        <v>17</v>
      </c>
      <c r="J3" s="38" t="s">
        <v>18</v>
      </c>
      <c r="K3" s="39" t="s">
        <v>19</v>
      </c>
      <c r="L3" s="39" t="s">
        <v>367</v>
      </c>
      <c r="M3" s="39" t="s">
        <v>368</v>
      </c>
      <c r="N3" s="39" t="s">
        <v>369</v>
      </c>
    </row>
    <row r="4" spans="1:14">
      <c r="A4" s="28" t="s">
        <v>370</v>
      </c>
      <c r="B4" s="29">
        <v>51855</v>
      </c>
      <c r="C4" s="29">
        <v>87348</v>
      </c>
      <c r="D4" s="29">
        <v>185124</v>
      </c>
      <c r="E4" s="29">
        <v>472023</v>
      </c>
      <c r="F4" s="29">
        <v>551537</v>
      </c>
      <c r="G4" s="29">
        <v>530384</v>
      </c>
      <c r="H4" s="29">
        <v>519840</v>
      </c>
      <c r="I4" s="29">
        <v>545787</v>
      </c>
      <c r="J4" s="40">
        <v>575137</v>
      </c>
      <c r="K4" s="41">
        <v>613245</v>
      </c>
      <c r="L4" s="41">
        <f>L5+L15+L16+L25+L28+L31</f>
        <v>637775</v>
      </c>
      <c r="M4" s="41">
        <v>637800</v>
      </c>
      <c r="N4" s="41">
        <v>650446</v>
      </c>
    </row>
    <row r="5" spans="1:14">
      <c r="A5" s="30" t="s">
        <v>371</v>
      </c>
      <c r="B5" s="31">
        <v>25123</v>
      </c>
      <c r="C5" s="31">
        <v>42697</v>
      </c>
      <c r="D5" s="31">
        <v>121706</v>
      </c>
      <c r="E5" s="31">
        <v>327286</v>
      </c>
      <c r="F5" s="31">
        <v>374985</v>
      </c>
      <c r="G5" s="31">
        <v>355803</v>
      </c>
      <c r="H5" s="31">
        <v>458832</v>
      </c>
      <c r="I5" s="31">
        <v>483425</v>
      </c>
      <c r="J5" s="40">
        <v>506025</v>
      </c>
      <c r="K5" s="41">
        <v>540419</v>
      </c>
      <c r="L5" s="41">
        <v>555245</v>
      </c>
      <c r="M5" s="41">
        <v>419406</v>
      </c>
      <c r="N5" s="41">
        <v>556100</v>
      </c>
    </row>
    <row r="6" spans="1:14">
      <c r="A6" s="30" t="s">
        <v>372</v>
      </c>
      <c r="B6" s="31">
        <v>50</v>
      </c>
      <c r="C6" s="31">
        <v>324</v>
      </c>
      <c r="D6" s="31">
        <v>898</v>
      </c>
      <c r="E6" s="31">
        <v>3286</v>
      </c>
      <c r="F6" s="31">
        <v>3405</v>
      </c>
      <c r="G6" s="31">
        <v>3528</v>
      </c>
      <c r="H6" s="31">
        <v>3383</v>
      </c>
      <c r="I6" s="31">
        <v>3647</v>
      </c>
      <c r="J6" s="40">
        <v>3305</v>
      </c>
      <c r="K6" s="41">
        <v>3506</v>
      </c>
      <c r="L6" s="41">
        <v>3231</v>
      </c>
      <c r="M6" s="41">
        <v>3134</v>
      </c>
      <c r="N6" s="41">
        <v>3453</v>
      </c>
    </row>
    <row r="7" spans="1:14">
      <c r="A7" s="30" t="s">
        <v>227</v>
      </c>
      <c r="B7" s="31">
        <v>486</v>
      </c>
      <c r="C7" s="31">
        <v>1084</v>
      </c>
      <c r="D7" s="31">
        <v>1043</v>
      </c>
      <c r="E7" s="31">
        <v>2101</v>
      </c>
      <c r="F7" s="31">
        <v>2460</v>
      </c>
      <c r="G7" s="31">
        <v>2057</v>
      </c>
      <c r="H7" s="31">
        <v>2684</v>
      </c>
      <c r="I7" s="31">
        <v>2958</v>
      </c>
      <c r="J7" s="40">
        <v>3240</v>
      </c>
      <c r="K7" s="41">
        <v>3440</v>
      </c>
      <c r="L7" s="41">
        <v>3609</v>
      </c>
      <c r="M7" s="41">
        <v>3606</v>
      </c>
      <c r="N7" s="41">
        <v>3938</v>
      </c>
    </row>
    <row r="8" spans="1:14">
      <c r="A8" s="30" t="s">
        <v>373</v>
      </c>
      <c r="B8" s="31">
        <v>8220</v>
      </c>
      <c r="C8" s="31">
        <v>12809</v>
      </c>
      <c r="D8" s="31">
        <v>23258</v>
      </c>
      <c r="E8" s="31">
        <v>67068</v>
      </c>
      <c r="F8" s="31">
        <v>67640</v>
      </c>
      <c r="G8" s="31">
        <v>56080</v>
      </c>
      <c r="H8" s="31">
        <v>52911</v>
      </c>
      <c r="I8" s="31">
        <v>55768</v>
      </c>
      <c r="J8" s="40">
        <v>57359</v>
      </c>
      <c r="K8" s="41">
        <v>59853</v>
      </c>
      <c r="L8" s="41">
        <v>61594</v>
      </c>
      <c r="M8" s="41">
        <v>61386</v>
      </c>
      <c r="N8" s="41">
        <v>61215</v>
      </c>
    </row>
    <row r="9" spans="1:14">
      <c r="A9" s="30" t="s">
        <v>224</v>
      </c>
      <c r="B9" s="31">
        <v>590</v>
      </c>
      <c r="C9" s="31">
        <v>473</v>
      </c>
      <c r="D9" s="31">
        <v>1380</v>
      </c>
      <c r="E9" s="31">
        <v>3342</v>
      </c>
      <c r="F9" s="31">
        <v>4273</v>
      </c>
      <c r="G9" s="31">
        <v>5660</v>
      </c>
      <c r="H9" s="31">
        <v>3139</v>
      </c>
      <c r="I9" s="31">
        <v>3303</v>
      </c>
      <c r="J9" s="40">
        <v>2994</v>
      </c>
      <c r="K9" s="41">
        <v>3176</v>
      </c>
      <c r="L9" s="41">
        <v>4252</v>
      </c>
      <c r="M9" s="41">
        <v>4353</v>
      </c>
      <c r="N9" s="41">
        <v>5141</v>
      </c>
    </row>
    <row r="10" spans="1:14">
      <c r="A10" s="30" t="s">
        <v>374</v>
      </c>
      <c r="B10" s="31">
        <v>35</v>
      </c>
      <c r="C10" s="31">
        <v>47</v>
      </c>
      <c r="D10" s="31">
        <v>116</v>
      </c>
      <c r="E10" s="31">
        <v>470</v>
      </c>
      <c r="F10" s="31">
        <v>649</v>
      </c>
      <c r="G10" s="31">
        <v>537</v>
      </c>
      <c r="H10" s="31">
        <v>839</v>
      </c>
      <c r="I10" s="31">
        <v>881</v>
      </c>
      <c r="J10" s="40">
        <v>879</v>
      </c>
      <c r="K10" s="41">
        <v>924</v>
      </c>
      <c r="L10" s="41">
        <v>2066</v>
      </c>
      <c r="M10" s="41">
        <v>1964</v>
      </c>
      <c r="N10" s="41">
        <v>1606</v>
      </c>
    </row>
    <row r="11" spans="1:14">
      <c r="A11" s="30" t="s">
        <v>225</v>
      </c>
      <c r="B11" s="31">
        <v>1199</v>
      </c>
      <c r="C11" s="31">
        <v>2673</v>
      </c>
      <c r="D11" s="31">
        <v>4297</v>
      </c>
      <c r="E11" s="31">
        <v>5410</v>
      </c>
      <c r="F11" s="31">
        <v>5946</v>
      </c>
      <c r="G11" s="31">
        <v>4910</v>
      </c>
      <c r="H11" s="31">
        <v>3820</v>
      </c>
      <c r="I11" s="31">
        <v>4135</v>
      </c>
      <c r="J11" s="40">
        <v>4595</v>
      </c>
      <c r="K11" s="41">
        <v>4879</v>
      </c>
      <c r="L11" s="41">
        <v>4843</v>
      </c>
      <c r="M11" s="41">
        <v>4723</v>
      </c>
      <c r="N11" s="41">
        <v>3900</v>
      </c>
    </row>
    <row r="12" spans="1:14">
      <c r="A12" s="30" t="s">
        <v>226</v>
      </c>
      <c r="B12" s="31">
        <v>2086</v>
      </c>
      <c r="C12" s="31">
        <v>1479</v>
      </c>
      <c r="D12" s="31">
        <v>2058</v>
      </c>
      <c r="E12" s="31">
        <v>7040</v>
      </c>
      <c r="F12" s="31">
        <v>8321</v>
      </c>
      <c r="G12" s="31">
        <v>7150</v>
      </c>
      <c r="H12" s="31">
        <v>7053</v>
      </c>
      <c r="I12" s="31">
        <v>7619</v>
      </c>
      <c r="J12" s="40">
        <v>8919</v>
      </c>
      <c r="K12" s="41">
        <v>9465</v>
      </c>
      <c r="L12" s="41">
        <v>10138</v>
      </c>
      <c r="M12" s="41">
        <v>10276</v>
      </c>
      <c r="N12" s="41">
        <v>14158</v>
      </c>
    </row>
    <row r="13" spans="1:14">
      <c r="A13" s="30" t="s">
        <v>375</v>
      </c>
      <c r="B13" s="31">
        <v>10798</v>
      </c>
      <c r="C13" s="31">
        <v>21864</v>
      </c>
      <c r="D13" s="31">
        <v>82753</v>
      </c>
      <c r="E13" s="31">
        <v>228267</v>
      </c>
      <c r="F13" s="31">
        <v>270607</v>
      </c>
      <c r="G13" s="31">
        <v>265475</v>
      </c>
      <c r="H13" s="31">
        <v>263286</v>
      </c>
      <c r="I13" s="31">
        <v>279610</v>
      </c>
      <c r="J13" s="40">
        <v>290262</v>
      </c>
      <c r="K13" s="41">
        <v>310286</v>
      </c>
      <c r="L13" s="41">
        <v>328885</v>
      </c>
      <c r="M13" s="41">
        <v>316835</v>
      </c>
      <c r="N13" s="41">
        <v>317981</v>
      </c>
    </row>
    <row r="14" spans="1:14">
      <c r="A14" s="30" t="s">
        <v>376</v>
      </c>
      <c r="B14" s="31">
        <v>442</v>
      </c>
      <c r="C14" s="31">
        <v>193</v>
      </c>
      <c r="D14" s="31">
        <v>440</v>
      </c>
      <c r="E14" s="31">
        <v>1501</v>
      </c>
      <c r="F14" s="31">
        <v>1966</v>
      </c>
      <c r="G14" s="31">
        <v>1052</v>
      </c>
      <c r="H14" s="31">
        <v>1080</v>
      </c>
      <c r="I14" s="31">
        <v>1150</v>
      </c>
      <c r="J14" s="40">
        <v>1324</v>
      </c>
      <c r="K14" s="41">
        <v>1406</v>
      </c>
      <c r="L14" s="41">
        <v>1511</v>
      </c>
      <c r="M14" s="41">
        <v>1593</v>
      </c>
      <c r="N14" s="41">
        <v>5321</v>
      </c>
    </row>
    <row r="15" spans="1:14">
      <c r="A15" s="30" t="s">
        <v>377</v>
      </c>
      <c r="B15" s="31">
        <v>201</v>
      </c>
      <c r="C15" s="31">
        <v>151</v>
      </c>
      <c r="D15" s="31">
        <v>259</v>
      </c>
      <c r="E15" s="31">
        <v>465</v>
      </c>
      <c r="F15" s="31">
        <v>761</v>
      </c>
      <c r="G15" s="31">
        <v>906</v>
      </c>
      <c r="H15" s="31">
        <v>3891</v>
      </c>
      <c r="I15" s="31">
        <v>3922</v>
      </c>
      <c r="J15" s="40">
        <v>3128</v>
      </c>
      <c r="K15" s="41">
        <v>3034</v>
      </c>
      <c r="L15" s="41">
        <v>3290</v>
      </c>
      <c r="M15" s="41">
        <v>3272</v>
      </c>
      <c r="N15" s="41">
        <v>5246</v>
      </c>
    </row>
    <row r="16" spans="1:14">
      <c r="A16" s="30" t="s">
        <v>378</v>
      </c>
      <c r="B16" s="31">
        <v>3861</v>
      </c>
      <c r="C16" s="31">
        <v>5997</v>
      </c>
      <c r="D16" s="31">
        <v>12605</v>
      </c>
      <c r="E16" s="31">
        <v>35933</v>
      </c>
      <c r="F16" s="31">
        <v>40679</v>
      </c>
      <c r="G16" s="31">
        <v>33918</v>
      </c>
      <c r="H16" s="31">
        <v>33115</v>
      </c>
      <c r="I16" s="31">
        <v>35374</v>
      </c>
      <c r="J16" s="40">
        <v>40814</v>
      </c>
      <c r="K16" s="41">
        <v>50848</v>
      </c>
      <c r="L16" s="41">
        <v>45606</v>
      </c>
      <c r="M16" s="41">
        <v>46265</v>
      </c>
      <c r="N16" s="41">
        <v>49005</v>
      </c>
    </row>
    <row r="17" spans="1:14">
      <c r="A17" s="30" t="s">
        <v>379</v>
      </c>
      <c r="B17" s="31">
        <v>601</v>
      </c>
      <c r="C17" s="31">
        <v>638</v>
      </c>
      <c r="D17" s="31">
        <v>2443</v>
      </c>
      <c r="E17" s="31">
        <v>7113</v>
      </c>
      <c r="F17" s="31">
        <v>8090</v>
      </c>
      <c r="G17" s="31">
        <v>6993</v>
      </c>
      <c r="H17" s="31">
        <v>6759</v>
      </c>
      <c r="I17" s="31">
        <v>7242</v>
      </c>
      <c r="J17" s="40">
        <v>8223</v>
      </c>
      <c r="K17" s="41">
        <v>8705</v>
      </c>
      <c r="L17" s="41">
        <v>9468</v>
      </c>
      <c r="M17" s="41">
        <v>9331</v>
      </c>
      <c r="N17" s="41">
        <v>9747</v>
      </c>
    </row>
    <row r="18" spans="1:14">
      <c r="A18" s="30" t="s">
        <v>380</v>
      </c>
      <c r="B18" s="31">
        <v>608</v>
      </c>
      <c r="C18" s="31">
        <v>1005</v>
      </c>
      <c r="D18" s="31">
        <v>2038</v>
      </c>
      <c r="E18" s="31">
        <v>7787</v>
      </c>
      <c r="F18" s="31">
        <v>8625</v>
      </c>
      <c r="G18" s="31">
        <v>7624</v>
      </c>
      <c r="H18" s="31">
        <v>7213</v>
      </c>
      <c r="I18" s="31">
        <v>7606</v>
      </c>
      <c r="J18" s="40">
        <v>8378</v>
      </c>
      <c r="K18" s="41">
        <v>8871</v>
      </c>
      <c r="L18" s="41">
        <v>9921</v>
      </c>
      <c r="M18" s="41">
        <v>9501</v>
      </c>
      <c r="N18" s="41">
        <v>9668</v>
      </c>
    </row>
    <row r="19" spans="1:14">
      <c r="A19" s="30" t="s">
        <v>381</v>
      </c>
      <c r="B19" s="31">
        <v>274</v>
      </c>
      <c r="C19" s="31">
        <v>456</v>
      </c>
      <c r="D19" s="31">
        <v>1325</v>
      </c>
      <c r="E19" s="31">
        <v>5293</v>
      </c>
      <c r="F19" s="31">
        <v>5972</v>
      </c>
      <c r="G19" s="31">
        <v>5594</v>
      </c>
      <c r="H19" s="31">
        <v>5612</v>
      </c>
      <c r="I19" s="31">
        <v>6064</v>
      </c>
      <c r="J19" s="40">
        <v>7394</v>
      </c>
      <c r="K19" s="41">
        <v>7823</v>
      </c>
      <c r="L19" s="41">
        <v>8219</v>
      </c>
      <c r="M19" s="41">
        <v>8108</v>
      </c>
      <c r="N19" s="41">
        <v>8013</v>
      </c>
    </row>
    <row r="20" spans="1:14">
      <c r="A20" s="30" t="s">
        <v>254</v>
      </c>
      <c r="B20" s="31">
        <v>336</v>
      </c>
      <c r="C20" s="31">
        <v>505</v>
      </c>
      <c r="D20" s="31">
        <v>1038</v>
      </c>
      <c r="E20" s="31">
        <v>6269</v>
      </c>
      <c r="F20" s="31">
        <v>6673</v>
      </c>
      <c r="G20" s="31">
        <v>5098</v>
      </c>
      <c r="H20" s="31">
        <v>5124</v>
      </c>
      <c r="I20" s="31">
        <v>5534</v>
      </c>
      <c r="J20" s="40">
        <v>4940</v>
      </c>
      <c r="K20" s="41">
        <v>5012</v>
      </c>
      <c r="L20" s="41">
        <v>5597</v>
      </c>
      <c r="M20" s="41">
        <v>5358</v>
      </c>
      <c r="N20" s="41">
        <v>5402</v>
      </c>
    </row>
    <row r="21" spans="1:14">
      <c r="A21" s="30" t="s">
        <v>382</v>
      </c>
      <c r="B21" s="31">
        <v>85</v>
      </c>
      <c r="C21" s="31">
        <v>184</v>
      </c>
      <c r="D21" s="31">
        <v>322</v>
      </c>
      <c r="E21" s="31">
        <v>752</v>
      </c>
      <c r="F21" s="31">
        <v>915</v>
      </c>
      <c r="G21" s="31">
        <v>953</v>
      </c>
      <c r="H21" s="31">
        <v>1220</v>
      </c>
      <c r="I21" s="31">
        <v>1320</v>
      </c>
      <c r="J21" s="40">
        <v>1145</v>
      </c>
      <c r="K21" s="41">
        <v>1247</v>
      </c>
      <c r="L21" s="41">
        <v>1316</v>
      </c>
      <c r="M21" s="41">
        <v>1374</v>
      </c>
      <c r="N21" s="41">
        <v>1300</v>
      </c>
    </row>
    <row r="22" spans="1:14">
      <c r="A22" s="30" t="s">
        <v>383</v>
      </c>
      <c r="B22" s="31">
        <v>63</v>
      </c>
      <c r="C22" s="31">
        <v>141</v>
      </c>
      <c r="D22" s="31">
        <v>290</v>
      </c>
      <c r="E22" s="31">
        <v>601</v>
      </c>
      <c r="F22" s="31">
        <v>779</v>
      </c>
      <c r="G22" s="31">
        <v>496</v>
      </c>
      <c r="H22" s="31">
        <v>499</v>
      </c>
      <c r="I22" s="31">
        <v>502</v>
      </c>
      <c r="J22" s="40">
        <v>536</v>
      </c>
      <c r="K22" s="41">
        <v>809</v>
      </c>
      <c r="L22" s="41">
        <v>967</v>
      </c>
      <c r="M22" s="41">
        <v>1029</v>
      </c>
      <c r="N22" s="41">
        <v>905</v>
      </c>
    </row>
    <row r="23" spans="1:14">
      <c r="A23" s="30" t="s">
        <v>384</v>
      </c>
      <c r="B23" s="31">
        <v>59</v>
      </c>
      <c r="C23" s="31">
        <v>82</v>
      </c>
      <c r="D23" s="31">
        <v>221</v>
      </c>
      <c r="E23" s="31">
        <v>1265</v>
      </c>
      <c r="F23" s="31">
        <v>1727</v>
      </c>
      <c r="G23" s="31">
        <v>829</v>
      </c>
      <c r="H23" s="31">
        <v>963</v>
      </c>
      <c r="I23" s="31">
        <v>1011</v>
      </c>
      <c r="J23" s="40">
        <v>1007</v>
      </c>
      <c r="K23" s="41">
        <v>1038</v>
      </c>
      <c r="L23" s="41">
        <v>1146</v>
      </c>
      <c r="M23" s="41">
        <v>1119</v>
      </c>
      <c r="N23" s="41">
        <v>1179</v>
      </c>
    </row>
    <row r="24" spans="1:14">
      <c r="A24" s="30" t="s">
        <v>274</v>
      </c>
      <c r="B24" s="31">
        <v>1268</v>
      </c>
      <c r="C24" s="31">
        <v>1239</v>
      </c>
      <c r="D24" s="31">
        <v>1833</v>
      </c>
      <c r="E24" s="31">
        <v>4249</v>
      </c>
      <c r="F24" s="31">
        <v>5001</v>
      </c>
      <c r="G24" s="31">
        <v>4002</v>
      </c>
      <c r="H24" s="31">
        <v>5134</v>
      </c>
      <c r="I24" s="31">
        <v>5377</v>
      </c>
      <c r="J24" s="40">
        <v>5401</v>
      </c>
      <c r="K24" s="41">
        <v>6094</v>
      </c>
      <c r="L24" s="41">
        <v>6494</v>
      </c>
      <c r="M24" s="41">
        <v>6786</v>
      </c>
      <c r="N24" s="41">
        <v>8951</v>
      </c>
    </row>
    <row r="25" spans="1:14">
      <c r="A25" s="30" t="s">
        <v>385</v>
      </c>
      <c r="B25" s="31">
        <v>3521</v>
      </c>
      <c r="C25" s="31">
        <v>2589</v>
      </c>
      <c r="D25" s="31">
        <v>6304</v>
      </c>
      <c r="E25" s="31">
        <v>17911</v>
      </c>
      <c r="F25" s="31">
        <v>21520</v>
      </c>
      <c r="G25" s="31">
        <v>18621</v>
      </c>
      <c r="H25" s="31">
        <v>16297</v>
      </c>
      <c r="I25" s="31">
        <v>17452</v>
      </c>
      <c r="J25" s="40">
        <v>19084</v>
      </c>
      <c r="K25" s="41">
        <v>20609</v>
      </c>
      <c r="L25" s="41">
        <v>21612</v>
      </c>
      <c r="M25" s="41">
        <v>22560</v>
      </c>
      <c r="N25" s="41">
        <v>26584</v>
      </c>
    </row>
    <row r="26" spans="1:14">
      <c r="A26" s="30" t="s">
        <v>297</v>
      </c>
      <c r="B26" s="31">
        <v>1039</v>
      </c>
      <c r="C26" s="31">
        <v>413</v>
      </c>
      <c r="D26" s="31">
        <v>1266</v>
      </c>
      <c r="E26" s="31">
        <v>4910</v>
      </c>
      <c r="F26" s="31">
        <v>6587</v>
      </c>
      <c r="G26" s="31">
        <v>5697</v>
      </c>
      <c r="H26" s="31">
        <v>5515</v>
      </c>
      <c r="I26" s="31">
        <v>5795</v>
      </c>
      <c r="J26" s="40">
        <v>6194</v>
      </c>
      <c r="K26" s="41">
        <v>6512</v>
      </c>
      <c r="L26" s="41">
        <v>6500</v>
      </c>
      <c r="M26" s="41">
        <v>6476</v>
      </c>
      <c r="N26" s="41">
        <v>7956</v>
      </c>
    </row>
    <row r="27" spans="1:14">
      <c r="A27" s="30" t="s">
        <v>386</v>
      </c>
      <c r="B27" s="31">
        <v>2253</v>
      </c>
      <c r="C27" s="31">
        <v>2054</v>
      </c>
      <c r="D27" s="31">
        <v>3996</v>
      </c>
      <c r="E27" s="31">
        <v>10915</v>
      </c>
      <c r="F27" s="31">
        <v>12729</v>
      </c>
      <c r="G27" s="31">
        <v>11199</v>
      </c>
      <c r="H27" s="31">
        <v>10782</v>
      </c>
      <c r="I27" s="31">
        <v>11521</v>
      </c>
      <c r="J27" s="40">
        <v>11905</v>
      </c>
      <c r="K27" s="41">
        <v>12365</v>
      </c>
      <c r="L27" s="41">
        <v>13647</v>
      </c>
      <c r="M27" s="41">
        <v>14280</v>
      </c>
      <c r="N27" s="41">
        <v>17348</v>
      </c>
    </row>
    <row r="28" spans="1:14">
      <c r="A28" s="30" t="s">
        <v>387</v>
      </c>
      <c r="B28" s="31">
        <v>897</v>
      </c>
      <c r="C28" s="31">
        <v>1032</v>
      </c>
      <c r="D28" s="31">
        <v>2845</v>
      </c>
      <c r="E28" s="31">
        <v>5811</v>
      </c>
      <c r="F28" s="31">
        <v>6864</v>
      </c>
      <c r="G28" s="31">
        <v>5118</v>
      </c>
      <c r="H28" s="31">
        <v>4895</v>
      </c>
      <c r="I28" s="31">
        <v>5075</v>
      </c>
      <c r="J28" s="40">
        <v>5867</v>
      </c>
      <c r="K28" s="41">
        <v>5163</v>
      </c>
      <c r="L28" s="41">
        <v>6955</v>
      </c>
      <c r="M28" s="41">
        <v>6996</v>
      </c>
      <c r="N28" s="41">
        <v>8653</v>
      </c>
    </row>
    <row r="29" spans="1:14">
      <c r="A29" s="30" t="s">
        <v>300</v>
      </c>
      <c r="B29" s="31">
        <v>687</v>
      </c>
      <c r="C29" s="31">
        <v>925</v>
      </c>
      <c r="D29" s="31">
        <v>1257</v>
      </c>
      <c r="E29" s="31">
        <v>4243</v>
      </c>
      <c r="F29" s="31">
        <v>5113</v>
      </c>
      <c r="G29" s="31">
        <v>3769</v>
      </c>
      <c r="H29" s="31">
        <v>3832</v>
      </c>
      <c r="I29" s="31">
        <v>3909</v>
      </c>
      <c r="J29" s="40">
        <v>4398</v>
      </c>
      <c r="K29" s="41">
        <v>4623</v>
      </c>
      <c r="L29" s="41">
        <v>5000</v>
      </c>
      <c r="M29" s="41">
        <v>4997</v>
      </c>
      <c r="N29" s="41">
        <v>5724</v>
      </c>
    </row>
    <row r="30" spans="1:14">
      <c r="A30" s="30" t="s">
        <v>301</v>
      </c>
      <c r="B30" s="31">
        <v>201</v>
      </c>
      <c r="C30" s="31">
        <v>88</v>
      </c>
      <c r="D30" s="31">
        <v>330</v>
      </c>
      <c r="E30" s="31">
        <v>1243</v>
      </c>
      <c r="F30" s="31">
        <v>1307</v>
      </c>
      <c r="G30" s="31">
        <v>830</v>
      </c>
      <c r="H30" s="31">
        <v>1063</v>
      </c>
      <c r="I30" s="31">
        <v>1148</v>
      </c>
      <c r="J30" s="40">
        <v>1108</v>
      </c>
      <c r="K30" s="41">
        <v>1397</v>
      </c>
      <c r="L30" s="41">
        <v>1550</v>
      </c>
      <c r="M30" s="41">
        <v>1580</v>
      </c>
      <c r="N30" s="41">
        <v>2564</v>
      </c>
    </row>
    <row r="31" spans="1:14">
      <c r="A31" s="32" t="s">
        <v>388</v>
      </c>
      <c r="B31" s="33">
        <v>718</v>
      </c>
      <c r="C31" s="33">
        <v>814</v>
      </c>
      <c r="D31" s="33">
        <v>11100</v>
      </c>
      <c r="E31" s="33">
        <v>2622</v>
      </c>
      <c r="F31" s="33">
        <v>2849</v>
      </c>
      <c r="G31" s="33">
        <v>2595</v>
      </c>
      <c r="H31" s="33">
        <v>2772</v>
      </c>
      <c r="I31" s="33">
        <v>539</v>
      </c>
      <c r="J31" s="42">
        <v>219</v>
      </c>
      <c r="K31" s="43">
        <v>357</v>
      </c>
      <c r="L31" s="43">
        <v>5067</v>
      </c>
      <c r="M31" s="43">
        <v>5543</v>
      </c>
      <c r="N31" s="43">
        <v>4858</v>
      </c>
    </row>
    <row r="32" spans="1:1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5"/>
      <c r="M32" s="35"/>
    </row>
  </sheetData>
  <mergeCells count="1">
    <mergeCell ref="A1:I1"/>
  </mergeCell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31" sqref="B31"/>
    </sheetView>
  </sheetViews>
  <sheetFormatPr defaultColWidth="9" defaultRowHeight="13.5" outlineLevelCol="7"/>
  <cols>
    <col min="1" max="1" width="20.625" customWidth="1"/>
    <col min="2" max="2" width="12.875" customWidth="1"/>
    <col min="3" max="3" width="11.25" customWidth="1"/>
    <col min="4" max="4" width="10.5" customWidth="1"/>
    <col min="5" max="5" width="9.625" customWidth="1"/>
  </cols>
  <sheetData>
    <row r="1" ht="18.75" spans="1:8">
      <c r="A1" s="1" t="s">
        <v>389</v>
      </c>
      <c r="B1" s="1"/>
      <c r="C1" s="1"/>
      <c r="D1" s="1"/>
      <c r="E1" s="1"/>
      <c r="F1" s="2"/>
      <c r="G1" s="2"/>
      <c r="H1" s="2"/>
    </row>
    <row r="2" ht="24" spans="1:8">
      <c r="A2" s="3" t="s">
        <v>390</v>
      </c>
      <c r="B2" s="4" t="s">
        <v>391</v>
      </c>
      <c r="C2" s="5" t="s">
        <v>368</v>
      </c>
      <c r="D2" s="6" t="s">
        <v>369</v>
      </c>
      <c r="E2" s="7" t="s">
        <v>392</v>
      </c>
      <c r="F2" s="2"/>
      <c r="G2" s="2"/>
      <c r="H2" s="2"/>
    </row>
    <row r="3" spans="1:8">
      <c r="A3" s="8" t="s">
        <v>393</v>
      </c>
      <c r="B3" s="4" t="s">
        <v>394</v>
      </c>
      <c r="C3" s="9">
        <v>8001.34</v>
      </c>
      <c r="D3" s="9">
        <v>8689.45</v>
      </c>
      <c r="E3" s="10">
        <v>108.599934510969</v>
      </c>
      <c r="F3" s="11"/>
      <c r="G3" s="2"/>
      <c r="H3" s="2"/>
    </row>
    <row r="4" spans="1:8">
      <c r="A4" s="12" t="s">
        <v>395</v>
      </c>
      <c r="B4" s="13" t="s">
        <v>394</v>
      </c>
      <c r="C4" s="14">
        <v>7937.56</v>
      </c>
      <c r="D4" s="14">
        <v>8624.41</v>
      </c>
      <c r="E4" s="15">
        <v>108.653162936721</v>
      </c>
      <c r="F4" s="11"/>
      <c r="G4" s="2"/>
      <c r="H4" s="2"/>
    </row>
    <row r="5" spans="1:8">
      <c r="A5" s="12" t="s">
        <v>396</v>
      </c>
      <c r="B5" s="13" t="s">
        <v>394</v>
      </c>
      <c r="C5" s="14">
        <v>63.78</v>
      </c>
      <c r="D5" s="14">
        <v>65.04</v>
      </c>
      <c r="E5" s="15">
        <v>101.975540921919</v>
      </c>
      <c r="F5" s="11"/>
      <c r="G5" s="2"/>
      <c r="H5" s="2"/>
    </row>
    <row r="6" spans="1:8">
      <c r="A6" s="16" t="s">
        <v>397</v>
      </c>
      <c r="B6" s="13" t="s">
        <v>398</v>
      </c>
      <c r="C6" s="17">
        <v>10816800</v>
      </c>
      <c r="D6" s="18">
        <v>12117900</v>
      </c>
      <c r="E6" s="15">
        <v>112.028511204793</v>
      </c>
      <c r="F6" s="11"/>
      <c r="G6" s="2"/>
      <c r="H6" s="2"/>
    </row>
    <row r="7" spans="1:8">
      <c r="A7" s="16" t="s">
        <v>399</v>
      </c>
      <c r="B7" s="13" t="s">
        <v>398</v>
      </c>
      <c r="C7" s="17">
        <v>10479401.63</v>
      </c>
      <c r="D7" s="17">
        <v>11777600</v>
      </c>
      <c r="E7" s="15">
        <v>112.3880963421</v>
      </c>
      <c r="F7" s="11"/>
      <c r="G7" s="2"/>
      <c r="H7" s="2"/>
    </row>
    <row r="8" spans="1:8">
      <c r="A8" s="19" t="s">
        <v>400</v>
      </c>
      <c r="B8" s="13" t="s">
        <v>401</v>
      </c>
      <c r="C8" s="17">
        <v>48797</v>
      </c>
      <c r="D8" s="14">
        <v>49216.66</v>
      </c>
      <c r="E8" s="15">
        <v>100.860011885977</v>
      </c>
      <c r="F8" s="11"/>
      <c r="G8" s="2"/>
      <c r="H8" s="2"/>
    </row>
    <row r="9" spans="1:8">
      <c r="A9" s="19"/>
      <c r="B9" s="13" t="s">
        <v>398</v>
      </c>
      <c r="C9" s="17">
        <v>337398.37</v>
      </c>
      <c r="D9" s="17">
        <v>340300</v>
      </c>
      <c r="E9" s="15">
        <v>100.860001190877</v>
      </c>
      <c r="F9" s="11"/>
      <c r="G9" s="2"/>
      <c r="H9" s="2"/>
    </row>
    <row r="10" spans="1:8">
      <c r="A10" s="20" t="s">
        <v>402</v>
      </c>
      <c r="B10" s="21" t="s">
        <v>398</v>
      </c>
      <c r="C10" s="22">
        <v>572400</v>
      </c>
      <c r="D10" s="22">
        <v>632900</v>
      </c>
      <c r="E10" s="23">
        <v>110.569531795947</v>
      </c>
      <c r="F10" s="11"/>
      <c r="G10" s="2"/>
      <c r="H10" s="2"/>
    </row>
  </sheetData>
  <mergeCells count="2">
    <mergeCell ref="A1:E1"/>
    <mergeCell ref="A8:A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opLeftCell="A19" workbookViewId="0">
      <selection activeCell="G7" sqref="G7"/>
    </sheetView>
  </sheetViews>
  <sheetFormatPr defaultColWidth="9" defaultRowHeight="13.5" customHeight="1" outlineLevelCol="7"/>
  <cols>
    <col min="1" max="1" width="10.25" style="61" customWidth="1"/>
    <col min="2" max="7" width="14" style="61" customWidth="1"/>
    <col min="8" max="256" width="9" style="61"/>
    <col min="257" max="257" width="10.25" style="61" customWidth="1"/>
    <col min="258" max="263" width="14" style="61" customWidth="1"/>
    <col min="264" max="512" width="9" style="61"/>
    <col min="513" max="513" width="10.25" style="61" customWidth="1"/>
    <col min="514" max="519" width="14" style="61" customWidth="1"/>
    <col min="520" max="768" width="9" style="61"/>
    <col min="769" max="769" width="10.25" style="61" customWidth="1"/>
    <col min="770" max="775" width="14" style="61" customWidth="1"/>
    <col min="776" max="1024" width="9" style="61"/>
    <col min="1025" max="1025" width="10.25" style="61" customWidth="1"/>
    <col min="1026" max="1031" width="14" style="61" customWidth="1"/>
    <col min="1032" max="1280" width="9" style="61"/>
    <col min="1281" max="1281" width="10.25" style="61" customWidth="1"/>
    <col min="1282" max="1287" width="14" style="61" customWidth="1"/>
    <col min="1288" max="1536" width="9" style="61"/>
    <col min="1537" max="1537" width="10.25" style="61" customWidth="1"/>
    <col min="1538" max="1543" width="14" style="61" customWidth="1"/>
    <col min="1544" max="1792" width="9" style="61"/>
    <col min="1793" max="1793" width="10.25" style="61" customWidth="1"/>
    <col min="1794" max="1799" width="14" style="61" customWidth="1"/>
    <col min="1800" max="2048" width="9" style="61"/>
    <col min="2049" max="2049" width="10.25" style="61" customWidth="1"/>
    <col min="2050" max="2055" width="14" style="61" customWidth="1"/>
    <col min="2056" max="2304" width="9" style="61"/>
    <col min="2305" max="2305" width="10.25" style="61" customWidth="1"/>
    <col min="2306" max="2311" width="14" style="61" customWidth="1"/>
    <col min="2312" max="2560" width="9" style="61"/>
    <col min="2561" max="2561" width="10.25" style="61" customWidth="1"/>
    <col min="2562" max="2567" width="14" style="61" customWidth="1"/>
    <col min="2568" max="2816" width="9" style="61"/>
    <col min="2817" max="2817" width="10.25" style="61" customWidth="1"/>
    <col min="2818" max="2823" width="14" style="61" customWidth="1"/>
    <col min="2824" max="3072" width="9" style="61"/>
    <col min="3073" max="3073" width="10.25" style="61" customWidth="1"/>
    <col min="3074" max="3079" width="14" style="61" customWidth="1"/>
    <col min="3080" max="3328" width="9" style="61"/>
    <col min="3329" max="3329" width="10.25" style="61" customWidth="1"/>
    <col min="3330" max="3335" width="14" style="61" customWidth="1"/>
    <col min="3336" max="3584" width="9" style="61"/>
    <col min="3585" max="3585" width="10.25" style="61" customWidth="1"/>
    <col min="3586" max="3591" width="14" style="61" customWidth="1"/>
    <col min="3592" max="3840" width="9" style="61"/>
    <col min="3841" max="3841" width="10.25" style="61" customWidth="1"/>
    <col min="3842" max="3847" width="14" style="61" customWidth="1"/>
    <col min="3848" max="4096" width="9" style="61"/>
    <col min="4097" max="4097" width="10.25" style="61" customWidth="1"/>
    <col min="4098" max="4103" width="14" style="61" customWidth="1"/>
    <col min="4104" max="4352" width="9" style="61"/>
    <col min="4353" max="4353" width="10.25" style="61" customWidth="1"/>
    <col min="4354" max="4359" width="14" style="61" customWidth="1"/>
    <col min="4360" max="4608" width="9" style="61"/>
    <col min="4609" max="4609" width="10.25" style="61" customWidth="1"/>
    <col min="4610" max="4615" width="14" style="61" customWidth="1"/>
    <col min="4616" max="4864" width="9" style="61"/>
    <col min="4865" max="4865" width="10.25" style="61" customWidth="1"/>
    <col min="4866" max="4871" width="14" style="61" customWidth="1"/>
    <col min="4872" max="5120" width="9" style="61"/>
    <col min="5121" max="5121" width="10.25" style="61" customWidth="1"/>
    <col min="5122" max="5127" width="14" style="61" customWidth="1"/>
    <col min="5128" max="5376" width="9" style="61"/>
    <col min="5377" max="5377" width="10.25" style="61" customWidth="1"/>
    <col min="5378" max="5383" width="14" style="61" customWidth="1"/>
    <col min="5384" max="5632" width="9" style="61"/>
    <col min="5633" max="5633" width="10.25" style="61" customWidth="1"/>
    <col min="5634" max="5639" width="14" style="61" customWidth="1"/>
    <col min="5640" max="5888" width="9" style="61"/>
    <col min="5889" max="5889" width="10.25" style="61" customWidth="1"/>
    <col min="5890" max="5895" width="14" style="61" customWidth="1"/>
    <col min="5896" max="6144" width="9" style="61"/>
    <col min="6145" max="6145" width="10.25" style="61" customWidth="1"/>
    <col min="6146" max="6151" width="14" style="61" customWidth="1"/>
    <col min="6152" max="6400" width="9" style="61"/>
    <col min="6401" max="6401" width="10.25" style="61" customWidth="1"/>
    <col min="6402" max="6407" width="14" style="61" customWidth="1"/>
    <col min="6408" max="6656" width="9" style="61"/>
    <col min="6657" max="6657" width="10.25" style="61" customWidth="1"/>
    <col min="6658" max="6663" width="14" style="61" customWidth="1"/>
    <col min="6664" max="6912" width="9" style="61"/>
    <col min="6913" max="6913" width="10.25" style="61" customWidth="1"/>
    <col min="6914" max="6919" width="14" style="61" customWidth="1"/>
    <col min="6920" max="7168" width="9" style="61"/>
    <col min="7169" max="7169" width="10.25" style="61" customWidth="1"/>
    <col min="7170" max="7175" width="14" style="61" customWidth="1"/>
    <col min="7176" max="7424" width="9" style="61"/>
    <col min="7425" max="7425" width="10.25" style="61" customWidth="1"/>
    <col min="7426" max="7431" width="14" style="61" customWidth="1"/>
    <col min="7432" max="7680" width="9" style="61"/>
    <col min="7681" max="7681" width="10.25" style="61" customWidth="1"/>
    <col min="7682" max="7687" width="14" style="61" customWidth="1"/>
    <col min="7688" max="7936" width="9" style="61"/>
    <col min="7937" max="7937" width="10.25" style="61" customWidth="1"/>
    <col min="7938" max="7943" width="14" style="61" customWidth="1"/>
    <col min="7944" max="8192" width="9" style="61"/>
    <col min="8193" max="8193" width="10.25" style="61" customWidth="1"/>
    <col min="8194" max="8199" width="14" style="61" customWidth="1"/>
    <col min="8200" max="8448" width="9" style="61"/>
    <col min="8449" max="8449" width="10.25" style="61" customWidth="1"/>
    <col min="8450" max="8455" width="14" style="61" customWidth="1"/>
    <col min="8456" max="8704" width="9" style="61"/>
    <col min="8705" max="8705" width="10.25" style="61" customWidth="1"/>
    <col min="8706" max="8711" width="14" style="61" customWidth="1"/>
    <col min="8712" max="8960" width="9" style="61"/>
    <col min="8961" max="8961" width="10.25" style="61" customWidth="1"/>
    <col min="8962" max="8967" width="14" style="61" customWidth="1"/>
    <col min="8968" max="9216" width="9" style="61"/>
    <col min="9217" max="9217" width="10.25" style="61" customWidth="1"/>
    <col min="9218" max="9223" width="14" style="61" customWidth="1"/>
    <col min="9224" max="9472" width="9" style="61"/>
    <col min="9473" max="9473" width="10.25" style="61" customWidth="1"/>
    <col min="9474" max="9479" width="14" style="61" customWidth="1"/>
    <col min="9480" max="9728" width="9" style="61"/>
    <col min="9729" max="9729" width="10.25" style="61" customWidth="1"/>
    <col min="9730" max="9735" width="14" style="61" customWidth="1"/>
    <col min="9736" max="9984" width="9" style="61"/>
    <col min="9985" max="9985" width="10.25" style="61" customWidth="1"/>
    <col min="9986" max="9991" width="14" style="61" customWidth="1"/>
    <col min="9992" max="10240" width="9" style="61"/>
    <col min="10241" max="10241" width="10.25" style="61" customWidth="1"/>
    <col min="10242" max="10247" width="14" style="61" customWidth="1"/>
    <col min="10248" max="10496" width="9" style="61"/>
    <col min="10497" max="10497" width="10.25" style="61" customWidth="1"/>
    <col min="10498" max="10503" width="14" style="61" customWidth="1"/>
    <col min="10504" max="10752" width="9" style="61"/>
    <col min="10753" max="10753" width="10.25" style="61" customWidth="1"/>
    <col min="10754" max="10759" width="14" style="61" customWidth="1"/>
    <col min="10760" max="11008" width="9" style="61"/>
    <col min="11009" max="11009" width="10.25" style="61" customWidth="1"/>
    <col min="11010" max="11015" width="14" style="61" customWidth="1"/>
    <col min="11016" max="11264" width="9" style="61"/>
    <col min="11265" max="11265" width="10.25" style="61" customWidth="1"/>
    <col min="11266" max="11271" width="14" style="61" customWidth="1"/>
    <col min="11272" max="11520" width="9" style="61"/>
    <col min="11521" max="11521" width="10.25" style="61" customWidth="1"/>
    <col min="11522" max="11527" width="14" style="61" customWidth="1"/>
    <col min="11528" max="11776" width="9" style="61"/>
    <col min="11777" max="11777" width="10.25" style="61" customWidth="1"/>
    <col min="11778" max="11783" width="14" style="61" customWidth="1"/>
    <col min="11784" max="12032" width="9" style="61"/>
    <col min="12033" max="12033" width="10.25" style="61" customWidth="1"/>
    <col min="12034" max="12039" width="14" style="61" customWidth="1"/>
    <col min="12040" max="12288" width="9" style="61"/>
    <col min="12289" max="12289" width="10.25" style="61" customWidth="1"/>
    <col min="12290" max="12295" width="14" style="61" customWidth="1"/>
    <col min="12296" max="12544" width="9" style="61"/>
    <col min="12545" max="12545" width="10.25" style="61" customWidth="1"/>
    <col min="12546" max="12551" width="14" style="61" customWidth="1"/>
    <col min="12552" max="12800" width="9" style="61"/>
    <col min="12801" max="12801" width="10.25" style="61" customWidth="1"/>
    <col min="12802" max="12807" width="14" style="61" customWidth="1"/>
    <col min="12808" max="13056" width="9" style="61"/>
    <col min="13057" max="13057" width="10.25" style="61" customWidth="1"/>
    <col min="13058" max="13063" width="14" style="61" customWidth="1"/>
    <col min="13064" max="13312" width="9" style="61"/>
    <col min="13313" max="13313" width="10.25" style="61" customWidth="1"/>
    <col min="13314" max="13319" width="14" style="61" customWidth="1"/>
    <col min="13320" max="13568" width="9" style="61"/>
    <col min="13569" max="13569" width="10.25" style="61" customWidth="1"/>
    <col min="13570" max="13575" width="14" style="61" customWidth="1"/>
    <col min="13576" max="13824" width="9" style="61"/>
    <col min="13825" max="13825" width="10.25" style="61" customWidth="1"/>
    <col min="13826" max="13831" width="14" style="61" customWidth="1"/>
    <col min="13832" max="14080" width="9" style="61"/>
    <col min="14081" max="14081" width="10.25" style="61" customWidth="1"/>
    <col min="14082" max="14087" width="14" style="61" customWidth="1"/>
    <col min="14088" max="14336" width="9" style="61"/>
    <col min="14337" max="14337" width="10.25" style="61" customWidth="1"/>
    <col min="14338" max="14343" width="14" style="61" customWidth="1"/>
    <col min="14344" max="14592" width="9" style="61"/>
    <col min="14593" max="14593" width="10.25" style="61" customWidth="1"/>
    <col min="14594" max="14599" width="14" style="61" customWidth="1"/>
    <col min="14600" max="14848" width="9" style="61"/>
    <col min="14849" max="14849" width="10.25" style="61" customWidth="1"/>
    <col min="14850" max="14855" width="14" style="61" customWidth="1"/>
    <col min="14856" max="15104" width="9" style="61"/>
    <col min="15105" max="15105" width="10.25" style="61" customWidth="1"/>
    <col min="15106" max="15111" width="14" style="61" customWidth="1"/>
    <col min="15112" max="15360" width="9" style="61"/>
    <col min="15361" max="15361" width="10.25" style="61" customWidth="1"/>
    <col min="15362" max="15367" width="14" style="61" customWidth="1"/>
    <col min="15368" max="15616" width="9" style="61"/>
    <col min="15617" max="15617" width="10.25" style="61" customWidth="1"/>
    <col min="15618" max="15623" width="14" style="61" customWidth="1"/>
    <col min="15624" max="15872" width="9" style="61"/>
    <col min="15873" max="15873" width="10.25" style="61" customWidth="1"/>
    <col min="15874" max="15879" width="14" style="61" customWidth="1"/>
    <col min="15880" max="16128" width="9" style="61"/>
    <col min="16129" max="16129" width="10.25" style="61" customWidth="1"/>
    <col min="16130" max="16135" width="14" style="61" customWidth="1"/>
    <col min="16136" max="16384" width="9" style="61"/>
  </cols>
  <sheetData>
    <row r="1" ht="18.75" spans="1:6">
      <c r="A1" s="62" t="s">
        <v>42</v>
      </c>
      <c r="B1" s="62"/>
      <c r="C1" s="62"/>
      <c r="D1" s="62"/>
      <c r="E1" s="62"/>
      <c r="F1" s="62"/>
    </row>
    <row r="2" spans="1:7">
      <c r="A2" s="75"/>
      <c r="B2" s="83"/>
      <c r="C2" s="83"/>
      <c r="D2" s="83"/>
      <c r="E2" s="83"/>
      <c r="G2" s="295" t="s">
        <v>1</v>
      </c>
    </row>
    <row r="3" spans="1:7">
      <c r="A3" s="63" t="s">
        <v>43</v>
      </c>
      <c r="B3" s="86" t="s">
        <v>44</v>
      </c>
      <c r="C3" s="296"/>
      <c r="D3" s="296"/>
      <c r="E3" s="296"/>
      <c r="F3" s="296"/>
      <c r="G3" s="297"/>
    </row>
    <row r="4" spans="1:7">
      <c r="A4" s="63"/>
      <c r="B4" s="85"/>
      <c r="C4" s="85" t="s">
        <v>45</v>
      </c>
      <c r="D4" s="85" t="s">
        <v>46</v>
      </c>
      <c r="E4" s="86" t="s">
        <v>45</v>
      </c>
      <c r="F4" s="86" t="s">
        <v>47</v>
      </c>
      <c r="G4" s="86" t="s">
        <v>45</v>
      </c>
    </row>
    <row r="5" spans="1:7">
      <c r="A5" s="298">
        <v>1984</v>
      </c>
      <c r="B5" s="67">
        <v>2421</v>
      </c>
      <c r="C5" s="67"/>
      <c r="D5" s="67">
        <v>2421</v>
      </c>
      <c r="E5" s="68"/>
      <c r="F5" s="299"/>
      <c r="G5" s="299"/>
    </row>
    <row r="6" spans="1:7">
      <c r="A6" s="300">
        <v>1985</v>
      </c>
      <c r="B6" s="70">
        <v>1251</v>
      </c>
      <c r="C6" s="70"/>
      <c r="D6" s="70">
        <v>1251</v>
      </c>
      <c r="E6" s="71"/>
      <c r="F6" s="301"/>
      <c r="G6" s="301"/>
    </row>
    <row r="7" spans="1:7">
      <c r="A7" s="300">
        <v>1986</v>
      </c>
      <c r="B7" s="70">
        <v>1683</v>
      </c>
      <c r="C7" s="70"/>
      <c r="D7" s="70">
        <v>1683</v>
      </c>
      <c r="E7" s="71"/>
      <c r="F7" s="301"/>
      <c r="G7" s="301"/>
    </row>
    <row r="8" spans="1:7">
      <c r="A8" s="300">
        <v>1987</v>
      </c>
      <c r="B8" s="70">
        <v>2420</v>
      </c>
      <c r="C8" s="70"/>
      <c r="D8" s="70">
        <v>2420</v>
      </c>
      <c r="E8" s="71"/>
      <c r="F8" s="301"/>
      <c r="G8" s="301"/>
    </row>
    <row r="9" spans="1:7">
      <c r="A9" s="300">
        <v>1988</v>
      </c>
      <c r="B9" s="70">
        <v>2579</v>
      </c>
      <c r="C9" s="70"/>
      <c r="D9" s="70">
        <v>2579</v>
      </c>
      <c r="E9" s="71"/>
      <c r="F9" s="301"/>
      <c r="G9" s="301"/>
    </row>
    <row r="10" spans="1:7">
      <c r="A10" s="300">
        <v>1989</v>
      </c>
      <c r="B10" s="70">
        <v>17439</v>
      </c>
      <c r="C10" s="70"/>
      <c r="D10" s="70">
        <v>17439</v>
      </c>
      <c r="E10" s="71"/>
      <c r="F10" s="301"/>
      <c r="G10" s="301"/>
    </row>
    <row r="11" spans="1:7">
      <c r="A11" s="300">
        <v>1990</v>
      </c>
      <c r="B11" s="70">
        <v>27842</v>
      </c>
      <c r="C11" s="70"/>
      <c r="D11" s="70">
        <v>21074</v>
      </c>
      <c r="E11" s="71"/>
      <c r="F11" s="71">
        <v>6768</v>
      </c>
      <c r="G11" s="71"/>
    </row>
    <row r="12" spans="1:7">
      <c r="A12" s="300">
        <v>1991</v>
      </c>
      <c r="B12" s="70">
        <v>33038</v>
      </c>
      <c r="C12" s="70"/>
      <c r="D12" s="70">
        <v>22804</v>
      </c>
      <c r="E12" s="71"/>
      <c r="F12" s="71">
        <v>10234</v>
      </c>
      <c r="G12" s="71"/>
    </row>
    <row r="13" spans="1:7">
      <c r="A13" s="300">
        <v>1992</v>
      </c>
      <c r="B13" s="70">
        <v>55994</v>
      </c>
      <c r="C13" s="70"/>
      <c r="D13" s="70">
        <v>37271</v>
      </c>
      <c r="E13" s="71"/>
      <c r="F13" s="71">
        <v>18723</v>
      </c>
      <c r="G13" s="71"/>
    </row>
    <row r="14" spans="1:7">
      <c r="A14" s="300">
        <v>1993</v>
      </c>
      <c r="B14" s="70">
        <v>119012</v>
      </c>
      <c r="C14" s="70"/>
      <c r="D14" s="70">
        <v>84000</v>
      </c>
      <c r="E14" s="71"/>
      <c r="F14" s="71">
        <v>35012</v>
      </c>
      <c r="G14" s="71"/>
    </row>
    <row r="15" spans="1:7">
      <c r="A15" s="300">
        <v>1994</v>
      </c>
      <c r="B15" s="70">
        <v>132518</v>
      </c>
      <c r="C15" s="70"/>
      <c r="D15" s="70">
        <v>80500</v>
      </c>
      <c r="E15" s="71"/>
      <c r="F15" s="71">
        <v>52018</v>
      </c>
      <c r="G15" s="71"/>
    </row>
    <row r="16" spans="1:7">
      <c r="A16" s="300">
        <v>1995</v>
      </c>
      <c r="B16" s="70">
        <v>212976</v>
      </c>
      <c r="C16" s="70"/>
      <c r="D16" s="70">
        <v>141200</v>
      </c>
      <c r="E16" s="71"/>
      <c r="F16" s="71">
        <v>71776</v>
      </c>
      <c r="G16" s="71"/>
    </row>
    <row r="17" spans="1:7">
      <c r="A17" s="300">
        <v>1996</v>
      </c>
      <c r="B17" s="70">
        <v>274596</v>
      </c>
      <c r="C17" s="70"/>
      <c r="D17" s="70">
        <v>185500</v>
      </c>
      <c r="E17" s="71"/>
      <c r="F17" s="71">
        <v>89096</v>
      </c>
      <c r="G17" s="71"/>
    </row>
    <row r="18" spans="1:7">
      <c r="A18" s="300">
        <v>1997</v>
      </c>
      <c r="B18" s="70">
        <v>315039</v>
      </c>
      <c r="C18" s="70"/>
      <c r="D18" s="70">
        <v>236538</v>
      </c>
      <c r="E18" s="71"/>
      <c r="F18" s="71">
        <v>78501</v>
      </c>
      <c r="G18" s="71"/>
    </row>
    <row r="19" spans="1:7">
      <c r="A19" s="300">
        <v>1998</v>
      </c>
      <c r="B19" s="70">
        <v>303464</v>
      </c>
      <c r="C19" s="70"/>
      <c r="D19" s="70">
        <v>209027</v>
      </c>
      <c r="E19" s="71"/>
      <c r="F19" s="71">
        <v>94437</v>
      </c>
      <c r="G19" s="71"/>
    </row>
    <row r="20" spans="1:7">
      <c r="A20" s="300">
        <v>1999</v>
      </c>
      <c r="B20" s="70">
        <v>228839</v>
      </c>
      <c r="C20" s="70"/>
      <c r="D20" s="70">
        <v>146552</v>
      </c>
      <c r="E20" s="71"/>
      <c r="F20" s="71">
        <v>82287</v>
      </c>
      <c r="G20" s="71"/>
    </row>
    <row r="21" spans="1:7">
      <c r="A21" s="300">
        <v>2000</v>
      </c>
      <c r="B21" s="70">
        <v>313945</v>
      </c>
      <c r="C21" s="70"/>
      <c r="D21" s="70">
        <v>196621</v>
      </c>
      <c r="E21" s="71"/>
      <c r="F21" s="71">
        <v>117324</v>
      </c>
      <c r="G21" s="71"/>
    </row>
    <row r="22" spans="1:7">
      <c r="A22" s="300">
        <v>2001</v>
      </c>
      <c r="B22" s="70">
        <v>341652</v>
      </c>
      <c r="C22" s="70"/>
      <c r="D22" s="70">
        <v>215731</v>
      </c>
      <c r="E22" s="71"/>
      <c r="F22" s="71">
        <v>125921</v>
      </c>
      <c r="G22" s="71"/>
    </row>
    <row r="23" spans="1:7">
      <c r="A23" s="300">
        <v>2002</v>
      </c>
      <c r="B23" s="70">
        <v>447691</v>
      </c>
      <c r="C23" s="70"/>
      <c r="D23" s="70">
        <v>256907</v>
      </c>
      <c r="E23" s="71"/>
      <c r="F23" s="71">
        <v>190784</v>
      </c>
      <c r="G23" s="71"/>
    </row>
    <row r="24" spans="1:7">
      <c r="A24" s="300">
        <v>2003</v>
      </c>
      <c r="B24" s="70">
        <v>589008</v>
      </c>
      <c r="C24" s="70"/>
      <c r="D24" s="70">
        <v>332856</v>
      </c>
      <c r="E24" s="71"/>
      <c r="F24" s="71">
        <v>256152</v>
      </c>
      <c r="G24" s="71"/>
    </row>
    <row r="25" spans="1:7">
      <c r="A25" s="300">
        <v>2004</v>
      </c>
      <c r="B25" s="70">
        <v>799391</v>
      </c>
      <c r="C25" s="70"/>
      <c r="D25" s="70">
        <v>449505</v>
      </c>
      <c r="E25" s="71"/>
      <c r="F25" s="71">
        <v>349886</v>
      </c>
      <c r="G25" s="71"/>
    </row>
    <row r="26" spans="1:7">
      <c r="A26" s="300">
        <v>2005</v>
      </c>
      <c r="B26" s="70">
        <v>1147974</v>
      </c>
      <c r="C26" s="70"/>
      <c r="D26" s="70">
        <v>648308</v>
      </c>
      <c r="E26" s="71"/>
      <c r="F26" s="71">
        <v>499666</v>
      </c>
      <c r="G26" s="71"/>
    </row>
    <row r="27" spans="1:7">
      <c r="A27" s="300">
        <v>2006</v>
      </c>
      <c r="B27" s="70">
        <v>1507654</v>
      </c>
      <c r="C27" s="70"/>
      <c r="D27" s="70">
        <v>879877</v>
      </c>
      <c r="E27" s="71"/>
      <c r="F27" s="71">
        <v>627777</v>
      </c>
      <c r="G27" s="71"/>
    </row>
    <row r="28" spans="1:7">
      <c r="A28" s="300">
        <v>2007</v>
      </c>
      <c r="B28" s="70">
        <v>2394433</v>
      </c>
      <c r="C28" s="70"/>
      <c r="D28" s="70">
        <v>1409234</v>
      </c>
      <c r="E28" s="71"/>
      <c r="F28" s="71">
        <v>985199</v>
      </c>
      <c r="G28" s="71"/>
    </row>
    <row r="29" spans="1:7">
      <c r="A29" s="300">
        <v>2008</v>
      </c>
      <c r="B29" s="70">
        <v>3503099</v>
      </c>
      <c r="C29" s="70"/>
      <c r="D29" s="70">
        <v>2064703</v>
      </c>
      <c r="E29" s="71"/>
      <c r="F29" s="71">
        <v>1438396</v>
      </c>
      <c r="G29" s="71"/>
    </row>
    <row r="30" spans="1:7">
      <c r="A30" s="300">
        <v>2009</v>
      </c>
      <c r="B30" s="70">
        <v>3429395</v>
      </c>
      <c r="C30" s="70"/>
      <c r="D30" s="70">
        <v>1983380</v>
      </c>
      <c r="E30" s="71"/>
      <c r="F30" s="71">
        <v>1446015</v>
      </c>
      <c r="G30" s="71"/>
    </row>
    <row r="31" spans="1:7">
      <c r="A31" s="300">
        <v>2010</v>
      </c>
      <c r="B31" s="70">
        <v>4378096</v>
      </c>
      <c r="C31" s="70"/>
      <c r="D31" s="70">
        <v>2547962</v>
      </c>
      <c r="E31" s="71"/>
      <c r="F31" s="71">
        <v>1830134</v>
      </c>
      <c r="G31" s="71"/>
    </row>
    <row r="32" spans="1:7">
      <c r="A32" s="300">
        <v>2011</v>
      </c>
      <c r="B32" s="70">
        <v>4534870</v>
      </c>
      <c r="C32" s="70"/>
      <c r="D32" s="70">
        <v>2669482</v>
      </c>
      <c r="E32" s="71"/>
      <c r="F32" s="71">
        <v>1865388</v>
      </c>
      <c r="G32" s="71"/>
    </row>
    <row r="33" spans="1:7">
      <c r="A33" s="300">
        <v>2012</v>
      </c>
      <c r="B33" s="70">
        <v>4780236</v>
      </c>
      <c r="C33" s="70"/>
      <c r="D33" s="70">
        <v>2835914</v>
      </c>
      <c r="E33" s="71"/>
      <c r="F33" s="71">
        <v>1944322</v>
      </c>
      <c r="G33" s="71"/>
    </row>
    <row r="34" spans="1:7">
      <c r="A34" s="300">
        <v>2013</v>
      </c>
      <c r="B34" s="70">
        <v>4931276</v>
      </c>
      <c r="C34" s="70"/>
      <c r="D34" s="70">
        <v>2947468</v>
      </c>
      <c r="E34" s="71"/>
      <c r="F34" s="71">
        <v>1983808</v>
      </c>
      <c r="G34" s="71"/>
    </row>
    <row r="35" spans="1:7">
      <c r="A35" s="300">
        <v>2014</v>
      </c>
      <c r="B35" s="70">
        <v>5275180</v>
      </c>
      <c r="C35" s="70"/>
      <c r="D35" s="70">
        <v>2940357</v>
      </c>
      <c r="E35" s="71"/>
      <c r="F35" s="71">
        <v>2334823</v>
      </c>
      <c r="G35" s="71"/>
    </row>
    <row r="36" spans="1:8">
      <c r="A36" s="302">
        <v>2015</v>
      </c>
      <c r="B36" s="70">
        <v>4938670</v>
      </c>
      <c r="C36" s="70"/>
      <c r="D36" s="70">
        <v>2804476</v>
      </c>
      <c r="E36" s="70"/>
      <c r="F36" s="270">
        <v>2134194</v>
      </c>
      <c r="G36" s="71"/>
      <c r="H36" s="203"/>
    </row>
    <row r="37" spans="1:8">
      <c r="A37" s="302">
        <v>2016</v>
      </c>
      <c r="B37" s="303"/>
      <c r="C37" s="70">
        <v>29042935</v>
      </c>
      <c r="D37" s="304"/>
      <c r="E37" s="70">
        <v>16436034</v>
      </c>
      <c r="F37" s="304"/>
      <c r="G37" s="71">
        <v>12606901</v>
      </c>
      <c r="H37" s="203"/>
    </row>
    <row r="38" spans="1:8">
      <c r="A38" s="302">
        <v>2017</v>
      </c>
      <c r="B38" s="303"/>
      <c r="C38" s="70">
        <v>30775990</v>
      </c>
      <c r="D38" s="305"/>
      <c r="E38" s="70">
        <v>17404886</v>
      </c>
      <c r="F38" s="305"/>
      <c r="G38" s="71">
        <v>13371105</v>
      </c>
      <c r="H38" s="203"/>
    </row>
    <row r="39" spans="1:8">
      <c r="A39" s="302">
        <v>2018</v>
      </c>
      <c r="B39" s="306"/>
      <c r="C39" s="70">
        <v>30536485</v>
      </c>
      <c r="D39" s="305"/>
      <c r="E39" s="70">
        <v>17730512</v>
      </c>
      <c r="F39" s="305"/>
      <c r="G39" s="71">
        <v>12805974</v>
      </c>
      <c r="H39" s="203"/>
    </row>
    <row r="40" spans="1:8">
      <c r="A40" s="307">
        <v>2019</v>
      </c>
      <c r="B40" s="308"/>
      <c r="C40" s="77">
        <v>29068307</v>
      </c>
      <c r="D40" s="77"/>
      <c r="E40" s="77">
        <v>17336913</v>
      </c>
      <c r="F40" s="77"/>
      <c r="G40" s="78">
        <v>11731395</v>
      </c>
      <c r="H40" s="203"/>
    </row>
    <row r="41" spans="1:8">
      <c r="A41" s="309" t="s">
        <v>48</v>
      </c>
      <c r="B41" s="309"/>
      <c r="C41" s="309"/>
      <c r="D41" s="309"/>
      <c r="E41" s="309"/>
      <c r="F41" s="309"/>
      <c r="G41" s="270"/>
      <c r="H41" s="203"/>
    </row>
    <row r="42" s="294" customFormat="1" spans="7:7">
      <c r="G42" s="304"/>
    </row>
  </sheetData>
  <mergeCells count="5">
    <mergeCell ref="A1:F1"/>
    <mergeCell ref="D3:F3"/>
    <mergeCell ref="A41:F41"/>
    <mergeCell ref="A3:A4"/>
    <mergeCell ref="B3:B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abSelected="1" workbookViewId="0">
      <selection activeCell="A43" sqref="A43"/>
    </sheetView>
  </sheetViews>
  <sheetFormatPr defaultColWidth="9" defaultRowHeight="13.5" customHeight="1" outlineLevelCol="2"/>
  <cols>
    <col min="1" max="1" width="26.125" style="61" customWidth="1"/>
    <col min="2" max="2" width="18.5" style="61" customWidth="1"/>
    <col min="3" max="3" width="19.125" style="61" customWidth="1"/>
    <col min="4" max="4" width="13" style="61" customWidth="1"/>
    <col min="5" max="256" width="9" style="61"/>
    <col min="257" max="257" width="26.125" style="61" customWidth="1"/>
    <col min="258" max="258" width="18.5" style="61" customWidth="1"/>
    <col min="259" max="259" width="19.125" style="61" customWidth="1"/>
    <col min="260" max="260" width="13" style="61" customWidth="1"/>
    <col min="261" max="512" width="9" style="61"/>
    <col min="513" max="513" width="26.125" style="61" customWidth="1"/>
    <col min="514" max="514" width="18.5" style="61" customWidth="1"/>
    <col min="515" max="515" width="19.125" style="61" customWidth="1"/>
    <col min="516" max="516" width="13" style="61" customWidth="1"/>
    <col min="517" max="768" width="9" style="61"/>
    <col min="769" max="769" width="26.125" style="61" customWidth="1"/>
    <col min="770" max="770" width="18.5" style="61" customWidth="1"/>
    <col min="771" max="771" width="19.125" style="61" customWidth="1"/>
    <col min="772" max="772" width="13" style="61" customWidth="1"/>
    <col min="773" max="1024" width="9" style="61"/>
    <col min="1025" max="1025" width="26.125" style="61" customWidth="1"/>
    <col min="1026" max="1026" width="18.5" style="61" customWidth="1"/>
    <col min="1027" max="1027" width="19.125" style="61" customWidth="1"/>
    <col min="1028" max="1028" width="13" style="61" customWidth="1"/>
    <col min="1029" max="1280" width="9" style="61"/>
    <col min="1281" max="1281" width="26.125" style="61" customWidth="1"/>
    <col min="1282" max="1282" width="18.5" style="61" customWidth="1"/>
    <col min="1283" max="1283" width="19.125" style="61" customWidth="1"/>
    <col min="1284" max="1284" width="13" style="61" customWidth="1"/>
    <col min="1285" max="1536" width="9" style="61"/>
    <col min="1537" max="1537" width="26.125" style="61" customWidth="1"/>
    <col min="1538" max="1538" width="18.5" style="61" customWidth="1"/>
    <col min="1539" max="1539" width="19.125" style="61" customWidth="1"/>
    <col min="1540" max="1540" width="13" style="61" customWidth="1"/>
    <col min="1541" max="1792" width="9" style="61"/>
    <col min="1793" max="1793" width="26.125" style="61" customWidth="1"/>
    <col min="1794" max="1794" width="18.5" style="61" customWidth="1"/>
    <col min="1795" max="1795" width="19.125" style="61" customWidth="1"/>
    <col min="1796" max="1796" width="13" style="61" customWidth="1"/>
    <col min="1797" max="2048" width="9" style="61"/>
    <col min="2049" max="2049" width="26.125" style="61" customWidth="1"/>
    <col min="2050" max="2050" width="18.5" style="61" customWidth="1"/>
    <col min="2051" max="2051" width="19.125" style="61" customWidth="1"/>
    <col min="2052" max="2052" width="13" style="61" customWidth="1"/>
    <col min="2053" max="2304" width="9" style="61"/>
    <col min="2305" max="2305" width="26.125" style="61" customWidth="1"/>
    <col min="2306" max="2306" width="18.5" style="61" customWidth="1"/>
    <col min="2307" max="2307" width="19.125" style="61" customWidth="1"/>
    <col min="2308" max="2308" width="13" style="61" customWidth="1"/>
    <col min="2309" max="2560" width="9" style="61"/>
    <col min="2561" max="2561" width="26.125" style="61" customWidth="1"/>
    <col min="2562" max="2562" width="18.5" style="61" customWidth="1"/>
    <col min="2563" max="2563" width="19.125" style="61" customWidth="1"/>
    <col min="2564" max="2564" width="13" style="61" customWidth="1"/>
    <col min="2565" max="2816" width="9" style="61"/>
    <col min="2817" max="2817" width="26.125" style="61" customWidth="1"/>
    <col min="2818" max="2818" width="18.5" style="61" customWidth="1"/>
    <col min="2819" max="2819" width="19.125" style="61" customWidth="1"/>
    <col min="2820" max="2820" width="13" style="61" customWidth="1"/>
    <col min="2821" max="3072" width="9" style="61"/>
    <col min="3073" max="3073" width="26.125" style="61" customWidth="1"/>
    <col min="3074" max="3074" width="18.5" style="61" customWidth="1"/>
    <col min="3075" max="3075" width="19.125" style="61" customWidth="1"/>
    <col min="3076" max="3076" width="13" style="61" customWidth="1"/>
    <col min="3077" max="3328" width="9" style="61"/>
    <col min="3329" max="3329" width="26.125" style="61" customWidth="1"/>
    <col min="3330" max="3330" width="18.5" style="61" customWidth="1"/>
    <col min="3331" max="3331" width="19.125" style="61" customWidth="1"/>
    <col min="3332" max="3332" width="13" style="61" customWidth="1"/>
    <col min="3333" max="3584" width="9" style="61"/>
    <col min="3585" max="3585" width="26.125" style="61" customWidth="1"/>
    <col min="3586" max="3586" width="18.5" style="61" customWidth="1"/>
    <col min="3587" max="3587" width="19.125" style="61" customWidth="1"/>
    <col min="3588" max="3588" width="13" style="61" customWidth="1"/>
    <col min="3589" max="3840" width="9" style="61"/>
    <col min="3841" max="3841" width="26.125" style="61" customWidth="1"/>
    <col min="3842" max="3842" width="18.5" style="61" customWidth="1"/>
    <col min="3843" max="3843" width="19.125" style="61" customWidth="1"/>
    <col min="3844" max="3844" width="13" style="61" customWidth="1"/>
    <col min="3845" max="4096" width="9" style="61"/>
    <col min="4097" max="4097" width="26.125" style="61" customWidth="1"/>
    <col min="4098" max="4098" width="18.5" style="61" customWidth="1"/>
    <col min="4099" max="4099" width="19.125" style="61" customWidth="1"/>
    <col min="4100" max="4100" width="13" style="61" customWidth="1"/>
    <col min="4101" max="4352" width="9" style="61"/>
    <col min="4353" max="4353" width="26.125" style="61" customWidth="1"/>
    <col min="4354" max="4354" width="18.5" style="61" customWidth="1"/>
    <col min="4355" max="4355" width="19.125" style="61" customWidth="1"/>
    <col min="4356" max="4356" width="13" style="61" customWidth="1"/>
    <col min="4357" max="4608" width="9" style="61"/>
    <col min="4609" max="4609" width="26.125" style="61" customWidth="1"/>
    <col min="4610" max="4610" width="18.5" style="61" customWidth="1"/>
    <col min="4611" max="4611" width="19.125" style="61" customWidth="1"/>
    <col min="4612" max="4612" width="13" style="61" customWidth="1"/>
    <col min="4613" max="4864" width="9" style="61"/>
    <col min="4865" max="4865" width="26.125" style="61" customWidth="1"/>
    <col min="4866" max="4866" width="18.5" style="61" customWidth="1"/>
    <col min="4867" max="4867" width="19.125" style="61" customWidth="1"/>
    <col min="4868" max="4868" width="13" style="61" customWidth="1"/>
    <col min="4869" max="5120" width="9" style="61"/>
    <col min="5121" max="5121" width="26.125" style="61" customWidth="1"/>
    <col min="5122" max="5122" width="18.5" style="61" customWidth="1"/>
    <col min="5123" max="5123" width="19.125" style="61" customWidth="1"/>
    <col min="5124" max="5124" width="13" style="61" customWidth="1"/>
    <col min="5125" max="5376" width="9" style="61"/>
    <col min="5377" max="5377" width="26.125" style="61" customWidth="1"/>
    <col min="5378" max="5378" width="18.5" style="61" customWidth="1"/>
    <col min="5379" max="5379" width="19.125" style="61" customWidth="1"/>
    <col min="5380" max="5380" width="13" style="61" customWidth="1"/>
    <col min="5381" max="5632" width="9" style="61"/>
    <col min="5633" max="5633" width="26.125" style="61" customWidth="1"/>
    <col min="5634" max="5634" width="18.5" style="61" customWidth="1"/>
    <col min="5635" max="5635" width="19.125" style="61" customWidth="1"/>
    <col min="5636" max="5636" width="13" style="61" customWidth="1"/>
    <col min="5637" max="5888" width="9" style="61"/>
    <col min="5889" max="5889" width="26.125" style="61" customWidth="1"/>
    <col min="5890" max="5890" width="18.5" style="61" customWidth="1"/>
    <col min="5891" max="5891" width="19.125" style="61" customWidth="1"/>
    <col min="5892" max="5892" width="13" style="61" customWidth="1"/>
    <col min="5893" max="6144" width="9" style="61"/>
    <col min="6145" max="6145" width="26.125" style="61" customWidth="1"/>
    <col min="6146" max="6146" width="18.5" style="61" customWidth="1"/>
    <col min="6147" max="6147" width="19.125" style="61" customWidth="1"/>
    <col min="6148" max="6148" width="13" style="61" customWidth="1"/>
    <col min="6149" max="6400" width="9" style="61"/>
    <col min="6401" max="6401" width="26.125" style="61" customWidth="1"/>
    <col min="6402" max="6402" width="18.5" style="61" customWidth="1"/>
    <col min="6403" max="6403" width="19.125" style="61" customWidth="1"/>
    <col min="6404" max="6404" width="13" style="61" customWidth="1"/>
    <col min="6405" max="6656" width="9" style="61"/>
    <col min="6657" max="6657" width="26.125" style="61" customWidth="1"/>
    <col min="6658" max="6658" width="18.5" style="61" customWidth="1"/>
    <col min="6659" max="6659" width="19.125" style="61" customWidth="1"/>
    <col min="6660" max="6660" width="13" style="61" customWidth="1"/>
    <col min="6661" max="6912" width="9" style="61"/>
    <col min="6913" max="6913" width="26.125" style="61" customWidth="1"/>
    <col min="6914" max="6914" width="18.5" style="61" customWidth="1"/>
    <col min="6915" max="6915" width="19.125" style="61" customWidth="1"/>
    <col min="6916" max="6916" width="13" style="61" customWidth="1"/>
    <col min="6917" max="7168" width="9" style="61"/>
    <col min="7169" max="7169" width="26.125" style="61" customWidth="1"/>
    <col min="7170" max="7170" width="18.5" style="61" customWidth="1"/>
    <col min="7171" max="7171" width="19.125" style="61" customWidth="1"/>
    <col min="7172" max="7172" width="13" style="61" customWidth="1"/>
    <col min="7173" max="7424" width="9" style="61"/>
    <col min="7425" max="7425" width="26.125" style="61" customWidth="1"/>
    <col min="7426" max="7426" width="18.5" style="61" customWidth="1"/>
    <col min="7427" max="7427" width="19.125" style="61" customWidth="1"/>
    <col min="7428" max="7428" width="13" style="61" customWidth="1"/>
    <col min="7429" max="7680" width="9" style="61"/>
    <col min="7681" max="7681" width="26.125" style="61" customWidth="1"/>
    <col min="7682" max="7682" width="18.5" style="61" customWidth="1"/>
    <col min="7683" max="7683" width="19.125" style="61" customWidth="1"/>
    <col min="7684" max="7684" width="13" style="61" customWidth="1"/>
    <col min="7685" max="7936" width="9" style="61"/>
    <col min="7937" max="7937" width="26.125" style="61" customWidth="1"/>
    <col min="7938" max="7938" width="18.5" style="61" customWidth="1"/>
    <col min="7939" max="7939" width="19.125" style="61" customWidth="1"/>
    <col min="7940" max="7940" width="13" style="61" customWidth="1"/>
    <col min="7941" max="8192" width="9" style="61"/>
    <col min="8193" max="8193" width="26.125" style="61" customWidth="1"/>
    <col min="8194" max="8194" width="18.5" style="61" customWidth="1"/>
    <col min="8195" max="8195" width="19.125" style="61" customWidth="1"/>
    <col min="8196" max="8196" width="13" style="61" customWidth="1"/>
    <col min="8197" max="8448" width="9" style="61"/>
    <col min="8449" max="8449" width="26.125" style="61" customWidth="1"/>
    <col min="8450" max="8450" width="18.5" style="61" customWidth="1"/>
    <col min="8451" max="8451" width="19.125" style="61" customWidth="1"/>
    <col min="8452" max="8452" width="13" style="61" customWidth="1"/>
    <col min="8453" max="8704" width="9" style="61"/>
    <col min="8705" max="8705" width="26.125" style="61" customWidth="1"/>
    <col min="8706" max="8706" width="18.5" style="61" customWidth="1"/>
    <col min="8707" max="8707" width="19.125" style="61" customWidth="1"/>
    <col min="8708" max="8708" width="13" style="61" customWidth="1"/>
    <col min="8709" max="8960" width="9" style="61"/>
    <col min="8961" max="8961" width="26.125" style="61" customWidth="1"/>
    <col min="8962" max="8962" width="18.5" style="61" customWidth="1"/>
    <col min="8963" max="8963" width="19.125" style="61" customWidth="1"/>
    <col min="8964" max="8964" width="13" style="61" customWidth="1"/>
    <col min="8965" max="9216" width="9" style="61"/>
    <col min="9217" max="9217" width="26.125" style="61" customWidth="1"/>
    <col min="9218" max="9218" width="18.5" style="61" customWidth="1"/>
    <col min="9219" max="9219" width="19.125" style="61" customWidth="1"/>
    <col min="9220" max="9220" width="13" style="61" customWidth="1"/>
    <col min="9221" max="9472" width="9" style="61"/>
    <col min="9473" max="9473" width="26.125" style="61" customWidth="1"/>
    <col min="9474" max="9474" width="18.5" style="61" customWidth="1"/>
    <col min="9475" max="9475" width="19.125" style="61" customWidth="1"/>
    <col min="9476" max="9476" width="13" style="61" customWidth="1"/>
    <col min="9477" max="9728" width="9" style="61"/>
    <col min="9729" max="9729" width="26.125" style="61" customWidth="1"/>
    <col min="9730" max="9730" width="18.5" style="61" customWidth="1"/>
    <col min="9731" max="9731" width="19.125" style="61" customWidth="1"/>
    <col min="9732" max="9732" width="13" style="61" customWidth="1"/>
    <col min="9733" max="9984" width="9" style="61"/>
    <col min="9985" max="9985" width="26.125" style="61" customWidth="1"/>
    <col min="9986" max="9986" width="18.5" style="61" customWidth="1"/>
    <col min="9987" max="9987" width="19.125" style="61" customWidth="1"/>
    <col min="9988" max="9988" width="13" style="61" customWidth="1"/>
    <col min="9989" max="10240" width="9" style="61"/>
    <col min="10241" max="10241" width="26.125" style="61" customWidth="1"/>
    <col min="10242" max="10242" width="18.5" style="61" customWidth="1"/>
    <col min="10243" max="10243" width="19.125" style="61" customWidth="1"/>
    <col min="10244" max="10244" width="13" style="61" customWidth="1"/>
    <col min="10245" max="10496" width="9" style="61"/>
    <col min="10497" max="10497" width="26.125" style="61" customWidth="1"/>
    <col min="10498" max="10498" width="18.5" style="61" customWidth="1"/>
    <col min="10499" max="10499" width="19.125" style="61" customWidth="1"/>
    <col min="10500" max="10500" width="13" style="61" customWidth="1"/>
    <col min="10501" max="10752" width="9" style="61"/>
    <col min="10753" max="10753" width="26.125" style="61" customWidth="1"/>
    <col min="10754" max="10754" width="18.5" style="61" customWidth="1"/>
    <col min="10755" max="10755" width="19.125" style="61" customWidth="1"/>
    <col min="10756" max="10756" width="13" style="61" customWidth="1"/>
    <col min="10757" max="11008" width="9" style="61"/>
    <col min="11009" max="11009" width="26.125" style="61" customWidth="1"/>
    <col min="11010" max="11010" width="18.5" style="61" customWidth="1"/>
    <col min="11011" max="11011" width="19.125" style="61" customWidth="1"/>
    <col min="11012" max="11012" width="13" style="61" customWidth="1"/>
    <col min="11013" max="11264" width="9" style="61"/>
    <col min="11265" max="11265" width="26.125" style="61" customWidth="1"/>
    <col min="11266" max="11266" width="18.5" style="61" customWidth="1"/>
    <col min="11267" max="11267" width="19.125" style="61" customWidth="1"/>
    <col min="11268" max="11268" width="13" style="61" customWidth="1"/>
    <col min="11269" max="11520" width="9" style="61"/>
    <col min="11521" max="11521" width="26.125" style="61" customWidth="1"/>
    <col min="11522" max="11522" width="18.5" style="61" customWidth="1"/>
    <col min="11523" max="11523" width="19.125" style="61" customWidth="1"/>
    <col min="11524" max="11524" width="13" style="61" customWidth="1"/>
    <col min="11525" max="11776" width="9" style="61"/>
    <col min="11777" max="11777" width="26.125" style="61" customWidth="1"/>
    <col min="11778" max="11778" width="18.5" style="61" customWidth="1"/>
    <col min="11779" max="11779" width="19.125" style="61" customWidth="1"/>
    <col min="11780" max="11780" width="13" style="61" customWidth="1"/>
    <col min="11781" max="12032" width="9" style="61"/>
    <col min="12033" max="12033" width="26.125" style="61" customWidth="1"/>
    <col min="12034" max="12034" width="18.5" style="61" customWidth="1"/>
    <col min="12035" max="12035" width="19.125" style="61" customWidth="1"/>
    <col min="12036" max="12036" width="13" style="61" customWidth="1"/>
    <col min="12037" max="12288" width="9" style="61"/>
    <col min="12289" max="12289" width="26.125" style="61" customWidth="1"/>
    <col min="12290" max="12290" width="18.5" style="61" customWidth="1"/>
    <col min="12291" max="12291" width="19.125" style="61" customWidth="1"/>
    <col min="12292" max="12292" width="13" style="61" customWidth="1"/>
    <col min="12293" max="12544" width="9" style="61"/>
    <col min="12545" max="12545" width="26.125" style="61" customWidth="1"/>
    <col min="12546" max="12546" width="18.5" style="61" customWidth="1"/>
    <col min="12547" max="12547" width="19.125" style="61" customWidth="1"/>
    <col min="12548" max="12548" width="13" style="61" customWidth="1"/>
    <col min="12549" max="12800" width="9" style="61"/>
    <col min="12801" max="12801" width="26.125" style="61" customWidth="1"/>
    <col min="12802" max="12802" width="18.5" style="61" customWidth="1"/>
    <col min="12803" max="12803" width="19.125" style="61" customWidth="1"/>
    <col min="12804" max="12804" width="13" style="61" customWidth="1"/>
    <col min="12805" max="13056" width="9" style="61"/>
    <col min="13057" max="13057" width="26.125" style="61" customWidth="1"/>
    <col min="13058" max="13058" width="18.5" style="61" customWidth="1"/>
    <col min="13059" max="13059" width="19.125" style="61" customWidth="1"/>
    <col min="13060" max="13060" width="13" style="61" customWidth="1"/>
    <col min="13061" max="13312" width="9" style="61"/>
    <col min="13313" max="13313" width="26.125" style="61" customWidth="1"/>
    <col min="13314" max="13314" width="18.5" style="61" customWidth="1"/>
    <col min="13315" max="13315" width="19.125" style="61" customWidth="1"/>
    <col min="13316" max="13316" width="13" style="61" customWidth="1"/>
    <col min="13317" max="13568" width="9" style="61"/>
    <col min="13569" max="13569" width="26.125" style="61" customWidth="1"/>
    <col min="13570" max="13570" width="18.5" style="61" customWidth="1"/>
    <col min="13571" max="13571" width="19.125" style="61" customWidth="1"/>
    <col min="13572" max="13572" width="13" style="61" customWidth="1"/>
    <col min="13573" max="13824" width="9" style="61"/>
    <col min="13825" max="13825" width="26.125" style="61" customWidth="1"/>
    <col min="13826" max="13826" width="18.5" style="61" customWidth="1"/>
    <col min="13827" max="13827" width="19.125" style="61" customWidth="1"/>
    <col min="13828" max="13828" width="13" style="61" customWidth="1"/>
    <col min="13829" max="14080" width="9" style="61"/>
    <col min="14081" max="14081" width="26.125" style="61" customWidth="1"/>
    <col min="14082" max="14082" width="18.5" style="61" customWidth="1"/>
    <col min="14083" max="14083" width="19.125" style="61" customWidth="1"/>
    <col min="14084" max="14084" width="13" style="61" customWidth="1"/>
    <col min="14085" max="14336" width="9" style="61"/>
    <col min="14337" max="14337" width="26.125" style="61" customWidth="1"/>
    <col min="14338" max="14338" width="18.5" style="61" customWidth="1"/>
    <col min="14339" max="14339" width="19.125" style="61" customWidth="1"/>
    <col min="14340" max="14340" width="13" style="61" customWidth="1"/>
    <col min="14341" max="14592" width="9" style="61"/>
    <col min="14593" max="14593" width="26.125" style="61" customWidth="1"/>
    <col min="14594" max="14594" width="18.5" style="61" customWidth="1"/>
    <col min="14595" max="14595" width="19.125" style="61" customWidth="1"/>
    <col min="14596" max="14596" width="13" style="61" customWidth="1"/>
    <col min="14597" max="14848" width="9" style="61"/>
    <col min="14849" max="14849" width="26.125" style="61" customWidth="1"/>
    <col min="14850" max="14850" width="18.5" style="61" customWidth="1"/>
    <col min="14851" max="14851" width="19.125" style="61" customWidth="1"/>
    <col min="14852" max="14852" width="13" style="61" customWidth="1"/>
    <col min="14853" max="15104" width="9" style="61"/>
    <col min="15105" max="15105" width="26.125" style="61" customWidth="1"/>
    <col min="15106" max="15106" width="18.5" style="61" customWidth="1"/>
    <col min="15107" max="15107" width="19.125" style="61" customWidth="1"/>
    <col min="15108" max="15108" width="13" style="61" customWidth="1"/>
    <col min="15109" max="15360" width="9" style="61"/>
    <col min="15361" max="15361" width="26.125" style="61" customWidth="1"/>
    <col min="15362" max="15362" width="18.5" style="61" customWidth="1"/>
    <col min="15363" max="15363" width="19.125" style="61" customWidth="1"/>
    <col min="15364" max="15364" width="13" style="61" customWidth="1"/>
    <col min="15365" max="15616" width="9" style="61"/>
    <col min="15617" max="15617" width="26.125" style="61" customWidth="1"/>
    <col min="15618" max="15618" width="18.5" style="61" customWidth="1"/>
    <col min="15619" max="15619" width="19.125" style="61" customWidth="1"/>
    <col min="15620" max="15620" width="13" style="61" customWidth="1"/>
    <col min="15621" max="15872" width="9" style="61"/>
    <col min="15873" max="15873" width="26.125" style="61" customWidth="1"/>
    <col min="15874" max="15874" width="18.5" style="61" customWidth="1"/>
    <col min="15875" max="15875" width="19.125" style="61" customWidth="1"/>
    <col min="15876" max="15876" width="13" style="61" customWidth="1"/>
    <col min="15877" max="16128" width="9" style="61"/>
    <col min="16129" max="16129" width="26.125" style="61" customWidth="1"/>
    <col min="16130" max="16130" width="18.5" style="61" customWidth="1"/>
    <col min="16131" max="16131" width="19.125" style="61" customWidth="1"/>
    <col min="16132" max="16132" width="13" style="61" customWidth="1"/>
    <col min="16133" max="16384" width="9" style="61"/>
  </cols>
  <sheetData>
    <row r="1" ht="20.25" spans="1:3">
      <c r="A1" s="272" t="s">
        <v>49</v>
      </c>
      <c r="B1" s="272"/>
      <c r="C1" s="272"/>
    </row>
    <row r="2" spans="1:3">
      <c r="A2" s="273"/>
      <c r="B2" s="273"/>
      <c r="C2" s="274" t="s">
        <v>45</v>
      </c>
    </row>
    <row r="3" ht="27.75" customHeight="1" spans="1:3">
      <c r="A3" s="275" t="s">
        <v>50</v>
      </c>
      <c r="B3" s="276" t="s">
        <v>51</v>
      </c>
      <c r="C3" s="277" t="s">
        <v>52</v>
      </c>
    </row>
    <row r="4" spans="1:3">
      <c r="A4" s="278" t="s">
        <v>44</v>
      </c>
      <c r="B4" s="279">
        <v>29068307</v>
      </c>
      <c r="C4" s="280">
        <v>-4.8</v>
      </c>
    </row>
    <row r="5" spans="1:3">
      <c r="A5" s="281" t="s">
        <v>53</v>
      </c>
      <c r="B5" s="282">
        <v>17336913</v>
      </c>
      <c r="C5" s="283">
        <v>-2.2</v>
      </c>
    </row>
    <row r="6" spans="1:3">
      <c r="A6" s="281" t="s">
        <v>54</v>
      </c>
      <c r="B6" s="282"/>
      <c r="C6" s="283"/>
    </row>
    <row r="7" spans="1:3">
      <c r="A7" s="281" t="s">
        <v>55</v>
      </c>
      <c r="B7" s="282">
        <v>8854638</v>
      </c>
      <c r="C7" s="283">
        <v>8.9</v>
      </c>
    </row>
    <row r="8" spans="1:3">
      <c r="A8" s="281" t="s">
        <v>56</v>
      </c>
      <c r="B8" s="282">
        <v>7319345</v>
      </c>
      <c r="C8" s="283">
        <v>-19.1</v>
      </c>
    </row>
    <row r="9" spans="1:3">
      <c r="A9" s="281" t="s">
        <v>57</v>
      </c>
      <c r="B9" s="282">
        <v>1136390</v>
      </c>
      <c r="C9" s="283">
        <v>133.9</v>
      </c>
    </row>
    <row r="10" spans="1:3">
      <c r="A10" s="281" t="s">
        <v>58</v>
      </c>
      <c r="B10" s="282"/>
      <c r="C10" s="283"/>
    </row>
    <row r="11" spans="1:3">
      <c r="A11" s="284" t="s">
        <v>59</v>
      </c>
      <c r="B11" s="282">
        <v>962979</v>
      </c>
      <c r="C11" s="283">
        <v>37.8</v>
      </c>
    </row>
    <row r="12" spans="1:3">
      <c r="A12" s="285" t="s">
        <v>60</v>
      </c>
      <c r="B12" s="282">
        <v>9412852</v>
      </c>
      <c r="C12" s="283">
        <v>-16.8</v>
      </c>
    </row>
    <row r="13" spans="1:3">
      <c r="A13" s="281" t="s">
        <v>61</v>
      </c>
      <c r="B13" s="282">
        <v>6934518</v>
      </c>
      <c r="C13" s="283">
        <v>22.7</v>
      </c>
    </row>
    <row r="14" spans="1:3">
      <c r="A14" s="284" t="s">
        <v>62</v>
      </c>
      <c r="B14" s="282"/>
      <c r="C14" s="283"/>
    </row>
    <row r="15" spans="1:3">
      <c r="A15" s="285" t="s">
        <v>63</v>
      </c>
      <c r="B15" s="282"/>
      <c r="C15" s="283"/>
    </row>
    <row r="16" spans="1:3">
      <c r="A16" s="281" t="s">
        <v>64</v>
      </c>
      <c r="B16" s="282"/>
      <c r="C16" s="283"/>
    </row>
    <row r="17" spans="1:3">
      <c r="A17" s="284" t="s">
        <v>65</v>
      </c>
      <c r="B17" s="282"/>
      <c r="C17" s="283"/>
    </row>
    <row r="18" spans="1:3">
      <c r="A18" s="285" t="s">
        <v>66</v>
      </c>
      <c r="B18" s="282"/>
      <c r="C18" s="283"/>
    </row>
    <row r="19" spans="1:3">
      <c r="A19" s="281" t="s">
        <v>67</v>
      </c>
      <c r="B19" s="282">
        <v>7983148</v>
      </c>
      <c r="C19" s="283">
        <v>5.2</v>
      </c>
    </row>
    <row r="20" spans="1:3">
      <c r="A20" s="281" t="s">
        <v>68</v>
      </c>
      <c r="B20" s="282">
        <v>486752</v>
      </c>
      <c r="C20" s="283">
        <v>2.5</v>
      </c>
    </row>
    <row r="21" spans="1:3">
      <c r="A21" s="281" t="s">
        <v>69</v>
      </c>
      <c r="B21" s="282">
        <v>3194363</v>
      </c>
      <c r="C21" s="283">
        <v>1.5</v>
      </c>
    </row>
    <row r="22" spans="1:3">
      <c r="A22" s="281" t="s">
        <v>70</v>
      </c>
      <c r="B22" s="282">
        <v>1788393</v>
      </c>
      <c r="C22" s="283">
        <v>-1.3</v>
      </c>
    </row>
    <row r="23" spans="1:3">
      <c r="A23" s="281" t="s">
        <v>71</v>
      </c>
      <c r="B23" s="282">
        <v>245203</v>
      </c>
      <c r="C23" s="283">
        <v>21.9</v>
      </c>
    </row>
    <row r="24" spans="1:3">
      <c r="A24" s="281" t="s">
        <v>72</v>
      </c>
      <c r="B24" s="282">
        <v>3427137</v>
      </c>
      <c r="C24" s="283">
        <v>-30.4</v>
      </c>
    </row>
    <row r="25" spans="1:3">
      <c r="A25" s="281" t="s">
        <v>73</v>
      </c>
      <c r="B25" s="282">
        <v>3138640</v>
      </c>
      <c r="C25" s="283">
        <v>-32</v>
      </c>
    </row>
    <row r="26" spans="1:3">
      <c r="A26" s="281" t="s">
        <v>74</v>
      </c>
      <c r="B26" s="282">
        <v>3363024</v>
      </c>
      <c r="C26" s="283">
        <v>14.3</v>
      </c>
    </row>
    <row r="27" spans="1:3">
      <c r="A27" s="281" t="s">
        <v>75</v>
      </c>
      <c r="B27" s="282">
        <v>325195</v>
      </c>
      <c r="C27" s="283">
        <v>0</v>
      </c>
    </row>
    <row r="28" spans="1:3">
      <c r="A28" s="281" t="s">
        <v>76</v>
      </c>
      <c r="B28" s="282">
        <v>356773</v>
      </c>
      <c r="C28" s="283">
        <v>10.8</v>
      </c>
    </row>
    <row r="29" spans="1:3">
      <c r="A29" s="281" t="s">
        <v>77</v>
      </c>
      <c r="B29" s="282">
        <v>1855097</v>
      </c>
      <c r="C29" s="283">
        <v>18.8</v>
      </c>
    </row>
    <row r="30" spans="1:3">
      <c r="A30" s="281" t="s">
        <v>78</v>
      </c>
      <c r="B30" s="282">
        <v>11731395</v>
      </c>
      <c r="C30" s="283">
        <v>-8.4</v>
      </c>
    </row>
    <row r="31" spans="1:3">
      <c r="A31" s="281" t="s">
        <v>54</v>
      </c>
      <c r="B31" s="282"/>
      <c r="C31" s="283"/>
    </row>
    <row r="32" spans="1:3">
      <c r="A32" s="281" t="s">
        <v>55</v>
      </c>
      <c r="B32" s="282">
        <v>4242365</v>
      </c>
      <c r="C32" s="283">
        <v>-5.3</v>
      </c>
    </row>
    <row r="33" spans="1:3">
      <c r="A33" s="281" t="s">
        <v>56</v>
      </c>
      <c r="B33" s="282">
        <v>3584591</v>
      </c>
      <c r="C33" s="283">
        <v>-29.5</v>
      </c>
    </row>
    <row r="34" spans="1:3">
      <c r="A34" s="281" t="s">
        <v>79</v>
      </c>
      <c r="B34" s="282"/>
      <c r="C34" s="283"/>
    </row>
    <row r="35" spans="1:3">
      <c r="A35" s="281" t="s">
        <v>57</v>
      </c>
      <c r="B35" s="282">
        <v>3904439</v>
      </c>
      <c r="C35" s="283">
        <v>20.7</v>
      </c>
    </row>
    <row r="36" spans="1:3">
      <c r="A36" s="281" t="s">
        <v>58</v>
      </c>
      <c r="B36" s="282"/>
      <c r="C36" s="283"/>
    </row>
    <row r="37" spans="1:3">
      <c r="A37" s="286" t="s">
        <v>80</v>
      </c>
      <c r="B37" s="282">
        <v>1570223</v>
      </c>
      <c r="C37" s="283">
        <v>79.5</v>
      </c>
    </row>
    <row r="38" spans="1:3">
      <c r="A38" s="287" t="s">
        <v>81</v>
      </c>
      <c r="B38" s="282">
        <v>4942649</v>
      </c>
      <c r="C38" s="283">
        <v>-30.6</v>
      </c>
    </row>
    <row r="39" spans="1:3">
      <c r="A39" s="288" t="s">
        <v>82</v>
      </c>
      <c r="B39" s="282">
        <v>5218523</v>
      </c>
      <c r="C39" s="283">
        <v>8.5</v>
      </c>
    </row>
    <row r="40" spans="1:3">
      <c r="A40" s="281" t="s">
        <v>62</v>
      </c>
      <c r="B40" s="282"/>
      <c r="C40" s="283"/>
    </row>
    <row r="41" spans="1:3">
      <c r="A41" s="281" t="s">
        <v>63</v>
      </c>
      <c r="B41" s="282"/>
      <c r="C41" s="283"/>
    </row>
    <row r="42" spans="1:3">
      <c r="A42" s="281" t="s">
        <v>64</v>
      </c>
      <c r="B42" s="282"/>
      <c r="C42" s="283"/>
    </row>
    <row r="43" spans="1:3">
      <c r="A43" s="281" t="s">
        <v>65</v>
      </c>
      <c r="B43" s="282"/>
      <c r="C43" s="283"/>
    </row>
    <row r="44" spans="1:3">
      <c r="A44" s="281" t="s">
        <v>66</v>
      </c>
      <c r="B44" s="282"/>
      <c r="C44" s="283"/>
    </row>
    <row r="45" spans="1:3">
      <c r="A45" s="281" t="s">
        <v>67</v>
      </c>
      <c r="B45" s="282">
        <v>6546633</v>
      </c>
      <c r="C45" s="283">
        <v>-19.4</v>
      </c>
    </row>
    <row r="46" spans="1:3">
      <c r="A46" s="281" t="s">
        <v>68</v>
      </c>
      <c r="B46" s="282">
        <v>5568</v>
      </c>
      <c r="C46" s="283">
        <v>-88.4</v>
      </c>
    </row>
    <row r="47" spans="1:3">
      <c r="A47" s="281" t="s">
        <v>69</v>
      </c>
      <c r="B47" s="282">
        <v>686144</v>
      </c>
      <c r="C47" s="283">
        <v>-33.2</v>
      </c>
    </row>
    <row r="48" spans="1:3">
      <c r="A48" s="281" t="s">
        <v>70</v>
      </c>
      <c r="B48" s="282">
        <v>2142814</v>
      </c>
      <c r="C48" s="283">
        <v>-31.9</v>
      </c>
    </row>
    <row r="49" spans="1:3">
      <c r="A49" s="281" t="s">
        <v>71</v>
      </c>
      <c r="B49" s="282">
        <v>718483</v>
      </c>
      <c r="C49" s="283">
        <v>-27</v>
      </c>
    </row>
    <row r="50" spans="1:3">
      <c r="A50" s="281" t="s">
        <v>72</v>
      </c>
      <c r="B50" s="282">
        <v>798859</v>
      </c>
      <c r="C50" s="283">
        <v>-21</v>
      </c>
    </row>
    <row r="51" spans="1:3">
      <c r="A51" s="281" t="s">
        <v>73</v>
      </c>
      <c r="B51" s="282">
        <v>462144</v>
      </c>
      <c r="C51" s="283">
        <v>-26.4</v>
      </c>
    </row>
    <row r="52" spans="1:3">
      <c r="A52" s="281" t="s">
        <v>74</v>
      </c>
      <c r="B52" s="282">
        <v>1756512</v>
      </c>
      <c r="C52" s="283">
        <v>40.1</v>
      </c>
    </row>
    <row r="53" spans="1:3">
      <c r="A53" s="281" t="s">
        <v>75</v>
      </c>
      <c r="B53" s="282">
        <v>587538</v>
      </c>
      <c r="C53" s="283">
        <v>15.6</v>
      </c>
    </row>
    <row r="54" spans="1:3">
      <c r="A54" s="281" t="s">
        <v>76</v>
      </c>
      <c r="B54" s="282">
        <v>231373</v>
      </c>
      <c r="C54" s="283">
        <v>-42.9</v>
      </c>
    </row>
    <row r="55" spans="1:3">
      <c r="A55" s="289" t="s">
        <v>77</v>
      </c>
      <c r="B55" s="290">
        <v>1809539</v>
      </c>
      <c r="C55" s="291">
        <v>20.5</v>
      </c>
    </row>
    <row r="56" spans="1:3">
      <c r="A56" s="292"/>
      <c r="B56" s="293"/>
      <c r="C56" s="135"/>
    </row>
  </sheetData>
  <mergeCells count="1">
    <mergeCell ref="A1:C1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D7" sqref="D7"/>
    </sheetView>
  </sheetViews>
  <sheetFormatPr defaultColWidth="9" defaultRowHeight="12" customHeight="1" outlineLevelCol="3"/>
  <cols>
    <col min="1" max="1" width="15.25" style="83" customWidth="1"/>
    <col min="2" max="4" width="19.375" style="83" customWidth="1"/>
    <col min="5" max="5" width="23.75" style="83" customWidth="1"/>
    <col min="6" max="6" width="8.875" style="83" customWidth="1"/>
    <col min="7" max="256" width="9" style="83"/>
    <col min="257" max="257" width="15.25" style="83" customWidth="1"/>
    <col min="258" max="260" width="19.375" style="83" customWidth="1"/>
    <col min="261" max="261" width="23.75" style="83" customWidth="1"/>
    <col min="262" max="262" width="8.875" style="83" customWidth="1"/>
    <col min="263" max="512" width="9" style="83"/>
    <col min="513" max="513" width="15.25" style="83" customWidth="1"/>
    <col min="514" max="516" width="19.375" style="83" customWidth="1"/>
    <col min="517" max="517" width="23.75" style="83" customWidth="1"/>
    <col min="518" max="518" width="8.875" style="83" customWidth="1"/>
    <col min="519" max="768" width="9" style="83"/>
    <col min="769" max="769" width="15.25" style="83" customWidth="1"/>
    <col min="770" max="772" width="19.375" style="83" customWidth="1"/>
    <col min="773" max="773" width="23.75" style="83" customWidth="1"/>
    <col min="774" max="774" width="8.875" style="83" customWidth="1"/>
    <col min="775" max="1024" width="9" style="83"/>
    <col min="1025" max="1025" width="15.25" style="83" customWidth="1"/>
    <col min="1026" max="1028" width="19.375" style="83" customWidth="1"/>
    <col min="1029" max="1029" width="23.75" style="83" customWidth="1"/>
    <col min="1030" max="1030" width="8.875" style="83" customWidth="1"/>
    <col min="1031" max="1280" width="9" style="83"/>
    <col min="1281" max="1281" width="15.25" style="83" customWidth="1"/>
    <col min="1282" max="1284" width="19.375" style="83" customWidth="1"/>
    <col min="1285" max="1285" width="23.75" style="83" customWidth="1"/>
    <col min="1286" max="1286" width="8.875" style="83" customWidth="1"/>
    <col min="1287" max="1536" width="9" style="83"/>
    <col min="1537" max="1537" width="15.25" style="83" customWidth="1"/>
    <col min="1538" max="1540" width="19.375" style="83" customWidth="1"/>
    <col min="1541" max="1541" width="23.75" style="83" customWidth="1"/>
    <col min="1542" max="1542" width="8.875" style="83" customWidth="1"/>
    <col min="1543" max="1792" width="9" style="83"/>
    <col min="1793" max="1793" width="15.25" style="83" customWidth="1"/>
    <col min="1794" max="1796" width="19.375" style="83" customWidth="1"/>
    <col min="1797" max="1797" width="23.75" style="83" customWidth="1"/>
    <col min="1798" max="1798" width="8.875" style="83" customWidth="1"/>
    <col min="1799" max="2048" width="9" style="83"/>
    <col min="2049" max="2049" width="15.25" style="83" customWidth="1"/>
    <col min="2050" max="2052" width="19.375" style="83" customWidth="1"/>
    <col min="2053" max="2053" width="23.75" style="83" customWidth="1"/>
    <col min="2054" max="2054" width="8.875" style="83" customWidth="1"/>
    <col min="2055" max="2304" width="9" style="83"/>
    <col min="2305" max="2305" width="15.25" style="83" customWidth="1"/>
    <col min="2306" max="2308" width="19.375" style="83" customWidth="1"/>
    <col min="2309" max="2309" width="23.75" style="83" customWidth="1"/>
    <col min="2310" max="2310" width="8.875" style="83" customWidth="1"/>
    <col min="2311" max="2560" width="9" style="83"/>
    <col min="2561" max="2561" width="15.25" style="83" customWidth="1"/>
    <col min="2562" max="2564" width="19.375" style="83" customWidth="1"/>
    <col min="2565" max="2565" width="23.75" style="83" customWidth="1"/>
    <col min="2566" max="2566" width="8.875" style="83" customWidth="1"/>
    <col min="2567" max="2816" width="9" style="83"/>
    <col min="2817" max="2817" width="15.25" style="83" customWidth="1"/>
    <col min="2818" max="2820" width="19.375" style="83" customWidth="1"/>
    <col min="2821" max="2821" width="23.75" style="83" customWidth="1"/>
    <col min="2822" max="2822" width="8.875" style="83" customWidth="1"/>
    <col min="2823" max="3072" width="9" style="83"/>
    <col min="3073" max="3073" width="15.25" style="83" customWidth="1"/>
    <col min="3074" max="3076" width="19.375" style="83" customWidth="1"/>
    <col min="3077" max="3077" width="23.75" style="83" customWidth="1"/>
    <col min="3078" max="3078" width="8.875" style="83" customWidth="1"/>
    <col min="3079" max="3328" width="9" style="83"/>
    <col min="3329" max="3329" width="15.25" style="83" customWidth="1"/>
    <col min="3330" max="3332" width="19.375" style="83" customWidth="1"/>
    <col min="3333" max="3333" width="23.75" style="83" customWidth="1"/>
    <col min="3334" max="3334" width="8.875" style="83" customWidth="1"/>
    <col min="3335" max="3584" width="9" style="83"/>
    <col min="3585" max="3585" width="15.25" style="83" customWidth="1"/>
    <col min="3586" max="3588" width="19.375" style="83" customWidth="1"/>
    <col min="3589" max="3589" width="23.75" style="83" customWidth="1"/>
    <col min="3590" max="3590" width="8.875" style="83" customWidth="1"/>
    <col min="3591" max="3840" width="9" style="83"/>
    <col min="3841" max="3841" width="15.25" style="83" customWidth="1"/>
    <col min="3842" max="3844" width="19.375" style="83" customWidth="1"/>
    <col min="3845" max="3845" width="23.75" style="83" customWidth="1"/>
    <col min="3846" max="3846" width="8.875" style="83" customWidth="1"/>
    <col min="3847" max="4096" width="9" style="83"/>
    <col min="4097" max="4097" width="15.25" style="83" customWidth="1"/>
    <col min="4098" max="4100" width="19.375" style="83" customWidth="1"/>
    <col min="4101" max="4101" width="23.75" style="83" customWidth="1"/>
    <col min="4102" max="4102" width="8.875" style="83" customWidth="1"/>
    <col min="4103" max="4352" width="9" style="83"/>
    <col min="4353" max="4353" width="15.25" style="83" customWidth="1"/>
    <col min="4354" max="4356" width="19.375" style="83" customWidth="1"/>
    <col min="4357" max="4357" width="23.75" style="83" customWidth="1"/>
    <col min="4358" max="4358" width="8.875" style="83" customWidth="1"/>
    <col min="4359" max="4608" width="9" style="83"/>
    <col min="4609" max="4609" width="15.25" style="83" customWidth="1"/>
    <col min="4610" max="4612" width="19.375" style="83" customWidth="1"/>
    <col min="4613" max="4613" width="23.75" style="83" customWidth="1"/>
    <col min="4614" max="4614" width="8.875" style="83" customWidth="1"/>
    <col min="4615" max="4864" width="9" style="83"/>
    <col min="4865" max="4865" width="15.25" style="83" customWidth="1"/>
    <col min="4866" max="4868" width="19.375" style="83" customWidth="1"/>
    <col min="4869" max="4869" width="23.75" style="83" customWidth="1"/>
    <col min="4870" max="4870" width="8.875" style="83" customWidth="1"/>
    <col min="4871" max="5120" width="9" style="83"/>
    <col min="5121" max="5121" width="15.25" style="83" customWidth="1"/>
    <col min="5122" max="5124" width="19.375" style="83" customWidth="1"/>
    <col min="5125" max="5125" width="23.75" style="83" customWidth="1"/>
    <col min="5126" max="5126" width="8.875" style="83" customWidth="1"/>
    <col min="5127" max="5376" width="9" style="83"/>
    <col min="5377" max="5377" width="15.25" style="83" customWidth="1"/>
    <col min="5378" max="5380" width="19.375" style="83" customWidth="1"/>
    <col min="5381" max="5381" width="23.75" style="83" customWidth="1"/>
    <col min="5382" max="5382" width="8.875" style="83" customWidth="1"/>
    <col min="5383" max="5632" width="9" style="83"/>
    <col min="5633" max="5633" width="15.25" style="83" customWidth="1"/>
    <col min="5634" max="5636" width="19.375" style="83" customWidth="1"/>
    <col min="5637" max="5637" width="23.75" style="83" customWidth="1"/>
    <col min="5638" max="5638" width="8.875" style="83" customWidth="1"/>
    <col min="5639" max="5888" width="9" style="83"/>
    <col min="5889" max="5889" width="15.25" style="83" customWidth="1"/>
    <col min="5890" max="5892" width="19.375" style="83" customWidth="1"/>
    <col min="5893" max="5893" width="23.75" style="83" customWidth="1"/>
    <col min="5894" max="5894" width="8.875" style="83" customWidth="1"/>
    <col min="5895" max="6144" width="9" style="83"/>
    <col min="6145" max="6145" width="15.25" style="83" customWidth="1"/>
    <col min="6146" max="6148" width="19.375" style="83" customWidth="1"/>
    <col min="6149" max="6149" width="23.75" style="83" customWidth="1"/>
    <col min="6150" max="6150" width="8.875" style="83" customWidth="1"/>
    <col min="6151" max="6400" width="9" style="83"/>
    <col min="6401" max="6401" width="15.25" style="83" customWidth="1"/>
    <col min="6402" max="6404" width="19.375" style="83" customWidth="1"/>
    <col min="6405" max="6405" width="23.75" style="83" customWidth="1"/>
    <col min="6406" max="6406" width="8.875" style="83" customWidth="1"/>
    <col min="6407" max="6656" width="9" style="83"/>
    <col min="6657" max="6657" width="15.25" style="83" customWidth="1"/>
    <col min="6658" max="6660" width="19.375" style="83" customWidth="1"/>
    <col min="6661" max="6661" width="23.75" style="83" customWidth="1"/>
    <col min="6662" max="6662" width="8.875" style="83" customWidth="1"/>
    <col min="6663" max="6912" width="9" style="83"/>
    <col min="6913" max="6913" width="15.25" style="83" customWidth="1"/>
    <col min="6914" max="6916" width="19.375" style="83" customWidth="1"/>
    <col min="6917" max="6917" width="23.75" style="83" customWidth="1"/>
    <col min="6918" max="6918" width="8.875" style="83" customWidth="1"/>
    <col min="6919" max="7168" width="9" style="83"/>
    <col min="7169" max="7169" width="15.25" style="83" customWidth="1"/>
    <col min="7170" max="7172" width="19.375" style="83" customWidth="1"/>
    <col min="7173" max="7173" width="23.75" style="83" customWidth="1"/>
    <col min="7174" max="7174" width="8.875" style="83" customWidth="1"/>
    <col min="7175" max="7424" width="9" style="83"/>
    <col min="7425" max="7425" width="15.25" style="83" customWidth="1"/>
    <col min="7426" max="7428" width="19.375" style="83" customWidth="1"/>
    <col min="7429" max="7429" width="23.75" style="83" customWidth="1"/>
    <col min="7430" max="7430" width="8.875" style="83" customWidth="1"/>
    <col min="7431" max="7680" width="9" style="83"/>
    <col min="7681" max="7681" width="15.25" style="83" customWidth="1"/>
    <col min="7682" max="7684" width="19.375" style="83" customWidth="1"/>
    <col min="7685" max="7685" width="23.75" style="83" customWidth="1"/>
    <col min="7686" max="7686" width="8.875" style="83" customWidth="1"/>
    <col min="7687" max="7936" width="9" style="83"/>
    <col min="7937" max="7937" width="15.25" style="83" customWidth="1"/>
    <col min="7938" max="7940" width="19.375" style="83" customWidth="1"/>
    <col min="7941" max="7941" width="23.75" style="83" customWidth="1"/>
    <col min="7942" max="7942" width="8.875" style="83" customWidth="1"/>
    <col min="7943" max="8192" width="9" style="83"/>
    <col min="8193" max="8193" width="15.25" style="83" customWidth="1"/>
    <col min="8194" max="8196" width="19.375" style="83" customWidth="1"/>
    <col min="8197" max="8197" width="23.75" style="83" customWidth="1"/>
    <col min="8198" max="8198" width="8.875" style="83" customWidth="1"/>
    <col min="8199" max="8448" width="9" style="83"/>
    <col min="8449" max="8449" width="15.25" style="83" customWidth="1"/>
    <col min="8450" max="8452" width="19.375" style="83" customWidth="1"/>
    <col min="8453" max="8453" width="23.75" style="83" customWidth="1"/>
    <col min="8454" max="8454" width="8.875" style="83" customWidth="1"/>
    <col min="8455" max="8704" width="9" style="83"/>
    <col min="8705" max="8705" width="15.25" style="83" customWidth="1"/>
    <col min="8706" max="8708" width="19.375" style="83" customWidth="1"/>
    <col min="8709" max="8709" width="23.75" style="83" customWidth="1"/>
    <col min="8710" max="8710" width="8.875" style="83" customWidth="1"/>
    <col min="8711" max="8960" width="9" style="83"/>
    <col min="8961" max="8961" width="15.25" style="83" customWidth="1"/>
    <col min="8962" max="8964" width="19.375" style="83" customWidth="1"/>
    <col min="8965" max="8965" width="23.75" style="83" customWidth="1"/>
    <col min="8966" max="8966" width="8.875" style="83" customWidth="1"/>
    <col min="8967" max="9216" width="9" style="83"/>
    <col min="9217" max="9217" width="15.25" style="83" customWidth="1"/>
    <col min="9218" max="9220" width="19.375" style="83" customWidth="1"/>
    <col min="9221" max="9221" width="23.75" style="83" customWidth="1"/>
    <col min="9222" max="9222" width="8.875" style="83" customWidth="1"/>
    <col min="9223" max="9472" width="9" style="83"/>
    <col min="9473" max="9473" width="15.25" style="83" customWidth="1"/>
    <col min="9474" max="9476" width="19.375" style="83" customWidth="1"/>
    <col min="9477" max="9477" width="23.75" style="83" customWidth="1"/>
    <col min="9478" max="9478" width="8.875" style="83" customWidth="1"/>
    <col min="9479" max="9728" width="9" style="83"/>
    <col min="9729" max="9729" width="15.25" style="83" customWidth="1"/>
    <col min="9730" max="9732" width="19.375" style="83" customWidth="1"/>
    <col min="9733" max="9733" width="23.75" style="83" customWidth="1"/>
    <col min="9734" max="9734" width="8.875" style="83" customWidth="1"/>
    <col min="9735" max="9984" width="9" style="83"/>
    <col min="9985" max="9985" width="15.25" style="83" customWidth="1"/>
    <col min="9986" max="9988" width="19.375" style="83" customWidth="1"/>
    <col min="9989" max="9989" width="23.75" style="83" customWidth="1"/>
    <col min="9990" max="9990" width="8.875" style="83" customWidth="1"/>
    <col min="9991" max="10240" width="9" style="83"/>
    <col min="10241" max="10241" width="15.25" style="83" customWidth="1"/>
    <col min="10242" max="10244" width="19.375" style="83" customWidth="1"/>
    <col min="10245" max="10245" width="23.75" style="83" customWidth="1"/>
    <col min="10246" max="10246" width="8.875" style="83" customWidth="1"/>
    <col min="10247" max="10496" width="9" style="83"/>
    <col min="10497" max="10497" width="15.25" style="83" customWidth="1"/>
    <col min="10498" max="10500" width="19.375" style="83" customWidth="1"/>
    <col min="10501" max="10501" width="23.75" style="83" customWidth="1"/>
    <col min="10502" max="10502" width="8.875" style="83" customWidth="1"/>
    <col min="10503" max="10752" width="9" style="83"/>
    <col min="10753" max="10753" width="15.25" style="83" customWidth="1"/>
    <col min="10754" max="10756" width="19.375" style="83" customWidth="1"/>
    <col min="10757" max="10757" width="23.75" style="83" customWidth="1"/>
    <col min="10758" max="10758" width="8.875" style="83" customWidth="1"/>
    <col min="10759" max="11008" width="9" style="83"/>
    <col min="11009" max="11009" width="15.25" style="83" customWidth="1"/>
    <col min="11010" max="11012" width="19.375" style="83" customWidth="1"/>
    <col min="11013" max="11013" width="23.75" style="83" customWidth="1"/>
    <col min="11014" max="11014" width="8.875" style="83" customWidth="1"/>
    <col min="11015" max="11264" width="9" style="83"/>
    <col min="11265" max="11265" width="15.25" style="83" customWidth="1"/>
    <col min="11266" max="11268" width="19.375" style="83" customWidth="1"/>
    <col min="11269" max="11269" width="23.75" style="83" customWidth="1"/>
    <col min="11270" max="11270" width="8.875" style="83" customWidth="1"/>
    <col min="11271" max="11520" width="9" style="83"/>
    <col min="11521" max="11521" width="15.25" style="83" customWidth="1"/>
    <col min="11522" max="11524" width="19.375" style="83" customWidth="1"/>
    <col min="11525" max="11525" width="23.75" style="83" customWidth="1"/>
    <col min="11526" max="11526" width="8.875" style="83" customWidth="1"/>
    <col min="11527" max="11776" width="9" style="83"/>
    <col min="11777" max="11777" width="15.25" style="83" customWidth="1"/>
    <col min="11778" max="11780" width="19.375" style="83" customWidth="1"/>
    <col min="11781" max="11781" width="23.75" style="83" customWidth="1"/>
    <col min="11782" max="11782" width="8.875" style="83" customWidth="1"/>
    <col min="11783" max="12032" width="9" style="83"/>
    <col min="12033" max="12033" width="15.25" style="83" customWidth="1"/>
    <col min="12034" max="12036" width="19.375" style="83" customWidth="1"/>
    <col min="12037" max="12037" width="23.75" style="83" customWidth="1"/>
    <col min="12038" max="12038" width="8.875" style="83" customWidth="1"/>
    <col min="12039" max="12288" width="9" style="83"/>
    <col min="12289" max="12289" width="15.25" style="83" customWidth="1"/>
    <col min="12290" max="12292" width="19.375" style="83" customWidth="1"/>
    <col min="12293" max="12293" width="23.75" style="83" customWidth="1"/>
    <col min="12294" max="12294" width="8.875" style="83" customWidth="1"/>
    <col min="12295" max="12544" width="9" style="83"/>
    <col min="12545" max="12545" width="15.25" style="83" customWidth="1"/>
    <col min="12546" max="12548" width="19.375" style="83" customWidth="1"/>
    <col min="12549" max="12549" width="23.75" style="83" customWidth="1"/>
    <col min="12550" max="12550" width="8.875" style="83" customWidth="1"/>
    <col min="12551" max="12800" width="9" style="83"/>
    <col min="12801" max="12801" width="15.25" style="83" customWidth="1"/>
    <col min="12802" max="12804" width="19.375" style="83" customWidth="1"/>
    <col min="12805" max="12805" width="23.75" style="83" customWidth="1"/>
    <col min="12806" max="12806" width="8.875" style="83" customWidth="1"/>
    <col min="12807" max="13056" width="9" style="83"/>
    <col min="13057" max="13057" width="15.25" style="83" customWidth="1"/>
    <col min="13058" max="13060" width="19.375" style="83" customWidth="1"/>
    <col min="13061" max="13061" width="23.75" style="83" customWidth="1"/>
    <col min="13062" max="13062" width="8.875" style="83" customWidth="1"/>
    <col min="13063" max="13312" width="9" style="83"/>
    <col min="13313" max="13313" width="15.25" style="83" customWidth="1"/>
    <col min="13314" max="13316" width="19.375" style="83" customWidth="1"/>
    <col min="13317" max="13317" width="23.75" style="83" customWidth="1"/>
    <col min="13318" max="13318" width="8.875" style="83" customWidth="1"/>
    <col min="13319" max="13568" width="9" style="83"/>
    <col min="13569" max="13569" width="15.25" style="83" customWidth="1"/>
    <col min="13570" max="13572" width="19.375" style="83" customWidth="1"/>
    <col min="13573" max="13573" width="23.75" style="83" customWidth="1"/>
    <col min="13574" max="13574" width="8.875" style="83" customWidth="1"/>
    <col min="13575" max="13824" width="9" style="83"/>
    <col min="13825" max="13825" width="15.25" style="83" customWidth="1"/>
    <col min="13826" max="13828" width="19.375" style="83" customWidth="1"/>
    <col min="13829" max="13829" width="23.75" style="83" customWidth="1"/>
    <col min="13830" max="13830" width="8.875" style="83" customWidth="1"/>
    <col min="13831" max="14080" width="9" style="83"/>
    <col min="14081" max="14081" width="15.25" style="83" customWidth="1"/>
    <col min="14082" max="14084" width="19.375" style="83" customWidth="1"/>
    <col min="14085" max="14085" width="23.75" style="83" customWidth="1"/>
    <col min="14086" max="14086" width="8.875" style="83" customWidth="1"/>
    <col min="14087" max="14336" width="9" style="83"/>
    <col min="14337" max="14337" width="15.25" style="83" customWidth="1"/>
    <col min="14338" max="14340" width="19.375" style="83" customWidth="1"/>
    <col min="14341" max="14341" width="23.75" style="83" customWidth="1"/>
    <col min="14342" max="14342" width="8.875" style="83" customWidth="1"/>
    <col min="14343" max="14592" width="9" style="83"/>
    <col min="14593" max="14593" width="15.25" style="83" customWidth="1"/>
    <col min="14594" max="14596" width="19.375" style="83" customWidth="1"/>
    <col min="14597" max="14597" width="23.75" style="83" customWidth="1"/>
    <col min="14598" max="14598" width="8.875" style="83" customWidth="1"/>
    <col min="14599" max="14848" width="9" style="83"/>
    <col min="14849" max="14849" width="15.25" style="83" customWidth="1"/>
    <col min="14850" max="14852" width="19.375" style="83" customWidth="1"/>
    <col min="14853" max="14853" width="23.75" style="83" customWidth="1"/>
    <col min="14854" max="14854" width="8.875" style="83" customWidth="1"/>
    <col min="14855" max="15104" width="9" style="83"/>
    <col min="15105" max="15105" width="15.25" style="83" customWidth="1"/>
    <col min="15106" max="15108" width="19.375" style="83" customWidth="1"/>
    <col min="15109" max="15109" width="23.75" style="83" customWidth="1"/>
    <col min="15110" max="15110" width="8.875" style="83" customWidth="1"/>
    <col min="15111" max="15360" width="9" style="83"/>
    <col min="15361" max="15361" width="15.25" style="83" customWidth="1"/>
    <col min="15362" max="15364" width="19.375" style="83" customWidth="1"/>
    <col min="15365" max="15365" width="23.75" style="83" customWidth="1"/>
    <col min="15366" max="15366" width="8.875" style="83" customWidth="1"/>
    <col min="15367" max="15616" width="9" style="83"/>
    <col min="15617" max="15617" width="15.25" style="83" customWidth="1"/>
    <col min="15618" max="15620" width="19.375" style="83" customWidth="1"/>
    <col min="15621" max="15621" width="23.75" style="83" customWidth="1"/>
    <col min="15622" max="15622" width="8.875" style="83" customWidth="1"/>
    <col min="15623" max="15872" width="9" style="83"/>
    <col min="15873" max="15873" width="15.25" style="83" customWidth="1"/>
    <col min="15874" max="15876" width="19.375" style="83" customWidth="1"/>
    <col min="15877" max="15877" width="23.75" style="83" customWidth="1"/>
    <col min="15878" max="15878" width="8.875" style="83" customWidth="1"/>
    <col min="15879" max="16128" width="9" style="83"/>
    <col min="16129" max="16129" width="15.25" style="83" customWidth="1"/>
    <col min="16130" max="16132" width="19.375" style="83" customWidth="1"/>
    <col min="16133" max="16133" width="23.75" style="83" customWidth="1"/>
    <col min="16134" max="16134" width="8.875" style="83" customWidth="1"/>
    <col min="16135" max="16384" width="9" style="83"/>
  </cols>
  <sheetData>
    <row r="1" ht="18.75" spans="1:4">
      <c r="A1" s="62" t="s">
        <v>83</v>
      </c>
      <c r="B1" s="62"/>
      <c r="C1" s="62"/>
      <c r="D1" s="62"/>
    </row>
    <row r="2" ht="19.5" customHeight="1" spans="4:4">
      <c r="D2" s="258" t="s">
        <v>45</v>
      </c>
    </row>
    <row r="3" ht="19.5" customHeight="1" spans="1:4">
      <c r="A3" s="63" t="s">
        <v>84</v>
      </c>
      <c r="B3" s="85" t="s">
        <v>44</v>
      </c>
      <c r="C3" s="259" t="s">
        <v>46</v>
      </c>
      <c r="D3" s="86" t="s">
        <v>47</v>
      </c>
    </row>
    <row r="4" ht="19.5" customHeight="1" spans="1:4">
      <c r="A4" s="87" t="s">
        <v>85</v>
      </c>
      <c r="B4" s="260">
        <v>29068307</v>
      </c>
      <c r="C4" s="261">
        <v>17336913</v>
      </c>
      <c r="D4" s="262">
        <v>11731395</v>
      </c>
    </row>
    <row r="5" ht="19.5" customHeight="1" spans="1:4">
      <c r="A5" s="92" t="s">
        <v>86</v>
      </c>
      <c r="B5" s="263">
        <v>14529781</v>
      </c>
      <c r="C5" s="264">
        <v>7983148</v>
      </c>
      <c r="D5" s="265">
        <v>6546633</v>
      </c>
    </row>
    <row r="6" ht="19.5" customHeight="1" spans="1:4">
      <c r="A6" s="92" t="s">
        <v>87</v>
      </c>
      <c r="B6" s="263">
        <v>2875649</v>
      </c>
      <c r="C6" s="264">
        <v>1285343</v>
      </c>
      <c r="D6" s="265">
        <v>1590307</v>
      </c>
    </row>
    <row r="7" ht="19.5" customHeight="1" spans="1:4">
      <c r="A7" s="92" t="s">
        <v>88</v>
      </c>
      <c r="B7" s="266">
        <v>492321</v>
      </c>
      <c r="C7" s="267">
        <v>486752</v>
      </c>
      <c r="D7" s="265">
        <v>5569</v>
      </c>
    </row>
    <row r="8" ht="19.5" customHeight="1" spans="1:4">
      <c r="A8" s="92" t="s">
        <v>89</v>
      </c>
      <c r="B8" s="266">
        <v>3880506</v>
      </c>
      <c r="C8" s="267">
        <v>3194363</v>
      </c>
      <c r="D8" s="265">
        <v>689144</v>
      </c>
    </row>
    <row r="9" ht="19.5" customHeight="1" spans="1:4">
      <c r="A9" s="92" t="s">
        <v>90</v>
      </c>
      <c r="B9" s="266">
        <v>3931207</v>
      </c>
      <c r="C9" s="267">
        <v>1788393</v>
      </c>
      <c r="D9" s="265">
        <v>2142814</v>
      </c>
    </row>
    <row r="10" ht="19.5" customHeight="1" spans="1:4">
      <c r="A10" s="92" t="s">
        <v>91</v>
      </c>
      <c r="B10" s="266">
        <v>963685</v>
      </c>
      <c r="C10" s="267">
        <v>245203</v>
      </c>
      <c r="D10" s="265">
        <v>718483</v>
      </c>
    </row>
    <row r="11" ht="19.5" customHeight="1" spans="1:4">
      <c r="A11" s="92" t="s">
        <v>92</v>
      </c>
      <c r="B11" s="266">
        <v>860571</v>
      </c>
      <c r="C11" s="267">
        <v>194600</v>
      </c>
      <c r="D11" s="265">
        <v>665971</v>
      </c>
    </row>
    <row r="12" ht="19.5" customHeight="1" spans="1:4">
      <c r="A12" s="92" t="s">
        <v>93</v>
      </c>
      <c r="B12" s="266">
        <v>373183</v>
      </c>
      <c r="C12" s="267">
        <v>311466</v>
      </c>
      <c r="D12" s="265">
        <v>61717</v>
      </c>
    </row>
    <row r="13" ht="19.5" customHeight="1" spans="1:4">
      <c r="A13" s="92" t="s">
        <v>94</v>
      </c>
      <c r="B13" s="266">
        <v>181870</v>
      </c>
      <c r="C13" s="267">
        <v>121132</v>
      </c>
      <c r="D13" s="265">
        <v>60738</v>
      </c>
    </row>
    <row r="14" ht="19.5" customHeight="1" spans="1:4">
      <c r="A14" s="92" t="s">
        <v>95</v>
      </c>
      <c r="B14" s="266">
        <v>333282</v>
      </c>
      <c r="C14" s="267">
        <v>267607</v>
      </c>
      <c r="D14" s="265">
        <v>65675</v>
      </c>
    </row>
    <row r="15" ht="19.5" customHeight="1" spans="1:4">
      <c r="A15" s="92" t="s">
        <v>96</v>
      </c>
      <c r="B15" s="266">
        <v>763955</v>
      </c>
      <c r="C15" s="267">
        <v>277863</v>
      </c>
      <c r="D15" s="265">
        <v>486092</v>
      </c>
    </row>
    <row r="16" ht="19.5" customHeight="1" spans="1:4">
      <c r="A16" s="92" t="s">
        <v>97</v>
      </c>
      <c r="B16" s="266">
        <v>588146</v>
      </c>
      <c r="C16" s="267">
        <v>356773</v>
      </c>
      <c r="D16" s="265">
        <v>231373</v>
      </c>
    </row>
    <row r="17" ht="19.5" customHeight="1" spans="1:4">
      <c r="A17" s="92" t="s">
        <v>98</v>
      </c>
      <c r="B17" s="266">
        <v>126783</v>
      </c>
      <c r="C17" s="267">
        <v>99552</v>
      </c>
      <c r="D17" s="265">
        <v>27232</v>
      </c>
    </row>
    <row r="18" ht="19.5" customHeight="1" spans="1:4">
      <c r="A18" s="92" t="s">
        <v>99</v>
      </c>
      <c r="B18" s="266">
        <v>5119536</v>
      </c>
      <c r="C18" s="267">
        <v>3363024</v>
      </c>
      <c r="D18" s="265">
        <v>1756512</v>
      </c>
    </row>
    <row r="19" ht="19.5" customHeight="1" spans="1:4">
      <c r="A19" s="92" t="s">
        <v>100</v>
      </c>
      <c r="B19" s="266">
        <v>3597440</v>
      </c>
      <c r="C19" s="267">
        <v>2723394</v>
      </c>
      <c r="D19" s="265">
        <v>874046</v>
      </c>
    </row>
    <row r="20" ht="19.5" customHeight="1" spans="1:4">
      <c r="A20" s="92" t="s">
        <v>101</v>
      </c>
      <c r="B20" s="266">
        <v>391657</v>
      </c>
      <c r="C20" s="267">
        <v>340867</v>
      </c>
      <c r="D20" s="265">
        <v>50790</v>
      </c>
    </row>
    <row r="21" ht="19.5" customHeight="1" spans="1:4">
      <c r="A21" s="92" t="s">
        <v>102</v>
      </c>
      <c r="B21" s="266">
        <v>771159</v>
      </c>
      <c r="C21" s="267">
        <v>428673</v>
      </c>
      <c r="D21" s="265">
        <v>342486</v>
      </c>
    </row>
    <row r="22" ht="19.5" customHeight="1" spans="1:4">
      <c r="A22" s="92" t="s">
        <v>103</v>
      </c>
      <c r="B22" s="266">
        <v>158203</v>
      </c>
      <c r="C22" s="267">
        <v>107587</v>
      </c>
      <c r="D22" s="265">
        <v>50616</v>
      </c>
    </row>
    <row r="23" ht="19.5" customHeight="1" spans="1:4">
      <c r="A23" s="92" t="s">
        <v>104</v>
      </c>
      <c r="B23" s="268">
        <v>234524</v>
      </c>
      <c r="C23" s="269">
        <v>147159</v>
      </c>
      <c r="D23" s="270">
        <v>87365</v>
      </c>
    </row>
    <row r="24" ht="19.5" customHeight="1" spans="1:4">
      <c r="A24" s="92" t="s">
        <v>105</v>
      </c>
      <c r="B24" s="268">
        <v>716940</v>
      </c>
      <c r="C24" s="269">
        <v>674382</v>
      </c>
      <c r="D24" s="270">
        <v>42558</v>
      </c>
    </row>
    <row r="25" ht="19.5" customHeight="1" spans="1:4">
      <c r="A25" s="92" t="s">
        <v>106</v>
      </c>
      <c r="B25" s="268">
        <v>333653</v>
      </c>
      <c r="C25" s="269">
        <v>271939</v>
      </c>
      <c r="D25" s="270">
        <v>61714</v>
      </c>
    </row>
    <row r="26" ht="19.5" customHeight="1" spans="1:4">
      <c r="A26" s="92" t="s">
        <v>107</v>
      </c>
      <c r="B26" s="268">
        <v>26407</v>
      </c>
      <c r="C26" s="269">
        <v>6513</v>
      </c>
      <c r="D26" s="270">
        <v>19894</v>
      </c>
    </row>
    <row r="27" ht="19.5" customHeight="1" spans="1:4">
      <c r="A27" s="92" t="s">
        <v>108</v>
      </c>
      <c r="B27" s="268">
        <v>897849</v>
      </c>
      <c r="C27" s="269">
        <v>207469</v>
      </c>
      <c r="D27" s="270">
        <v>690380</v>
      </c>
    </row>
    <row r="28" ht="19.5" customHeight="1" spans="1:4">
      <c r="A28" s="92" t="s">
        <v>109</v>
      </c>
      <c r="B28" s="268">
        <v>139329</v>
      </c>
      <c r="C28" s="269">
        <v>126689</v>
      </c>
      <c r="D28" s="270">
        <v>12640</v>
      </c>
    </row>
    <row r="29" ht="19.5" customHeight="1" spans="1:4">
      <c r="A29" s="92" t="s">
        <v>110</v>
      </c>
      <c r="B29" s="71">
        <v>3664636</v>
      </c>
      <c r="C29" s="70">
        <v>1855097</v>
      </c>
      <c r="D29" s="270">
        <v>1809539</v>
      </c>
    </row>
    <row r="30" ht="19.5" customHeight="1" spans="1:4">
      <c r="A30" s="92" t="s">
        <v>111</v>
      </c>
      <c r="B30" s="268">
        <v>115540</v>
      </c>
      <c r="C30" s="269">
        <v>32147</v>
      </c>
      <c r="D30" s="270">
        <v>83393</v>
      </c>
    </row>
    <row r="31" ht="19.5" customHeight="1" spans="1:4">
      <c r="A31" s="92" t="s">
        <v>112</v>
      </c>
      <c r="B31" s="268">
        <v>1101425</v>
      </c>
      <c r="C31" s="269">
        <v>347729</v>
      </c>
      <c r="D31" s="270">
        <v>753697</v>
      </c>
    </row>
    <row r="32" ht="19.5" customHeight="1" spans="1:4">
      <c r="A32" s="92" t="s">
        <v>113</v>
      </c>
      <c r="B32" s="268">
        <v>415525</v>
      </c>
      <c r="C32" s="269">
        <v>122062</v>
      </c>
      <c r="D32" s="270">
        <v>293462</v>
      </c>
    </row>
    <row r="33" ht="19.5" customHeight="1" spans="1:4">
      <c r="A33" s="92" t="s">
        <v>114</v>
      </c>
      <c r="B33" s="268">
        <v>1305142</v>
      </c>
      <c r="C33" s="269">
        <v>1141087</v>
      </c>
      <c r="D33" s="270">
        <v>164055</v>
      </c>
    </row>
    <row r="34" ht="19.5" customHeight="1" spans="1:4">
      <c r="A34" s="92" t="s">
        <v>115</v>
      </c>
      <c r="B34" s="268">
        <v>9854</v>
      </c>
      <c r="C34" s="269">
        <v>9854</v>
      </c>
      <c r="D34" s="270"/>
    </row>
    <row r="35" ht="19.5" customHeight="1" spans="1:4">
      <c r="A35" s="92" t="s">
        <v>116</v>
      </c>
      <c r="B35" s="71">
        <v>4225996</v>
      </c>
      <c r="C35" s="70">
        <v>3427137</v>
      </c>
      <c r="D35" s="270">
        <v>798859</v>
      </c>
    </row>
    <row r="36" ht="19.5" customHeight="1" spans="1:4">
      <c r="A36" s="92" t="s">
        <v>117</v>
      </c>
      <c r="B36" s="268">
        <v>3600783</v>
      </c>
      <c r="C36" s="269">
        <v>3138640</v>
      </c>
      <c r="D36" s="270">
        <v>462144</v>
      </c>
    </row>
    <row r="37" ht="19.5" customHeight="1" spans="1:4">
      <c r="A37" s="92" t="s">
        <v>118</v>
      </c>
      <c r="B37" s="268">
        <v>619418</v>
      </c>
      <c r="C37" s="269">
        <v>288497</v>
      </c>
      <c r="D37" s="270">
        <v>330921</v>
      </c>
    </row>
    <row r="38" ht="19.5" customHeight="1" spans="1:4">
      <c r="A38" s="92" t="s">
        <v>119</v>
      </c>
      <c r="B38" s="71">
        <v>912733</v>
      </c>
      <c r="C38" s="70">
        <v>325195</v>
      </c>
      <c r="D38" s="270">
        <v>587538</v>
      </c>
    </row>
    <row r="39" ht="19.5" customHeight="1" spans="1:4">
      <c r="A39" s="92" t="s">
        <v>120</v>
      </c>
      <c r="B39" s="71">
        <v>798312</v>
      </c>
      <c r="C39" s="70">
        <v>266539</v>
      </c>
      <c r="D39" s="270">
        <v>531772</v>
      </c>
    </row>
    <row r="40" ht="19.5" customHeight="1" spans="1:4">
      <c r="A40" s="101" t="s">
        <v>121</v>
      </c>
      <c r="B40" s="78">
        <v>90076</v>
      </c>
      <c r="C40" s="77">
        <v>45794</v>
      </c>
      <c r="D40" s="271">
        <v>44282</v>
      </c>
    </row>
    <row r="41" ht="19.5" customHeight="1"/>
  </sheetData>
  <mergeCells count="1">
    <mergeCell ref="A1:D1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K7" sqref="K7"/>
    </sheetView>
  </sheetViews>
  <sheetFormatPr defaultColWidth="9" defaultRowHeight="13.5" customHeight="1" outlineLevelCol="7"/>
  <cols>
    <col min="1" max="1" width="10.25" style="234" customWidth="1"/>
    <col min="2" max="2" width="10.75" style="234" customWidth="1"/>
    <col min="3" max="3" width="9" style="234" customWidth="1"/>
    <col min="4" max="4" width="10.75" style="234" customWidth="1"/>
    <col min="5" max="5" width="9" style="234" customWidth="1"/>
    <col min="6" max="6" width="10.75" style="234" customWidth="1"/>
    <col min="7" max="256" width="9" style="234"/>
    <col min="257" max="257" width="10.25" style="234" customWidth="1"/>
    <col min="258" max="258" width="10.75" style="234" customWidth="1"/>
    <col min="259" max="259" width="9" style="234" customWidth="1"/>
    <col min="260" max="260" width="10.75" style="234" customWidth="1"/>
    <col min="261" max="261" width="9" style="234" customWidth="1"/>
    <col min="262" max="262" width="10.75" style="234" customWidth="1"/>
    <col min="263" max="512" width="9" style="234"/>
    <col min="513" max="513" width="10.25" style="234" customWidth="1"/>
    <col min="514" max="514" width="10.75" style="234" customWidth="1"/>
    <col min="515" max="515" width="9" style="234" customWidth="1"/>
    <col min="516" max="516" width="10.75" style="234" customWidth="1"/>
    <col min="517" max="517" width="9" style="234" customWidth="1"/>
    <col min="518" max="518" width="10.75" style="234" customWidth="1"/>
    <col min="519" max="768" width="9" style="234"/>
    <col min="769" max="769" width="10.25" style="234" customWidth="1"/>
    <col min="770" max="770" width="10.75" style="234" customWidth="1"/>
    <col min="771" max="771" width="9" style="234" customWidth="1"/>
    <col min="772" max="772" width="10.75" style="234" customWidth="1"/>
    <col min="773" max="773" width="9" style="234" customWidth="1"/>
    <col min="774" max="774" width="10.75" style="234" customWidth="1"/>
    <col min="775" max="1024" width="9" style="234"/>
    <col min="1025" max="1025" width="10.25" style="234" customWidth="1"/>
    <col min="1026" max="1026" width="10.75" style="234" customWidth="1"/>
    <col min="1027" max="1027" width="9" style="234" customWidth="1"/>
    <col min="1028" max="1028" width="10.75" style="234" customWidth="1"/>
    <col min="1029" max="1029" width="9" style="234" customWidth="1"/>
    <col min="1030" max="1030" width="10.75" style="234" customWidth="1"/>
    <col min="1031" max="1280" width="9" style="234"/>
    <col min="1281" max="1281" width="10.25" style="234" customWidth="1"/>
    <col min="1282" max="1282" width="10.75" style="234" customWidth="1"/>
    <col min="1283" max="1283" width="9" style="234" customWidth="1"/>
    <col min="1284" max="1284" width="10.75" style="234" customWidth="1"/>
    <col min="1285" max="1285" width="9" style="234" customWidth="1"/>
    <col min="1286" max="1286" width="10.75" style="234" customWidth="1"/>
    <col min="1287" max="1536" width="9" style="234"/>
    <col min="1537" max="1537" width="10.25" style="234" customWidth="1"/>
    <col min="1538" max="1538" width="10.75" style="234" customWidth="1"/>
    <col min="1539" max="1539" width="9" style="234" customWidth="1"/>
    <col min="1540" max="1540" width="10.75" style="234" customWidth="1"/>
    <col min="1541" max="1541" width="9" style="234" customWidth="1"/>
    <col min="1542" max="1542" width="10.75" style="234" customWidth="1"/>
    <col min="1543" max="1792" width="9" style="234"/>
    <col min="1793" max="1793" width="10.25" style="234" customWidth="1"/>
    <col min="1794" max="1794" width="10.75" style="234" customWidth="1"/>
    <col min="1795" max="1795" width="9" style="234" customWidth="1"/>
    <col min="1796" max="1796" width="10.75" style="234" customWidth="1"/>
    <col min="1797" max="1797" width="9" style="234" customWidth="1"/>
    <col min="1798" max="1798" width="10.75" style="234" customWidth="1"/>
    <col min="1799" max="2048" width="9" style="234"/>
    <col min="2049" max="2049" width="10.25" style="234" customWidth="1"/>
    <col min="2050" max="2050" width="10.75" style="234" customWidth="1"/>
    <col min="2051" max="2051" width="9" style="234" customWidth="1"/>
    <col min="2052" max="2052" width="10.75" style="234" customWidth="1"/>
    <col min="2053" max="2053" width="9" style="234" customWidth="1"/>
    <col min="2054" max="2054" width="10.75" style="234" customWidth="1"/>
    <col min="2055" max="2304" width="9" style="234"/>
    <col min="2305" max="2305" width="10.25" style="234" customWidth="1"/>
    <col min="2306" max="2306" width="10.75" style="234" customWidth="1"/>
    <col min="2307" max="2307" width="9" style="234" customWidth="1"/>
    <col min="2308" max="2308" width="10.75" style="234" customWidth="1"/>
    <col min="2309" max="2309" width="9" style="234" customWidth="1"/>
    <col min="2310" max="2310" width="10.75" style="234" customWidth="1"/>
    <col min="2311" max="2560" width="9" style="234"/>
    <col min="2561" max="2561" width="10.25" style="234" customWidth="1"/>
    <col min="2562" max="2562" width="10.75" style="234" customWidth="1"/>
    <col min="2563" max="2563" width="9" style="234" customWidth="1"/>
    <col min="2564" max="2564" width="10.75" style="234" customWidth="1"/>
    <col min="2565" max="2565" width="9" style="234" customWidth="1"/>
    <col min="2566" max="2566" width="10.75" style="234" customWidth="1"/>
    <col min="2567" max="2816" width="9" style="234"/>
    <col min="2817" max="2817" width="10.25" style="234" customWidth="1"/>
    <col min="2818" max="2818" width="10.75" style="234" customWidth="1"/>
    <col min="2819" max="2819" width="9" style="234" customWidth="1"/>
    <col min="2820" max="2820" width="10.75" style="234" customWidth="1"/>
    <col min="2821" max="2821" width="9" style="234" customWidth="1"/>
    <col min="2822" max="2822" width="10.75" style="234" customWidth="1"/>
    <col min="2823" max="3072" width="9" style="234"/>
    <col min="3073" max="3073" width="10.25" style="234" customWidth="1"/>
    <col min="3074" max="3074" width="10.75" style="234" customWidth="1"/>
    <col min="3075" max="3075" width="9" style="234" customWidth="1"/>
    <col min="3076" max="3076" width="10.75" style="234" customWidth="1"/>
    <col min="3077" max="3077" width="9" style="234" customWidth="1"/>
    <col min="3078" max="3078" width="10.75" style="234" customWidth="1"/>
    <col min="3079" max="3328" width="9" style="234"/>
    <col min="3329" max="3329" width="10.25" style="234" customWidth="1"/>
    <col min="3330" max="3330" width="10.75" style="234" customWidth="1"/>
    <col min="3331" max="3331" width="9" style="234" customWidth="1"/>
    <col min="3332" max="3332" width="10.75" style="234" customWidth="1"/>
    <col min="3333" max="3333" width="9" style="234" customWidth="1"/>
    <col min="3334" max="3334" width="10.75" style="234" customWidth="1"/>
    <col min="3335" max="3584" width="9" style="234"/>
    <col min="3585" max="3585" width="10.25" style="234" customWidth="1"/>
    <col min="3586" max="3586" width="10.75" style="234" customWidth="1"/>
    <col min="3587" max="3587" width="9" style="234" customWidth="1"/>
    <col min="3588" max="3588" width="10.75" style="234" customWidth="1"/>
    <col min="3589" max="3589" width="9" style="234" customWidth="1"/>
    <col min="3590" max="3590" width="10.75" style="234" customWidth="1"/>
    <col min="3591" max="3840" width="9" style="234"/>
    <col min="3841" max="3841" width="10.25" style="234" customWidth="1"/>
    <col min="3842" max="3842" width="10.75" style="234" customWidth="1"/>
    <col min="3843" max="3843" width="9" style="234" customWidth="1"/>
    <col min="3844" max="3844" width="10.75" style="234" customWidth="1"/>
    <col min="3845" max="3845" width="9" style="234" customWidth="1"/>
    <col min="3846" max="3846" width="10.75" style="234" customWidth="1"/>
    <col min="3847" max="4096" width="9" style="234"/>
    <col min="4097" max="4097" width="10.25" style="234" customWidth="1"/>
    <col min="4098" max="4098" width="10.75" style="234" customWidth="1"/>
    <col min="4099" max="4099" width="9" style="234" customWidth="1"/>
    <col min="4100" max="4100" width="10.75" style="234" customWidth="1"/>
    <col min="4101" max="4101" width="9" style="234" customWidth="1"/>
    <col min="4102" max="4102" width="10.75" style="234" customWidth="1"/>
    <col min="4103" max="4352" width="9" style="234"/>
    <col min="4353" max="4353" width="10.25" style="234" customWidth="1"/>
    <col min="4354" max="4354" width="10.75" style="234" customWidth="1"/>
    <col min="4355" max="4355" width="9" style="234" customWidth="1"/>
    <col min="4356" max="4356" width="10.75" style="234" customWidth="1"/>
    <col min="4357" max="4357" width="9" style="234" customWidth="1"/>
    <col min="4358" max="4358" width="10.75" style="234" customWidth="1"/>
    <col min="4359" max="4608" width="9" style="234"/>
    <col min="4609" max="4609" width="10.25" style="234" customWidth="1"/>
    <col min="4610" max="4610" width="10.75" style="234" customWidth="1"/>
    <col min="4611" max="4611" width="9" style="234" customWidth="1"/>
    <col min="4612" max="4612" width="10.75" style="234" customWidth="1"/>
    <col min="4613" max="4613" width="9" style="234" customWidth="1"/>
    <col min="4614" max="4614" width="10.75" style="234" customWidth="1"/>
    <col min="4615" max="4864" width="9" style="234"/>
    <col min="4865" max="4865" width="10.25" style="234" customWidth="1"/>
    <col min="4866" max="4866" width="10.75" style="234" customWidth="1"/>
    <col min="4867" max="4867" width="9" style="234" customWidth="1"/>
    <col min="4868" max="4868" width="10.75" style="234" customWidth="1"/>
    <col min="4869" max="4869" width="9" style="234" customWidth="1"/>
    <col min="4870" max="4870" width="10.75" style="234" customWidth="1"/>
    <col min="4871" max="5120" width="9" style="234"/>
    <col min="5121" max="5121" width="10.25" style="234" customWidth="1"/>
    <col min="5122" max="5122" width="10.75" style="234" customWidth="1"/>
    <col min="5123" max="5123" width="9" style="234" customWidth="1"/>
    <col min="5124" max="5124" width="10.75" style="234" customWidth="1"/>
    <col min="5125" max="5125" width="9" style="234" customWidth="1"/>
    <col min="5126" max="5126" width="10.75" style="234" customWidth="1"/>
    <col min="5127" max="5376" width="9" style="234"/>
    <col min="5377" max="5377" width="10.25" style="234" customWidth="1"/>
    <col min="5378" max="5378" width="10.75" style="234" customWidth="1"/>
    <col min="5379" max="5379" width="9" style="234" customWidth="1"/>
    <col min="5380" max="5380" width="10.75" style="234" customWidth="1"/>
    <col min="5381" max="5381" width="9" style="234" customWidth="1"/>
    <col min="5382" max="5382" width="10.75" style="234" customWidth="1"/>
    <col min="5383" max="5632" width="9" style="234"/>
    <col min="5633" max="5633" width="10.25" style="234" customWidth="1"/>
    <col min="5634" max="5634" width="10.75" style="234" customWidth="1"/>
    <col min="5635" max="5635" width="9" style="234" customWidth="1"/>
    <col min="5636" max="5636" width="10.75" style="234" customWidth="1"/>
    <col min="5637" max="5637" width="9" style="234" customWidth="1"/>
    <col min="5638" max="5638" width="10.75" style="234" customWidth="1"/>
    <col min="5639" max="5888" width="9" style="234"/>
    <col min="5889" max="5889" width="10.25" style="234" customWidth="1"/>
    <col min="5890" max="5890" width="10.75" style="234" customWidth="1"/>
    <col min="5891" max="5891" width="9" style="234" customWidth="1"/>
    <col min="5892" max="5892" width="10.75" style="234" customWidth="1"/>
    <col min="5893" max="5893" width="9" style="234" customWidth="1"/>
    <col min="5894" max="5894" width="10.75" style="234" customWidth="1"/>
    <col min="5895" max="6144" width="9" style="234"/>
    <col min="6145" max="6145" width="10.25" style="234" customWidth="1"/>
    <col min="6146" max="6146" width="10.75" style="234" customWidth="1"/>
    <col min="6147" max="6147" width="9" style="234" customWidth="1"/>
    <col min="6148" max="6148" width="10.75" style="234" customWidth="1"/>
    <col min="6149" max="6149" width="9" style="234" customWidth="1"/>
    <col min="6150" max="6150" width="10.75" style="234" customWidth="1"/>
    <col min="6151" max="6400" width="9" style="234"/>
    <col min="6401" max="6401" width="10.25" style="234" customWidth="1"/>
    <col min="6402" max="6402" width="10.75" style="234" customWidth="1"/>
    <col min="6403" max="6403" width="9" style="234" customWidth="1"/>
    <col min="6404" max="6404" width="10.75" style="234" customWidth="1"/>
    <col min="6405" max="6405" width="9" style="234" customWidth="1"/>
    <col min="6406" max="6406" width="10.75" style="234" customWidth="1"/>
    <col min="6407" max="6656" width="9" style="234"/>
    <col min="6657" max="6657" width="10.25" style="234" customWidth="1"/>
    <col min="6658" max="6658" width="10.75" style="234" customWidth="1"/>
    <col min="6659" max="6659" width="9" style="234" customWidth="1"/>
    <col min="6660" max="6660" width="10.75" style="234" customWidth="1"/>
    <col min="6661" max="6661" width="9" style="234" customWidth="1"/>
    <col min="6662" max="6662" width="10.75" style="234" customWidth="1"/>
    <col min="6663" max="6912" width="9" style="234"/>
    <col min="6913" max="6913" width="10.25" style="234" customWidth="1"/>
    <col min="6914" max="6914" width="10.75" style="234" customWidth="1"/>
    <col min="6915" max="6915" width="9" style="234" customWidth="1"/>
    <col min="6916" max="6916" width="10.75" style="234" customWidth="1"/>
    <col min="6917" max="6917" width="9" style="234" customWidth="1"/>
    <col min="6918" max="6918" width="10.75" style="234" customWidth="1"/>
    <col min="6919" max="7168" width="9" style="234"/>
    <col min="7169" max="7169" width="10.25" style="234" customWidth="1"/>
    <col min="7170" max="7170" width="10.75" style="234" customWidth="1"/>
    <col min="7171" max="7171" width="9" style="234" customWidth="1"/>
    <col min="7172" max="7172" width="10.75" style="234" customWidth="1"/>
    <col min="7173" max="7173" width="9" style="234" customWidth="1"/>
    <col min="7174" max="7174" width="10.75" style="234" customWidth="1"/>
    <col min="7175" max="7424" width="9" style="234"/>
    <col min="7425" max="7425" width="10.25" style="234" customWidth="1"/>
    <col min="7426" max="7426" width="10.75" style="234" customWidth="1"/>
    <col min="7427" max="7427" width="9" style="234" customWidth="1"/>
    <col min="7428" max="7428" width="10.75" style="234" customWidth="1"/>
    <col min="7429" max="7429" width="9" style="234" customWidth="1"/>
    <col min="7430" max="7430" width="10.75" style="234" customWidth="1"/>
    <col min="7431" max="7680" width="9" style="234"/>
    <col min="7681" max="7681" width="10.25" style="234" customWidth="1"/>
    <col min="7682" max="7682" width="10.75" style="234" customWidth="1"/>
    <col min="7683" max="7683" width="9" style="234" customWidth="1"/>
    <col min="7684" max="7684" width="10.75" style="234" customWidth="1"/>
    <col min="7685" max="7685" width="9" style="234" customWidth="1"/>
    <col min="7686" max="7686" width="10.75" style="234" customWidth="1"/>
    <col min="7687" max="7936" width="9" style="234"/>
    <col min="7937" max="7937" width="10.25" style="234" customWidth="1"/>
    <col min="7938" max="7938" width="10.75" style="234" customWidth="1"/>
    <col min="7939" max="7939" width="9" style="234" customWidth="1"/>
    <col min="7940" max="7940" width="10.75" style="234" customWidth="1"/>
    <col min="7941" max="7941" width="9" style="234" customWidth="1"/>
    <col min="7942" max="7942" width="10.75" style="234" customWidth="1"/>
    <col min="7943" max="8192" width="9" style="234"/>
    <col min="8193" max="8193" width="10.25" style="234" customWidth="1"/>
    <col min="8194" max="8194" width="10.75" style="234" customWidth="1"/>
    <col min="8195" max="8195" width="9" style="234" customWidth="1"/>
    <col min="8196" max="8196" width="10.75" style="234" customWidth="1"/>
    <col min="8197" max="8197" width="9" style="234" customWidth="1"/>
    <col min="8198" max="8198" width="10.75" style="234" customWidth="1"/>
    <col min="8199" max="8448" width="9" style="234"/>
    <col min="8449" max="8449" width="10.25" style="234" customWidth="1"/>
    <col min="8450" max="8450" width="10.75" style="234" customWidth="1"/>
    <col min="8451" max="8451" width="9" style="234" customWidth="1"/>
    <col min="8452" max="8452" width="10.75" style="234" customWidth="1"/>
    <col min="8453" max="8453" width="9" style="234" customWidth="1"/>
    <col min="8454" max="8454" width="10.75" style="234" customWidth="1"/>
    <col min="8455" max="8704" width="9" style="234"/>
    <col min="8705" max="8705" width="10.25" style="234" customWidth="1"/>
    <col min="8706" max="8706" width="10.75" style="234" customWidth="1"/>
    <col min="8707" max="8707" width="9" style="234" customWidth="1"/>
    <col min="8708" max="8708" width="10.75" style="234" customWidth="1"/>
    <col min="8709" max="8709" width="9" style="234" customWidth="1"/>
    <col min="8710" max="8710" width="10.75" style="234" customWidth="1"/>
    <col min="8711" max="8960" width="9" style="234"/>
    <col min="8961" max="8961" width="10.25" style="234" customWidth="1"/>
    <col min="8962" max="8962" width="10.75" style="234" customWidth="1"/>
    <col min="8963" max="8963" width="9" style="234" customWidth="1"/>
    <col min="8964" max="8964" width="10.75" style="234" customWidth="1"/>
    <col min="8965" max="8965" width="9" style="234" customWidth="1"/>
    <col min="8966" max="8966" width="10.75" style="234" customWidth="1"/>
    <col min="8967" max="9216" width="9" style="234"/>
    <col min="9217" max="9217" width="10.25" style="234" customWidth="1"/>
    <col min="9218" max="9218" width="10.75" style="234" customWidth="1"/>
    <col min="9219" max="9219" width="9" style="234" customWidth="1"/>
    <col min="9220" max="9220" width="10.75" style="234" customWidth="1"/>
    <col min="9221" max="9221" width="9" style="234" customWidth="1"/>
    <col min="9222" max="9222" width="10.75" style="234" customWidth="1"/>
    <col min="9223" max="9472" width="9" style="234"/>
    <col min="9473" max="9473" width="10.25" style="234" customWidth="1"/>
    <col min="9474" max="9474" width="10.75" style="234" customWidth="1"/>
    <col min="9475" max="9475" width="9" style="234" customWidth="1"/>
    <col min="9476" max="9476" width="10.75" style="234" customWidth="1"/>
    <col min="9477" max="9477" width="9" style="234" customWidth="1"/>
    <col min="9478" max="9478" width="10.75" style="234" customWidth="1"/>
    <col min="9479" max="9728" width="9" style="234"/>
    <col min="9729" max="9729" width="10.25" style="234" customWidth="1"/>
    <col min="9730" max="9730" width="10.75" style="234" customWidth="1"/>
    <col min="9731" max="9731" width="9" style="234" customWidth="1"/>
    <col min="9732" max="9732" width="10.75" style="234" customWidth="1"/>
    <col min="9733" max="9733" width="9" style="234" customWidth="1"/>
    <col min="9734" max="9734" width="10.75" style="234" customWidth="1"/>
    <col min="9735" max="9984" width="9" style="234"/>
    <col min="9985" max="9985" width="10.25" style="234" customWidth="1"/>
    <col min="9986" max="9986" width="10.75" style="234" customWidth="1"/>
    <col min="9987" max="9987" width="9" style="234" customWidth="1"/>
    <col min="9988" max="9988" width="10.75" style="234" customWidth="1"/>
    <col min="9989" max="9989" width="9" style="234" customWidth="1"/>
    <col min="9990" max="9990" width="10.75" style="234" customWidth="1"/>
    <col min="9991" max="10240" width="9" style="234"/>
    <col min="10241" max="10241" width="10.25" style="234" customWidth="1"/>
    <col min="10242" max="10242" width="10.75" style="234" customWidth="1"/>
    <col min="10243" max="10243" width="9" style="234" customWidth="1"/>
    <col min="10244" max="10244" width="10.75" style="234" customWidth="1"/>
    <col min="10245" max="10245" width="9" style="234" customWidth="1"/>
    <col min="10246" max="10246" width="10.75" style="234" customWidth="1"/>
    <col min="10247" max="10496" width="9" style="234"/>
    <col min="10497" max="10497" width="10.25" style="234" customWidth="1"/>
    <col min="10498" max="10498" width="10.75" style="234" customWidth="1"/>
    <col min="10499" max="10499" width="9" style="234" customWidth="1"/>
    <col min="10500" max="10500" width="10.75" style="234" customWidth="1"/>
    <col min="10501" max="10501" width="9" style="234" customWidth="1"/>
    <col min="10502" max="10502" width="10.75" style="234" customWidth="1"/>
    <col min="10503" max="10752" width="9" style="234"/>
    <col min="10753" max="10753" width="10.25" style="234" customWidth="1"/>
    <col min="10754" max="10754" width="10.75" style="234" customWidth="1"/>
    <col min="10755" max="10755" width="9" style="234" customWidth="1"/>
    <col min="10756" max="10756" width="10.75" style="234" customWidth="1"/>
    <col min="10757" max="10757" width="9" style="234" customWidth="1"/>
    <col min="10758" max="10758" width="10.75" style="234" customWidth="1"/>
    <col min="10759" max="11008" width="9" style="234"/>
    <col min="11009" max="11009" width="10.25" style="234" customWidth="1"/>
    <col min="11010" max="11010" width="10.75" style="234" customWidth="1"/>
    <col min="11011" max="11011" width="9" style="234" customWidth="1"/>
    <col min="11012" max="11012" width="10.75" style="234" customWidth="1"/>
    <col min="11013" max="11013" width="9" style="234" customWidth="1"/>
    <col min="11014" max="11014" width="10.75" style="234" customWidth="1"/>
    <col min="11015" max="11264" width="9" style="234"/>
    <col min="11265" max="11265" width="10.25" style="234" customWidth="1"/>
    <col min="11266" max="11266" width="10.75" style="234" customWidth="1"/>
    <col min="11267" max="11267" width="9" style="234" customWidth="1"/>
    <col min="11268" max="11268" width="10.75" style="234" customWidth="1"/>
    <col min="11269" max="11269" width="9" style="234" customWidth="1"/>
    <col min="11270" max="11270" width="10.75" style="234" customWidth="1"/>
    <col min="11271" max="11520" width="9" style="234"/>
    <col min="11521" max="11521" width="10.25" style="234" customWidth="1"/>
    <col min="11522" max="11522" width="10.75" style="234" customWidth="1"/>
    <col min="11523" max="11523" width="9" style="234" customWidth="1"/>
    <col min="11524" max="11524" width="10.75" style="234" customWidth="1"/>
    <col min="11525" max="11525" width="9" style="234" customWidth="1"/>
    <col min="11526" max="11526" width="10.75" style="234" customWidth="1"/>
    <col min="11527" max="11776" width="9" style="234"/>
    <col min="11777" max="11777" width="10.25" style="234" customWidth="1"/>
    <col min="11778" max="11778" width="10.75" style="234" customWidth="1"/>
    <col min="11779" max="11779" width="9" style="234" customWidth="1"/>
    <col min="11780" max="11780" width="10.75" style="234" customWidth="1"/>
    <col min="11781" max="11781" width="9" style="234" customWidth="1"/>
    <col min="11782" max="11782" width="10.75" style="234" customWidth="1"/>
    <col min="11783" max="12032" width="9" style="234"/>
    <col min="12033" max="12033" width="10.25" style="234" customWidth="1"/>
    <col min="12034" max="12034" width="10.75" style="234" customWidth="1"/>
    <col min="12035" max="12035" width="9" style="234" customWidth="1"/>
    <col min="12036" max="12036" width="10.75" style="234" customWidth="1"/>
    <col min="12037" max="12037" width="9" style="234" customWidth="1"/>
    <col min="12038" max="12038" width="10.75" style="234" customWidth="1"/>
    <col min="12039" max="12288" width="9" style="234"/>
    <col min="12289" max="12289" width="10.25" style="234" customWidth="1"/>
    <col min="12290" max="12290" width="10.75" style="234" customWidth="1"/>
    <col min="12291" max="12291" width="9" style="234" customWidth="1"/>
    <col min="12292" max="12292" width="10.75" style="234" customWidth="1"/>
    <col min="12293" max="12293" width="9" style="234" customWidth="1"/>
    <col min="12294" max="12294" width="10.75" style="234" customWidth="1"/>
    <col min="12295" max="12544" width="9" style="234"/>
    <col min="12545" max="12545" width="10.25" style="234" customWidth="1"/>
    <col min="12546" max="12546" width="10.75" style="234" customWidth="1"/>
    <col min="12547" max="12547" width="9" style="234" customWidth="1"/>
    <col min="12548" max="12548" width="10.75" style="234" customWidth="1"/>
    <col min="12549" max="12549" width="9" style="234" customWidth="1"/>
    <col min="12550" max="12550" width="10.75" style="234" customWidth="1"/>
    <col min="12551" max="12800" width="9" style="234"/>
    <col min="12801" max="12801" width="10.25" style="234" customWidth="1"/>
    <col min="12802" max="12802" width="10.75" style="234" customWidth="1"/>
    <col min="12803" max="12803" width="9" style="234" customWidth="1"/>
    <col min="12804" max="12804" width="10.75" style="234" customWidth="1"/>
    <col min="12805" max="12805" width="9" style="234" customWidth="1"/>
    <col min="12806" max="12806" width="10.75" style="234" customWidth="1"/>
    <col min="12807" max="13056" width="9" style="234"/>
    <col min="13057" max="13057" width="10.25" style="234" customWidth="1"/>
    <col min="13058" max="13058" width="10.75" style="234" customWidth="1"/>
    <col min="13059" max="13059" width="9" style="234" customWidth="1"/>
    <col min="13060" max="13060" width="10.75" style="234" customWidth="1"/>
    <col min="13061" max="13061" width="9" style="234" customWidth="1"/>
    <col min="13062" max="13062" width="10.75" style="234" customWidth="1"/>
    <col min="13063" max="13312" width="9" style="234"/>
    <col min="13313" max="13313" width="10.25" style="234" customWidth="1"/>
    <col min="13314" max="13314" width="10.75" style="234" customWidth="1"/>
    <col min="13315" max="13315" width="9" style="234" customWidth="1"/>
    <col min="13316" max="13316" width="10.75" style="234" customWidth="1"/>
    <col min="13317" max="13317" width="9" style="234" customWidth="1"/>
    <col min="13318" max="13318" width="10.75" style="234" customWidth="1"/>
    <col min="13319" max="13568" width="9" style="234"/>
    <col min="13569" max="13569" width="10.25" style="234" customWidth="1"/>
    <col min="13570" max="13570" width="10.75" style="234" customWidth="1"/>
    <col min="13571" max="13571" width="9" style="234" customWidth="1"/>
    <col min="13572" max="13572" width="10.75" style="234" customWidth="1"/>
    <col min="13573" max="13573" width="9" style="234" customWidth="1"/>
    <col min="13574" max="13574" width="10.75" style="234" customWidth="1"/>
    <col min="13575" max="13824" width="9" style="234"/>
    <col min="13825" max="13825" width="10.25" style="234" customWidth="1"/>
    <col min="13826" max="13826" width="10.75" style="234" customWidth="1"/>
    <col min="13827" max="13827" width="9" style="234" customWidth="1"/>
    <col min="13828" max="13828" width="10.75" style="234" customWidth="1"/>
    <col min="13829" max="13829" width="9" style="234" customWidth="1"/>
    <col min="13830" max="13830" width="10.75" style="234" customWidth="1"/>
    <col min="13831" max="14080" width="9" style="234"/>
    <col min="14081" max="14081" width="10.25" style="234" customWidth="1"/>
    <col min="14082" max="14082" width="10.75" style="234" customWidth="1"/>
    <col min="14083" max="14083" width="9" style="234" customWidth="1"/>
    <col min="14084" max="14084" width="10.75" style="234" customWidth="1"/>
    <col min="14085" max="14085" width="9" style="234" customWidth="1"/>
    <col min="14086" max="14086" width="10.75" style="234" customWidth="1"/>
    <col min="14087" max="14336" width="9" style="234"/>
    <col min="14337" max="14337" width="10.25" style="234" customWidth="1"/>
    <col min="14338" max="14338" width="10.75" style="234" customWidth="1"/>
    <col min="14339" max="14339" width="9" style="234" customWidth="1"/>
    <col min="14340" max="14340" width="10.75" style="234" customWidth="1"/>
    <col min="14341" max="14341" width="9" style="234" customWidth="1"/>
    <col min="14342" max="14342" width="10.75" style="234" customWidth="1"/>
    <col min="14343" max="14592" width="9" style="234"/>
    <col min="14593" max="14593" width="10.25" style="234" customWidth="1"/>
    <col min="14594" max="14594" width="10.75" style="234" customWidth="1"/>
    <col min="14595" max="14595" width="9" style="234" customWidth="1"/>
    <col min="14596" max="14596" width="10.75" style="234" customWidth="1"/>
    <col min="14597" max="14597" width="9" style="234" customWidth="1"/>
    <col min="14598" max="14598" width="10.75" style="234" customWidth="1"/>
    <col min="14599" max="14848" width="9" style="234"/>
    <col min="14849" max="14849" width="10.25" style="234" customWidth="1"/>
    <col min="14850" max="14850" width="10.75" style="234" customWidth="1"/>
    <col min="14851" max="14851" width="9" style="234" customWidth="1"/>
    <col min="14852" max="14852" width="10.75" style="234" customWidth="1"/>
    <col min="14853" max="14853" width="9" style="234" customWidth="1"/>
    <col min="14854" max="14854" width="10.75" style="234" customWidth="1"/>
    <col min="14855" max="15104" width="9" style="234"/>
    <col min="15105" max="15105" width="10.25" style="234" customWidth="1"/>
    <col min="15106" max="15106" width="10.75" style="234" customWidth="1"/>
    <col min="15107" max="15107" width="9" style="234" customWidth="1"/>
    <col min="15108" max="15108" width="10.75" style="234" customWidth="1"/>
    <col min="15109" max="15109" width="9" style="234" customWidth="1"/>
    <col min="15110" max="15110" width="10.75" style="234" customWidth="1"/>
    <col min="15111" max="15360" width="9" style="234"/>
    <col min="15361" max="15361" width="10.25" style="234" customWidth="1"/>
    <col min="15362" max="15362" width="10.75" style="234" customWidth="1"/>
    <col min="15363" max="15363" width="9" style="234" customWidth="1"/>
    <col min="15364" max="15364" width="10.75" style="234" customWidth="1"/>
    <col min="15365" max="15365" width="9" style="234" customWidth="1"/>
    <col min="15366" max="15366" width="10.75" style="234" customWidth="1"/>
    <col min="15367" max="15616" width="9" style="234"/>
    <col min="15617" max="15617" width="10.25" style="234" customWidth="1"/>
    <col min="15618" max="15618" width="10.75" style="234" customWidth="1"/>
    <col min="15619" max="15619" width="9" style="234" customWidth="1"/>
    <col min="15620" max="15620" width="10.75" style="234" customWidth="1"/>
    <col min="15621" max="15621" width="9" style="234" customWidth="1"/>
    <col min="15622" max="15622" width="10.75" style="234" customWidth="1"/>
    <col min="15623" max="15872" width="9" style="234"/>
    <col min="15873" max="15873" width="10.25" style="234" customWidth="1"/>
    <col min="15874" max="15874" width="10.75" style="234" customWidth="1"/>
    <col min="15875" max="15875" width="9" style="234" customWidth="1"/>
    <col min="15876" max="15876" width="10.75" style="234" customWidth="1"/>
    <col min="15877" max="15877" width="9" style="234" customWidth="1"/>
    <col min="15878" max="15878" width="10.75" style="234" customWidth="1"/>
    <col min="15879" max="16128" width="9" style="234"/>
    <col min="16129" max="16129" width="10.25" style="234" customWidth="1"/>
    <col min="16130" max="16130" width="10.75" style="234" customWidth="1"/>
    <col min="16131" max="16131" width="9" style="234" customWidth="1"/>
    <col min="16132" max="16132" width="10.75" style="234" customWidth="1"/>
    <col min="16133" max="16133" width="9" style="234" customWidth="1"/>
    <col min="16134" max="16134" width="10.75" style="234" customWidth="1"/>
    <col min="16135" max="16384" width="9" style="234"/>
  </cols>
  <sheetData>
    <row r="1" ht="24" customHeight="1" spans="1:7">
      <c r="A1" s="235" t="s">
        <v>122</v>
      </c>
      <c r="B1" s="235"/>
      <c r="C1" s="235"/>
      <c r="D1" s="235"/>
      <c r="E1" s="235"/>
      <c r="F1" s="235"/>
      <c r="G1" s="235"/>
    </row>
    <row r="2" customHeight="1" spans="1:7">
      <c r="A2" s="236"/>
      <c r="B2" s="236"/>
      <c r="C2" s="236"/>
      <c r="D2" s="236"/>
      <c r="E2" s="236"/>
      <c r="F2" s="237" t="s">
        <v>123</v>
      </c>
      <c r="G2" s="237"/>
    </row>
    <row r="3" ht="18" customHeight="1" spans="1:7">
      <c r="A3" s="238" t="s">
        <v>124</v>
      </c>
      <c r="B3" s="239" t="s">
        <v>125</v>
      </c>
      <c r="C3" s="240"/>
      <c r="D3" s="239" t="s">
        <v>126</v>
      </c>
      <c r="E3" s="240"/>
      <c r="F3" s="239" t="s">
        <v>127</v>
      </c>
      <c r="G3" s="241"/>
    </row>
    <row r="4" ht="37.5" customHeight="1" spans="1:8">
      <c r="A4" s="242"/>
      <c r="B4" s="243" t="s">
        <v>128</v>
      </c>
      <c r="C4" s="244" t="s">
        <v>52</v>
      </c>
      <c r="D4" s="243" t="s">
        <v>128</v>
      </c>
      <c r="E4" s="244" t="s">
        <v>52</v>
      </c>
      <c r="F4" s="243" t="s">
        <v>128</v>
      </c>
      <c r="G4" s="245" t="s">
        <v>129</v>
      </c>
      <c r="H4" s="75"/>
    </row>
    <row r="5" ht="20.1" customHeight="1" spans="1:8">
      <c r="A5" s="246" t="s">
        <v>130</v>
      </c>
      <c r="B5" s="247">
        <v>29068307</v>
      </c>
      <c r="C5" s="248">
        <v>-4.80052714824947</v>
      </c>
      <c r="D5" s="247">
        <v>17336913</v>
      </c>
      <c r="E5" s="248">
        <v>-2.20000050770284</v>
      </c>
      <c r="F5" s="247">
        <v>11731395</v>
      </c>
      <c r="G5" s="249">
        <v>-8.40000156162159</v>
      </c>
      <c r="H5" s="75"/>
    </row>
    <row r="6" ht="20.1" customHeight="1" spans="1:8">
      <c r="A6" s="250" t="s">
        <v>131</v>
      </c>
      <c r="B6" s="251">
        <v>1716060</v>
      </c>
      <c r="C6" s="252">
        <v>14.0885830972638</v>
      </c>
      <c r="D6" s="251">
        <v>1029815</v>
      </c>
      <c r="E6" s="252">
        <v>21.4360088251491</v>
      </c>
      <c r="F6" s="251">
        <v>686245</v>
      </c>
      <c r="G6" s="253">
        <v>4.59202336172262</v>
      </c>
      <c r="H6" s="75"/>
    </row>
    <row r="7" ht="20.1" customHeight="1" spans="1:8">
      <c r="A7" s="250" t="s">
        <v>132</v>
      </c>
      <c r="B7" s="251">
        <v>1275237</v>
      </c>
      <c r="C7" s="252">
        <v>12.6831091577111</v>
      </c>
      <c r="D7" s="251">
        <v>810908</v>
      </c>
      <c r="E7" s="252">
        <v>15.2213111143634</v>
      </c>
      <c r="F7" s="251">
        <v>464329</v>
      </c>
      <c r="G7" s="253">
        <v>8.5086196219378</v>
      </c>
      <c r="H7" s="75"/>
    </row>
    <row r="8" ht="20.1" customHeight="1" spans="1:8">
      <c r="A8" s="250" t="s">
        <v>133</v>
      </c>
      <c r="B8" s="251">
        <v>1301511</v>
      </c>
      <c r="C8" s="252">
        <v>13.2855939196223</v>
      </c>
      <c r="D8" s="251">
        <v>569763</v>
      </c>
      <c r="E8" s="252">
        <v>2.31673197309208</v>
      </c>
      <c r="F8" s="251">
        <v>731748</v>
      </c>
      <c r="G8" s="253">
        <v>23.6031580334249</v>
      </c>
      <c r="H8" s="75"/>
    </row>
    <row r="9" ht="20.1" customHeight="1" spans="1:8">
      <c r="A9" s="250" t="s">
        <v>134</v>
      </c>
      <c r="B9" s="251">
        <v>949127</v>
      </c>
      <c r="C9" s="252">
        <v>15.3548479622358</v>
      </c>
      <c r="D9" s="251">
        <v>598234</v>
      </c>
      <c r="E9" s="252">
        <v>4.98998773255926</v>
      </c>
      <c r="F9" s="251">
        <v>350893</v>
      </c>
      <c r="G9" s="253">
        <v>38.6994640061979</v>
      </c>
      <c r="H9" s="75"/>
    </row>
    <row r="10" ht="20.1" customHeight="1" spans="1:8">
      <c r="A10" s="250" t="s">
        <v>135</v>
      </c>
      <c r="B10" s="251">
        <v>13072093</v>
      </c>
      <c r="C10" s="252">
        <v>-18.1267634453381</v>
      </c>
      <c r="D10" s="251">
        <v>7339740</v>
      </c>
      <c r="E10" s="252">
        <v>-17.0735460551313</v>
      </c>
      <c r="F10" s="251">
        <v>5732353</v>
      </c>
      <c r="G10" s="253">
        <v>-19.4368770866841</v>
      </c>
      <c r="H10" s="75"/>
    </row>
    <row r="11" ht="20.1" customHeight="1" spans="1:8">
      <c r="A11" s="250" t="s">
        <v>136</v>
      </c>
      <c r="B11" s="251">
        <v>177711</v>
      </c>
      <c r="C11" s="252">
        <v>5.81625908790483</v>
      </c>
      <c r="D11" s="251">
        <v>101145</v>
      </c>
      <c r="E11" s="252">
        <v>3.06615309366593</v>
      </c>
      <c r="F11" s="251">
        <v>76566</v>
      </c>
      <c r="G11" s="253">
        <v>9.68241007348833</v>
      </c>
      <c r="H11" s="75"/>
    </row>
    <row r="12" ht="20.1" customHeight="1" spans="1:8">
      <c r="A12" s="250" t="s">
        <v>137</v>
      </c>
      <c r="B12" s="251">
        <v>1181201</v>
      </c>
      <c r="C12" s="252">
        <v>19.7463755260189</v>
      </c>
      <c r="D12" s="251">
        <v>268102</v>
      </c>
      <c r="E12" s="252">
        <v>16.1001719187781</v>
      </c>
      <c r="F12" s="251">
        <v>913099</v>
      </c>
      <c r="G12" s="253">
        <v>20.8608649152345</v>
      </c>
      <c r="H12" s="75"/>
    </row>
    <row r="13" ht="20.1" customHeight="1" spans="1:8">
      <c r="A13" s="250" t="s">
        <v>138</v>
      </c>
      <c r="B13" s="251">
        <v>2700069</v>
      </c>
      <c r="C13" s="252">
        <v>4.04573425317688</v>
      </c>
      <c r="D13" s="251">
        <v>1775592</v>
      </c>
      <c r="E13" s="252">
        <v>6.3964598270061</v>
      </c>
      <c r="F13" s="251">
        <v>924477</v>
      </c>
      <c r="G13" s="253">
        <v>-0.189692885383175</v>
      </c>
      <c r="H13" s="75"/>
    </row>
    <row r="14" ht="20.1" customHeight="1" spans="1:8">
      <c r="A14" s="250" t="s">
        <v>139</v>
      </c>
      <c r="B14" s="251">
        <v>652501</v>
      </c>
      <c r="C14" s="252">
        <v>8.1479627606942</v>
      </c>
      <c r="D14" s="251">
        <v>573214</v>
      </c>
      <c r="E14" s="252">
        <v>6.19361149501095</v>
      </c>
      <c r="F14" s="251">
        <v>79287</v>
      </c>
      <c r="G14" s="253">
        <v>24.7455120439277</v>
      </c>
      <c r="H14" s="75"/>
    </row>
    <row r="15" ht="20.1" customHeight="1" spans="1:8">
      <c r="A15" s="250" t="s">
        <v>140</v>
      </c>
      <c r="B15" s="251">
        <v>1047788</v>
      </c>
      <c r="C15" s="252">
        <v>5.14818557592824</v>
      </c>
      <c r="D15" s="251">
        <v>752056</v>
      </c>
      <c r="E15" s="252">
        <v>0.52759691435339</v>
      </c>
      <c r="F15" s="251">
        <v>295732</v>
      </c>
      <c r="G15" s="253">
        <v>19.0652956381</v>
      </c>
      <c r="H15" s="75"/>
    </row>
    <row r="16" ht="20.1" customHeight="1" spans="1:8">
      <c r="A16" s="250" t="s">
        <v>141</v>
      </c>
      <c r="B16" s="251">
        <v>718967</v>
      </c>
      <c r="C16" s="252">
        <v>31.2709399540257</v>
      </c>
      <c r="D16" s="251">
        <v>428639</v>
      </c>
      <c r="E16" s="252">
        <v>5.14903752983572</v>
      </c>
      <c r="F16" s="251">
        <v>290328</v>
      </c>
      <c r="G16" s="253">
        <v>107.306066491489</v>
      </c>
      <c r="H16" s="75"/>
    </row>
    <row r="17" ht="20.1" customHeight="1" spans="1:8">
      <c r="A17" s="250" t="s">
        <v>142</v>
      </c>
      <c r="B17" s="251">
        <v>1514302</v>
      </c>
      <c r="C17" s="252">
        <v>5.02456904473751</v>
      </c>
      <c r="D17" s="251">
        <v>945725</v>
      </c>
      <c r="E17" s="252">
        <v>11.1496996557588</v>
      </c>
      <c r="F17" s="251">
        <v>568577</v>
      </c>
      <c r="G17" s="253">
        <v>-3.79375226312103</v>
      </c>
      <c r="H17" s="75"/>
    </row>
    <row r="18" ht="20.1" customHeight="1" spans="1:8">
      <c r="A18" s="250" t="s">
        <v>143</v>
      </c>
      <c r="B18" s="251">
        <v>500999</v>
      </c>
      <c r="C18" s="252">
        <v>8.82032880747017</v>
      </c>
      <c r="D18" s="251">
        <v>477405</v>
      </c>
      <c r="E18" s="252">
        <v>9.42026660310243</v>
      </c>
      <c r="F18" s="251">
        <v>23594</v>
      </c>
      <c r="G18" s="253">
        <v>-2.04674720803753</v>
      </c>
      <c r="H18" s="75"/>
    </row>
    <row r="19" ht="20.1" customHeight="1" spans="1:8">
      <c r="A19" s="250" t="s">
        <v>144</v>
      </c>
      <c r="B19" s="251">
        <v>790774</v>
      </c>
      <c r="C19" s="252">
        <v>8.69895118833249</v>
      </c>
      <c r="D19" s="251">
        <v>650620</v>
      </c>
      <c r="E19" s="252">
        <v>10.3939514254397</v>
      </c>
      <c r="F19" s="251">
        <v>140154</v>
      </c>
      <c r="G19" s="253">
        <v>1.46675547318429</v>
      </c>
      <c r="H19" s="75"/>
    </row>
    <row r="20" ht="20.1" customHeight="1" spans="1:8">
      <c r="A20" s="254" t="s">
        <v>145</v>
      </c>
      <c r="B20" s="255">
        <v>36873</v>
      </c>
      <c r="C20" s="256">
        <v>5.30629730115665</v>
      </c>
      <c r="D20" s="255">
        <v>31559</v>
      </c>
      <c r="E20" s="256">
        <v>27.3721596642047</v>
      </c>
      <c r="F20" s="255">
        <v>5314</v>
      </c>
      <c r="G20" s="257">
        <v>-48.0953311193593</v>
      </c>
      <c r="H20" s="75"/>
    </row>
  </sheetData>
  <mergeCells count="6">
    <mergeCell ref="A1:G1"/>
    <mergeCell ref="F2:G2"/>
    <mergeCell ref="B3:C3"/>
    <mergeCell ref="D3:E3"/>
    <mergeCell ref="F3:G3"/>
    <mergeCell ref="A3:A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A20" sqref="A20"/>
    </sheetView>
  </sheetViews>
  <sheetFormatPr defaultColWidth="9" defaultRowHeight="13.5" customHeight="1"/>
  <cols>
    <col min="1" max="1" width="9" style="82" customWidth="1"/>
    <col min="2" max="5" width="10.5" style="82" customWidth="1"/>
    <col min="6" max="11" width="11.625" style="82" customWidth="1"/>
    <col min="12" max="14" width="12.75" style="82" customWidth="1"/>
    <col min="15" max="15" width="11.625" style="82" customWidth="1"/>
    <col min="16" max="17" width="12.75" style="82" customWidth="1"/>
    <col min="18" max="18" width="11.75" style="82" customWidth="1"/>
    <col min="19" max="20" width="12.625" style="82" customWidth="1"/>
    <col min="21" max="21" width="13.625" style="82" customWidth="1"/>
    <col min="22" max="256" width="9" style="82"/>
    <col min="257" max="259" width="9" style="82" customWidth="1"/>
    <col min="260" max="267" width="9.125" style="82" customWidth="1"/>
    <col min="268" max="270" width="9.5" style="82" customWidth="1"/>
    <col min="271" max="271" width="9.125" style="82" customWidth="1"/>
    <col min="272" max="273" width="9.5" style="82" customWidth="1"/>
    <col min="274" max="274" width="11.75" style="82" customWidth="1"/>
    <col min="275" max="275" width="17.125" style="82" customWidth="1"/>
    <col min="276" max="276" width="21.375" style="82" customWidth="1"/>
    <col min="277" max="512" width="9" style="82"/>
    <col min="513" max="515" width="9" style="82" customWidth="1"/>
    <col min="516" max="523" width="9.125" style="82" customWidth="1"/>
    <col min="524" max="526" width="9.5" style="82" customWidth="1"/>
    <col min="527" max="527" width="9.125" style="82" customWidth="1"/>
    <col min="528" max="529" width="9.5" style="82" customWidth="1"/>
    <col min="530" max="530" width="11.75" style="82" customWidth="1"/>
    <col min="531" max="531" width="17.125" style="82" customWidth="1"/>
    <col min="532" max="532" width="21.375" style="82" customWidth="1"/>
    <col min="533" max="768" width="9" style="82"/>
    <col min="769" max="771" width="9" style="82" customWidth="1"/>
    <col min="772" max="779" width="9.125" style="82" customWidth="1"/>
    <col min="780" max="782" width="9.5" style="82" customWidth="1"/>
    <col min="783" max="783" width="9.125" style="82" customWidth="1"/>
    <col min="784" max="785" width="9.5" style="82" customWidth="1"/>
    <col min="786" max="786" width="11.75" style="82" customWidth="1"/>
    <col min="787" max="787" width="17.125" style="82" customWidth="1"/>
    <col min="788" max="788" width="21.375" style="82" customWidth="1"/>
    <col min="789" max="1024" width="9" style="82"/>
    <col min="1025" max="1027" width="9" style="82" customWidth="1"/>
    <col min="1028" max="1035" width="9.125" style="82" customWidth="1"/>
    <col min="1036" max="1038" width="9.5" style="82" customWidth="1"/>
    <col min="1039" max="1039" width="9.125" style="82" customWidth="1"/>
    <col min="1040" max="1041" width="9.5" style="82" customWidth="1"/>
    <col min="1042" max="1042" width="11.75" style="82" customWidth="1"/>
    <col min="1043" max="1043" width="17.125" style="82" customWidth="1"/>
    <col min="1044" max="1044" width="21.375" style="82" customWidth="1"/>
    <col min="1045" max="1280" width="9" style="82"/>
    <col min="1281" max="1283" width="9" style="82" customWidth="1"/>
    <col min="1284" max="1291" width="9.125" style="82" customWidth="1"/>
    <col min="1292" max="1294" width="9.5" style="82" customWidth="1"/>
    <col min="1295" max="1295" width="9.125" style="82" customWidth="1"/>
    <col min="1296" max="1297" width="9.5" style="82" customWidth="1"/>
    <col min="1298" max="1298" width="11.75" style="82" customWidth="1"/>
    <col min="1299" max="1299" width="17.125" style="82" customWidth="1"/>
    <col min="1300" max="1300" width="21.375" style="82" customWidth="1"/>
    <col min="1301" max="1536" width="9" style="82"/>
    <col min="1537" max="1539" width="9" style="82" customWidth="1"/>
    <col min="1540" max="1547" width="9.125" style="82" customWidth="1"/>
    <col min="1548" max="1550" width="9.5" style="82" customWidth="1"/>
    <col min="1551" max="1551" width="9.125" style="82" customWidth="1"/>
    <col min="1552" max="1553" width="9.5" style="82" customWidth="1"/>
    <col min="1554" max="1554" width="11.75" style="82" customWidth="1"/>
    <col min="1555" max="1555" width="17.125" style="82" customWidth="1"/>
    <col min="1556" max="1556" width="21.375" style="82" customWidth="1"/>
    <col min="1557" max="1792" width="9" style="82"/>
    <col min="1793" max="1795" width="9" style="82" customWidth="1"/>
    <col min="1796" max="1803" width="9.125" style="82" customWidth="1"/>
    <col min="1804" max="1806" width="9.5" style="82" customWidth="1"/>
    <col min="1807" max="1807" width="9.125" style="82" customWidth="1"/>
    <col min="1808" max="1809" width="9.5" style="82" customWidth="1"/>
    <col min="1810" max="1810" width="11.75" style="82" customWidth="1"/>
    <col min="1811" max="1811" width="17.125" style="82" customWidth="1"/>
    <col min="1812" max="1812" width="21.375" style="82" customWidth="1"/>
    <col min="1813" max="2048" width="9" style="82"/>
    <col min="2049" max="2051" width="9" style="82" customWidth="1"/>
    <col min="2052" max="2059" width="9.125" style="82" customWidth="1"/>
    <col min="2060" max="2062" width="9.5" style="82" customWidth="1"/>
    <col min="2063" max="2063" width="9.125" style="82" customWidth="1"/>
    <col min="2064" max="2065" width="9.5" style="82" customWidth="1"/>
    <col min="2066" max="2066" width="11.75" style="82" customWidth="1"/>
    <col min="2067" max="2067" width="17.125" style="82" customWidth="1"/>
    <col min="2068" max="2068" width="21.375" style="82" customWidth="1"/>
    <col min="2069" max="2304" width="9" style="82"/>
    <col min="2305" max="2307" width="9" style="82" customWidth="1"/>
    <col min="2308" max="2315" width="9.125" style="82" customWidth="1"/>
    <col min="2316" max="2318" width="9.5" style="82" customWidth="1"/>
    <col min="2319" max="2319" width="9.125" style="82" customWidth="1"/>
    <col min="2320" max="2321" width="9.5" style="82" customWidth="1"/>
    <col min="2322" max="2322" width="11.75" style="82" customWidth="1"/>
    <col min="2323" max="2323" width="17.125" style="82" customWidth="1"/>
    <col min="2324" max="2324" width="21.375" style="82" customWidth="1"/>
    <col min="2325" max="2560" width="9" style="82"/>
    <col min="2561" max="2563" width="9" style="82" customWidth="1"/>
    <col min="2564" max="2571" width="9.125" style="82" customWidth="1"/>
    <col min="2572" max="2574" width="9.5" style="82" customWidth="1"/>
    <col min="2575" max="2575" width="9.125" style="82" customWidth="1"/>
    <col min="2576" max="2577" width="9.5" style="82" customWidth="1"/>
    <col min="2578" max="2578" width="11.75" style="82" customWidth="1"/>
    <col min="2579" max="2579" width="17.125" style="82" customWidth="1"/>
    <col min="2580" max="2580" width="21.375" style="82" customWidth="1"/>
    <col min="2581" max="2816" width="9" style="82"/>
    <col min="2817" max="2819" width="9" style="82" customWidth="1"/>
    <col min="2820" max="2827" width="9.125" style="82" customWidth="1"/>
    <col min="2828" max="2830" width="9.5" style="82" customWidth="1"/>
    <col min="2831" max="2831" width="9.125" style="82" customWidth="1"/>
    <col min="2832" max="2833" width="9.5" style="82" customWidth="1"/>
    <col min="2834" max="2834" width="11.75" style="82" customWidth="1"/>
    <col min="2835" max="2835" width="17.125" style="82" customWidth="1"/>
    <col min="2836" max="2836" width="21.375" style="82" customWidth="1"/>
    <col min="2837" max="3072" width="9" style="82"/>
    <col min="3073" max="3075" width="9" style="82" customWidth="1"/>
    <col min="3076" max="3083" width="9.125" style="82" customWidth="1"/>
    <col min="3084" max="3086" width="9.5" style="82" customWidth="1"/>
    <col min="3087" max="3087" width="9.125" style="82" customWidth="1"/>
    <col min="3088" max="3089" width="9.5" style="82" customWidth="1"/>
    <col min="3090" max="3090" width="11.75" style="82" customWidth="1"/>
    <col min="3091" max="3091" width="17.125" style="82" customWidth="1"/>
    <col min="3092" max="3092" width="21.375" style="82" customWidth="1"/>
    <col min="3093" max="3328" width="9" style="82"/>
    <col min="3329" max="3331" width="9" style="82" customWidth="1"/>
    <col min="3332" max="3339" width="9.125" style="82" customWidth="1"/>
    <col min="3340" max="3342" width="9.5" style="82" customWidth="1"/>
    <col min="3343" max="3343" width="9.125" style="82" customWidth="1"/>
    <col min="3344" max="3345" width="9.5" style="82" customWidth="1"/>
    <col min="3346" max="3346" width="11.75" style="82" customWidth="1"/>
    <col min="3347" max="3347" width="17.125" style="82" customWidth="1"/>
    <col min="3348" max="3348" width="21.375" style="82" customWidth="1"/>
    <col min="3349" max="3584" width="9" style="82"/>
    <col min="3585" max="3587" width="9" style="82" customWidth="1"/>
    <col min="3588" max="3595" width="9.125" style="82" customWidth="1"/>
    <col min="3596" max="3598" width="9.5" style="82" customWidth="1"/>
    <col min="3599" max="3599" width="9.125" style="82" customWidth="1"/>
    <col min="3600" max="3601" width="9.5" style="82" customWidth="1"/>
    <col min="3602" max="3602" width="11.75" style="82" customWidth="1"/>
    <col min="3603" max="3603" width="17.125" style="82" customWidth="1"/>
    <col min="3604" max="3604" width="21.375" style="82" customWidth="1"/>
    <col min="3605" max="3840" width="9" style="82"/>
    <col min="3841" max="3843" width="9" style="82" customWidth="1"/>
    <col min="3844" max="3851" width="9.125" style="82" customWidth="1"/>
    <col min="3852" max="3854" width="9.5" style="82" customWidth="1"/>
    <col min="3855" max="3855" width="9.125" style="82" customWidth="1"/>
    <col min="3856" max="3857" width="9.5" style="82" customWidth="1"/>
    <col min="3858" max="3858" width="11.75" style="82" customWidth="1"/>
    <col min="3859" max="3859" width="17.125" style="82" customWidth="1"/>
    <col min="3860" max="3860" width="21.375" style="82" customWidth="1"/>
    <col min="3861" max="4096" width="9" style="82"/>
    <col min="4097" max="4099" width="9" style="82" customWidth="1"/>
    <col min="4100" max="4107" width="9.125" style="82" customWidth="1"/>
    <col min="4108" max="4110" width="9.5" style="82" customWidth="1"/>
    <col min="4111" max="4111" width="9.125" style="82" customWidth="1"/>
    <col min="4112" max="4113" width="9.5" style="82" customWidth="1"/>
    <col min="4114" max="4114" width="11.75" style="82" customWidth="1"/>
    <col min="4115" max="4115" width="17.125" style="82" customWidth="1"/>
    <col min="4116" max="4116" width="21.375" style="82" customWidth="1"/>
    <col min="4117" max="4352" width="9" style="82"/>
    <col min="4353" max="4355" width="9" style="82" customWidth="1"/>
    <col min="4356" max="4363" width="9.125" style="82" customWidth="1"/>
    <col min="4364" max="4366" width="9.5" style="82" customWidth="1"/>
    <col min="4367" max="4367" width="9.125" style="82" customWidth="1"/>
    <col min="4368" max="4369" width="9.5" style="82" customWidth="1"/>
    <col min="4370" max="4370" width="11.75" style="82" customWidth="1"/>
    <col min="4371" max="4371" width="17.125" style="82" customWidth="1"/>
    <col min="4372" max="4372" width="21.375" style="82" customWidth="1"/>
    <col min="4373" max="4608" width="9" style="82"/>
    <col min="4609" max="4611" width="9" style="82" customWidth="1"/>
    <col min="4612" max="4619" width="9.125" style="82" customWidth="1"/>
    <col min="4620" max="4622" width="9.5" style="82" customWidth="1"/>
    <col min="4623" max="4623" width="9.125" style="82" customWidth="1"/>
    <col min="4624" max="4625" width="9.5" style="82" customWidth="1"/>
    <col min="4626" max="4626" width="11.75" style="82" customWidth="1"/>
    <col min="4627" max="4627" width="17.125" style="82" customWidth="1"/>
    <col min="4628" max="4628" width="21.375" style="82" customWidth="1"/>
    <col min="4629" max="4864" width="9" style="82"/>
    <col min="4865" max="4867" width="9" style="82" customWidth="1"/>
    <col min="4868" max="4875" width="9.125" style="82" customWidth="1"/>
    <col min="4876" max="4878" width="9.5" style="82" customWidth="1"/>
    <col min="4879" max="4879" width="9.125" style="82" customWidth="1"/>
    <col min="4880" max="4881" width="9.5" style="82" customWidth="1"/>
    <col min="4882" max="4882" width="11.75" style="82" customWidth="1"/>
    <col min="4883" max="4883" width="17.125" style="82" customWidth="1"/>
    <col min="4884" max="4884" width="21.375" style="82" customWidth="1"/>
    <col min="4885" max="5120" width="9" style="82"/>
    <col min="5121" max="5123" width="9" style="82" customWidth="1"/>
    <col min="5124" max="5131" width="9.125" style="82" customWidth="1"/>
    <col min="5132" max="5134" width="9.5" style="82" customWidth="1"/>
    <col min="5135" max="5135" width="9.125" style="82" customWidth="1"/>
    <col min="5136" max="5137" width="9.5" style="82" customWidth="1"/>
    <col min="5138" max="5138" width="11.75" style="82" customWidth="1"/>
    <col min="5139" max="5139" width="17.125" style="82" customWidth="1"/>
    <col min="5140" max="5140" width="21.375" style="82" customWidth="1"/>
    <col min="5141" max="5376" width="9" style="82"/>
    <col min="5377" max="5379" width="9" style="82" customWidth="1"/>
    <col min="5380" max="5387" width="9.125" style="82" customWidth="1"/>
    <col min="5388" max="5390" width="9.5" style="82" customWidth="1"/>
    <col min="5391" max="5391" width="9.125" style="82" customWidth="1"/>
    <col min="5392" max="5393" width="9.5" style="82" customWidth="1"/>
    <col min="5394" max="5394" width="11.75" style="82" customWidth="1"/>
    <col min="5395" max="5395" width="17.125" style="82" customWidth="1"/>
    <col min="5396" max="5396" width="21.375" style="82" customWidth="1"/>
    <col min="5397" max="5632" width="9" style="82"/>
    <col min="5633" max="5635" width="9" style="82" customWidth="1"/>
    <col min="5636" max="5643" width="9.125" style="82" customWidth="1"/>
    <col min="5644" max="5646" width="9.5" style="82" customWidth="1"/>
    <col min="5647" max="5647" width="9.125" style="82" customWidth="1"/>
    <col min="5648" max="5649" width="9.5" style="82" customWidth="1"/>
    <col min="5650" max="5650" width="11.75" style="82" customWidth="1"/>
    <col min="5651" max="5651" width="17.125" style="82" customWidth="1"/>
    <col min="5652" max="5652" width="21.375" style="82" customWidth="1"/>
    <col min="5653" max="5888" width="9" style="82"/>
    <col min="5889" max="5891" width="9" style="82" customWidth="1"/>
    <col min="5892" max="5899" width="9.125" style="82" customWidth="1"/>
    <col min="5900" max="5902" width="9.5" style="82" customWidth="1"/>
    <col min="5903" max="5903" width="9.125" style="82" customWidth="1"/>
    <col min="5904" max="5905" width="9.5" style="82" customWidth="1"/>
    <col min="5906" max="5906" width="11.75" style="82" customWidth="1"/>
    <col min="5907" max="5907" width="17.125" style="82" customWidth="1"/>
    <col min="5908" max="5908" width="21.375" style="82" customWidth="1"/>
    <col min="5909" max="6144" width="9" style="82"/>
    <col min="6145" max="6147" width="9" style="82" customWidth="1"/>
    <col min="6148" max="6155" width="9.125" style="82" customWidth="1"/>
    <col min="6156" max="6158" width="9.5" style="82" customWidth="1"/>
    <col min="6159" max="6159" width="9.125" style="82" customWidth="1"/>
    <col min="6160" max="6161" width="9.5" style="82" customWidth="1"/>
    <col min="6162" max="6162" width="11.75" style="82" customWidth="1"/>
    <col min="6163" max="6163" width="17.125" style="82" customWidth="1"/>
    <col min="6164" max="6164" width="21.375" style="82" customWidth="1"/>
    <col min="6165" max="6400" width="9" style="82"/>
    <col min="6401" max="6403" width="9" style="82" customWidth="1"/>
    <col min="6404" max="6411" width="9.125" style="82" customWidth="1"/>
    <col min="6412" max="6414" width="9.5" style="82" customWidth="1"/>
    <col min="6415" max="6415" width="9.125" style="82" customWidth="1"/>
    <col min="6416" max="6417" width="9.5" style="82" customWidth="1"/>
    <col min="6418" max="6418" width="11.75" style="82" customWidth="1"/>
    <col min="6419" max="6419" width="17.125" style="82" customWidth="1"/>
    <col min="6420" max="6420" width="21.375" style="82" customWidth="1"/>
    <col min="6421" max="6656" width="9" style="82"/>
    <col min="6657" max="6659" width="9" style="82" customWidth="1"/>
    <col min="6660" max="6667" width="9.125" style="82" customWidth="1"/>
    <col min="6668" max="6670" width="9.5" style="82" customWidth="1"/>
    <col min="6671" max="6671" width="9.125" style="82" customWidth="1"/>
    <col min="6672" max="6673" width="9.5" style="82" customWidth="1"/>
    <col min="6674" max="6674" width="11.75" style="82" customWidth="1"/>
    <col min="6675" max="6675" width="17.125" style="82" customWidth="1"/>
    <col min="6676" max="6676" width="21.375" style="82" customWidth="1"/>
    <col min="6677" max="6912" width="9" style="82"/>
    <col min="6913" max="6915" width="9" style="82" customWidth="1"/>
    <col min="6916" max="6923" width="9.125" style="82" customWidth="1"/>
    <col min="6924" max="6926" width="9.5" style="82" customWidth="1"/>
    <col min="6927" max="6927" width="9.125" style="82" customWidth="1"/>
    <col min="6928" max="6929" width="9.5" style="82" customWidth="1"/>
    <col min="6930" max="6930" width="11.75" style="82" customWidth="1"/>
    <col min="6931" max="6931" width="17.125" style="82" customWidth="1"/>
    <col min="6932" max="6932" width="21.375" style="82" customWidth="1"/>
    <col min="6933" max="7168" width="9" style="82"/>
    <col min="7169" max="7171" width="9" style="82" customWidth="1"/>
    <col min="7172" max="7179" width="9.125" style="82" customWidth="1"/>
    <col min="7180" max="7182" width="9.5" style="82" customWidth="1"/>
    <col min="7183" max="7183" width="9.125" style="82" customWidth="1"/>
    <col min="7184" max="7185" width="9.5" style="82" customWidth="1"/>
    <col min="7186" max="7186" width="11.75" style="82" customWidth="1"/>
    <col min="7187" max="7187" width="17.125" style="82" customWidth="1"/>
    <col min="7188" max="7188" width="21.375" style="82" customWidth="1"/>
    <col min="7189" max="7424" width="9" style="82"/>
    <col min="7425" max="7427" width="9" style="82" customWidth="1"/>
    <col min="7428" max="7435" width="9.125" style="82" customWidth="1"/>
    <col min="7436" max="7438" width="9.5" style="82" customWidth="1"/>
    <col min="7439" max="7439" width="9.125" style="82" customWidth="1"/>
    <col min="7440" max="7441" width="9.5" style="82" customWidth="1"/>
    <col min="7442" max="7442" width="11.75" style="82" customWidth="1"/>
    <col min="7443" max="7443" width="17.125" style="82" customWidth="1"/>
    <col min="7444" max="7444" width="21.375" style="82" customWidth="1"/>
    <col min="7445" max="7680" width="9" style="82"/>
    <col min="7681" max="7683" width="9" style="82" customWidth="1"/>
    <col min="7684" max="7691" width="9.125" style="82" customWidth="1"/>
    <col min="7692" max="7694" width="9.5" style="82" customWidth="1"/>
    <col min="7695" max="7695" width="9.125" style="82" customWidth="1"/>
    <col min="7696" max="7697" width="9.5" style="82" customWidth="1"/>
    <col min="7698" max="7698" width="11.75" style="82" customWidth="1"/>
    <col min="7699" max="7699" width="17.125" style="82" customWidth="1"/>
    <col min="7700" max="7700" width="21.375" style="82" customWidth="1"/>
    <col min="7701" max="7936" width="9" style="82"/>
    <col min="7937" max="7939" width="9" style="82" customWidth="1"/>
    <col min="7940" max="7947" width="9.125" style="82" customWidth="1"/>
    <col min="7948" max="7950" width="9.5" style="82" customWidth="1"/>
    <col min="7951" max="7951" width="9.125" style="82" customWidth="1"/>
    <col min="7952" max="7953" width="9.5" style="82" customWidth="1"/>
    <col min="7954" max="7954" width="11.75" style="82" customWidth="1"/>
    <col min="7955" max="7955" width="17.125" style="82" customWidth="1"/>
    <col min="7956" max="7956" width="21.375" style="82" customWidth="1"/>
    <col min="7957" max="8192" width="9" style="82"/>
    <col min="8193" max="8195" width="9" style="82" customWidth="1"/>
    <col min="8196" max="8203" width="9.125" style="82" customWidth="1"/>
    <col min="8204" max="8206" width="9.5" style="82" customWidth="1"/>
    <col min="8207" max="8207" width="9.125" style="82" customWidth="1"/>
    <col min="8208" max="8209" width="9.5" style="82" customWidth="1"/>
    <col min="8210" max="8210" width="11.75" style="82" customWidth="1"/>
    <col min="8211" max="8211" width="17.125" style="82" customWidth="1"/>
    <col min="8212" max="8212" width="21.375" style="82" customWidth="1"/>
    <col min="8213" max="8448" width="9" style="82"/>
    <col min="8449" max="8451" width="9" style="82" customWidth="1"/>
    <col min="8452" max="8459" width="9.125" style="82" customWidth="1"/>
    <col min="8460" max="8462" width="9.5" style="82" customWidth="1"/>
    <col min="8463" max="8463" width="9.125" style="82" customWidth="1"/>
    <col min="8464" max="8465" width="9.5" style="82" customWidth="1"/>
    <col min="8466" max="8466" width="11.75" style="82" customWidth="1"/>
    <col min="8467" max="8467" width="17.125" style="82" customWidth="1"/>
    <col min="8468" max="8468" width="21.375" style="82" customWidth="1"/>
    <col min="8469" max="8704" width="9" style="82"/>
    <col min="8705" max="8707" width="9" style="82" customWidth="1"/>
    <col min="8708" max="8715" width="9.125" style="82" customWidth="1"/>
    <col min="8716" max="8718" width="9.5" style="82" customWidth="1"/>
    <col min="8719" max="8719" width="9.125" style="82" customWidth="1"/>
    <col min="8720" max="8721" width="9.5" style="82" customWidth="1"/>
    <col min="8722" max="8722" width="11.75" style="82" customWidth="1"/>
    <col min="8723" max="8723" width="17.125" style="82" customWidth="1"/>
    <col min="8724" max="8724" width="21.375" style="82" customWidth="1"/>
    <col min="8725" max="8960" width="9" style="82"/>
    <col min="8961" max="8963" width="9" style="82" customWidth="1"/>
    <col min="8964" max="8971" width="9.125" style="82" customWidth="1"/>
    <col min="8972" max="8974" width="9.5" style="82" customWidth="1"/>
    <col min="8975" max="8975" width="9.125" style="82" customWidth="1"/>
    <col min="8976" max="8977" width="9.5" style="82" customWidth="1"/>
    <col min="8978" max="8978" width="11.75" style="82" customWidth="1"/>
    <col min="8979" max="8979" width="17.125" style="82" customWidth="1"/>
    <col min="8980" max="8980" width="21.375" style="82" customWidth="1"/>
    <col min="8981" max="9216" width="9" style="82"/>
    <col min="9217" max="9219" width="9" style="82" customWidth="1"/>
    <col min="9220" max="9227" width="9.125" style="82" customWidth="1"/>
    <col min="9228" max="9230" width="9.5" style="82" customWidth="1"/>
    <col min="9231" max="9231" width="9.125" style="82" customWidth="1"/>
    <col min="9232" max="9233" width="9.5" style="82" customWidth="1"/>
    <col min="9234" max="9234" width="11.75" style="82" customWidth="1"/>
    <col min="9235" max="9235" width="17.125" style="82" customWidth="1"/>
    <col min="9236" max="9236" width="21.375" style="82" customWidth="1"/>
    <col min="9237" max="9472" width="9" style="82"/>
    <col min="9473" max="9475" width="9" style="82" customWidth="1"/>
    <col min="9476" max="9483" width="9.125" style="82" customWidth="1"/>
    <col min="9484" max="9486" width="9.5" style="82" customWidth="1"/>
    <col min="9487" max="9487" width="9.125" style="82" customWidth="1"/>
    <col min="9488" max="9489" width="9.5" style="82" customWidth="1"/>
    <col min="9490" max="9490" width="11.75" style="82" customWidth="1"/>
    <col min="9491" max="9491" width="17.125" style="82" customWidth="1"/>
    <col min="9492" max="9492" width="21.375" style="82" customWidth="1"/>
    <col min="9493" max="9728" width="9" style="82"/>
    <col min="9729" max="9731" width="9" style="82" customWidth="1"/>
    <col min="9732" max="9739" width="9.125" style="82" customWidth="1"/>
    <col min="9740" max="9742" width="9.5" style="82" customWidth="1"/>
    <col min="9743" max="9743" width="9.125" style="82" customWidth="1"/>
    <col min="9744" max="9745" width="9.5" style="82" customWidth="1"/>
    <col min="9746" max="9746" width="11.75" style="82" customWidth="1"/>
    <col min="9747" max="9747" width="17.125" style="82" customWidth="1"/>
    <col min="9748" max="9748" width="21.375" style="82" customWidth="1"/>
    <col min="9749" max="9984" width="9" style="82"/>
    <col min="9985" max="9987" width="9" style="82" customWidth="1"/>
    <col min="9988" max="9995" width="9.125" style="82" customWidth="1"/>
    <col min="9996" max="9998" width="9.5" style="82" customWidth="1"/>
    <col min="9999" max="9999" width="9.125" style="82" customWidth="1"/>
    <col min="10000" max="10001" width="9.5" style="82" customWidth="1"/>
    <col min="10002" max="10002" width="11.75" style="82" customWidth="1"/>
    <col min="10003" max="10003" width="17.125" style="82" customWidth="1"/>
    <col min="10004" max="10004" width="21.375" style="82" customWidth="1"/>
    <col min="10005" max="10240" width="9" style="82"/>
    <col min="10241" max="10243" width="9" style="82" customWidth="1"/>
    <col min="10244" max="10251" width="9.125" style="82" customWidth="1"/>
    <col min="10252" max="10254" width="9.5" style="82" customWidth="1"/>
    <col min="10255" max="10255" width="9.125" style="82" customWidth="1"/>
    <col min="10256" max="10257" width="9.5" style="82" customWidth="1"/>
    <col min="10258" max="10258" width="11.75" style="82" customWidth="1"/>
    <col min="10259" max="10259" width="17.125" style="82" customWidth="1"/>
    <col min="10260" max="10260" width="21.375" style="82" customWidth="1"/>
    <col min="10261" max="10496" width="9" style="82"/>
    <col min="10497" max="10499" width="9" style="82" customWidth="1"/>
    <col min="10500" max="10507" width="9.125" style="82" customWidth="1"/>
    <col min="10508" max="10510" width="9.5" style="82" customWidth="1"/>
    <col min="10511" max="10511" width="9.125" style="82" customWidth="1"/>
    <col min="10512" max="10513" width="9.5" style="82" customWidth="1"/>
    <col min="10514" max="10514" width="11.75" style="82" customWidth="1"/>
    <col min="10515" max="10515" width="17.125" style="82" customWidth="1"/>
    <col min="10516" max="10516" width="21.375" style="82" customWidth="1"/>
    <col min="10517" max="10752" width="9" style="82"/>
    <col min="10753" max="10755" width="9" style="82" customWidth="1"/>
    <col min="10756" max="10763" width="9.125" style="82" customWidth="1"/>
    <col min="10764" max="10766" width="9.5" style="82" customWidth="1"/>
    <col min="10767" max="10767" width="9.125" style="82" customWidth="1"/>
    <col min="10768" max="10769" width="9.5" style="82" customWidth="1"/>
    <col min="10770" max="10770" width="11.75" style="82" customWidth="1"/>
    <col min="10771" max="10771" width="17.125" style="82" customWidth="1"/>
    <col min="10772" max="10772" width="21.375" style="82" customWidth="1"/>
    <col min="10773" max="11008" width="9" style="82"/>
    <col min="11009" max="11011" width="9" style="82" customWidth="1"/>
    <col min="11012" max="11019" width="9.125" style="82" customWidth="1"/>
    <col min="11020" max="11022" width="9.5" style="82" customWidth="1"/>
    <col min="11023" max="11023" width="9.125" style="82" customWidth="1"/>
    <col min="11024" max="11025" width="9.5" style="82" customWidth="1"/>
    <col min="11026" max="11026" width="11.75" style="82" customWidth="1"/>
    <col min="11027" max="11027" width="17.125" style="82" customWidth="1"/>
    <col min="11028" max="11028" width="21.375" style="82" customWidth="1"/>
    <col min="11029" max="11264" width="9" style="82"/>
    <col min="11265" max="11267" width="9" style="82" customWidth="1"/>
    <col min="11268" max="11275" width="9.125" style="82" customWidth="1"/>
    <col min="11276" max="11278" width="9.5" style="82" customWidth="1"/>
    <col min="11279" max="11279" width="9.125" style="82" customWidth="1"/>
    <col min="11280" max="11281" width="9.5" style="82" customWidth="1"/>
    <col min="11282" max="11282" width="11.75" style="82" customWidth="1"/>
    <col min="11283" max="11283" width="17.125" style="82" customWidth="1"/>
    <col min="11284" max="11284" width="21.375" style="82" customWidth="1"/>
    <col min="11285" max="11520" width="9" style="82"/>
    <col min="11521" max="11523" width="9" style="82" customWidth="1"/>
    <col min="11524" max="11531" width="9.125" style="82" customWidth="1"/>
    <col min="11532" max="11534" width="9.5" style="82" customWidth="1"/>
    <col min="11535" max="11535" width="9.125" style="82" customWidth="1"/>
    <col min="11536" max="11537" width="9.5" style="82" customWidth="1"/>
    <col min="11538" max="11538" width="11.75" style="82" customWidth="1"/>
    <col min="11539" max="11539" width="17.125" style="82" customWidth="1"/>
    <col min="11540" max="11540" width="21.375" style="82" customWidth="1"/>
    <col min="11541" max="11776" width="9" style="82"/>
    <col min="11777" max="11779" width="9" style="82" customWidth="1"/>
    <col min="11780" max="11787" width="9.125" style="82" customWidth="1"/>
    <col min="11788" max="11790" width="9.5" style="82" customWidth="1"/>
    <col min="11791" max="11791" width="9.125" style="82" customWidth="1"/>
    <col min="11792" max="11793" width="9.5" style="82" customWidth="1"/>
    <col min="11794" max="11794" width="11.75" style="82" customWidth="1"/>
    <col min="11795" max="11795" width="17.125" style="82" customWidth="1"/>
    <col min="11796" max="11796" width="21.375" style="82" customWidth="1"/>
    <col min="11797" max="12032" width="9" style="82"/>
    <col min="12033" max="12035" width="9" style="82" customWidth="1"/>
    <col min="12036" max="12043" width="9.125" style="82" customWidth="1"/>
    <col min="12044" max="12046" width="9.5" style="82" customWidth="1"/>
    <col min="12047" max="12047" width="9.125" style="82" customWidth="1"/>
    <col min="12048" max="12049" width="9.5" style="82" customWidth="1"/>
    <col min="12050" max="12050" width="11.75" style="82" customWidth="1"/>
    <col min="12051" max="12051" width="17.125" style="82" customWidth="1"/>
    <col min="12052" max="12052" width="21.375" style="82" customWidth="1"/>
    <col min="12053" max="12288" width="9" style="82"/>
    <col min="12289" max="12291" width="9" style="82" customWidth="1"/>
    <col min="12292" max="12299" width="9.125" style="82" customWidth="1"/>
    <col min="12300" max="12302" width="9.5" style="82" customWidth="1"/>
    <col min="12303" max="12303" width="9.125" style="82" customWidth="1"/>
    <col min="12304" max="12305" width="9.5" style="82" customWidth="1"/>
    <col min="12306" max="12306" width="11.75" style="82" customWidth="1"/>
    <col min="12307" max="12307" width="17.125" style="82" customWidth="1"/>
    <col min="12308" max="12308" width="21.375" style="82" customWidth="1"/>
    <col min="12309" max="12544" width="9" style="82"/>
    <col min="12545" max="12547" width="9" style="82" customWidth="1"/>
    <col min="12548" max="12555" width="9.125" style="82" customWidth="1"/>
    <col min="12556" max="12558" width="9.5" style="82" customWidth="1"/>
    <col min="12559" max="12559" width="9.125" style="82" customWidth="1"/>
    <col min="12560" max="12561" width="9.5" style="82" customWidth="1"/>
    <col min="12562" max="12562" width="11.75" style="82" customWidth="1"/>
    <col min="12563" max="12563" width="17.125" style="82" customWidth="1"/>
    <col min="12564" max="12564" width="21.375" style="82" customWidth="1"/>
    <col min="12565" max="12800" width="9" style="82"/>
    <col min="12801" max="12803" width="9" style="82" customWidth="1"/>
    <col min="12804" max="12811" width="9.125" style="82" customWidth="1"/>
    <col min="12812" max="12814" width="9.5" style="82" customWidth="1"/>
    <col min="12815" max="12815" width="9.125" style="82" customWidth="1"/>
    <col min="12816" max="12817" width="9.5" style="82" customWidth="1"/>
    <col min="12818" max="12818" width="11.75" style="82" customWidth="1"/>
    <col min="12819" max="12819" width="17.125" style="82" customWidth="1"/>
    <col min="12820" max="12820" width="21.375" style="82" customWidth="1"/>
    <col min="12821" max="13056" width="9" style="82"/>
    <col min="13057" max="13059" width="9" style="82" customWidth="1"/>
    <col min="13060" max="13067" width="9.125" style="82" customWidth="1"/>
    <col min="13068" max="13070" width="9.5" style="82" customWidth="1"/>
    <col min="13071" max="13071" width="9.125" style="82" customWidth="1"/>
    <col min="13072" max="13073" width="9.5" style="82" customWidth="1"/>
    <col min="13074" max="13074" width="11.75" style="82" customWidth="1"/>
    <col min="13075" max="13075" width="17.125" style="82" customWidth="1"/>
    <col min="13076" max="13076" width="21.375" style="82" customWidth="1"/>
    <col min="13077" max="13312" width="9" style="82"/>
    <col min="13313" max="13315" width="9" style="82" customWidth="1"/>
    <col min="13316" max="13323" width="9.125" style="82" customWidth="1"/>
    <col min="13324" max="13326" width="9.5" style="82" customWidth="1"/>
    <col min="13327" max="13327" width="9.125" style="82" customWidth="1"/>
    <col min="13328" max="13329" width="9.5" style="82" customWidth="1"/>
    <col min="13330" max="13330" width="11.75" style="82" customWidth="1"/>
    <col min="13331" max="13331" width="17.125" style="82" customWidth="1"/>
    <col min="13332" max="13332" width="21.375" style="82" customWidth="1"/>
    <col min="13333" max="13568" width="9" style="82"/>
    <col min="13569" max="13571" width="9" style="82" customWidth="1"/>
    <col min="13572" max="13579" width="9.125" style="82" customWidth="1"/>
    <col min="13580" max="13582" width="9.5" style="82" customWidth="1"/>
    <col min="13583" max="13583" width="9.125" style="82" customWidth="1"/>
    <col min="13584" max="13585" width="9.5" style="82" customWidth="1"/>
    <col min="13586" max="13586" width="11.75" style="82" customWidth="1"/>
    <col min="13587" max="13587" width="17.125" style="82" customWidth="1"/>
    <col min="13588" max="13588" width="21.375" style="82" customWidth="1"/>
    <col min="13589" max="13824" width="9" style="82"/>
    <col min="13825" max="13827" width="9" style="82" customWidth="1"/>
    <col min="13828" max="13835" width="9.125" style="82" customWidth="1"/>
    <col min="13836" max="13838" width="9.5" style="82" customWidth="1"/>
    <col min="13839" max="13839" width="9.125" style="82" customWidth="1"/>
    <col min="13840" max="13841" width="9.5" style="82" customWidth="1"/>
    <col min="13842" max="13842" width="11.75" style="82" customWidth="1"/>
    <col min="13843" max="13843" width="17.125" style="82" customWidth="1"/>
    <col min="13844" max="13844" width="21.375" style="82" customWidth="1"/>
    <col min="13845" max="14080" width="9" style="82"/>
    <col min="14081" max="14083" width="9" style="82" customWidth="1"/>
    <col min="14084" max="14091" width="9.125" style="82" customWidth="1"/>
    <col min="14092" max="14094" width="9.5" style="82" customWidth="1"/>
    <col min="14095" max="14095" width="9.125" style="82" customWidth="1"/>
    <col min="14096" max="14097" width="9.5" style="82" customWidth="1"/>
    <col min="14098" max="14098" width="11.75" style="82" customWidth="1"/>
    <col min="14099" max="14099" width="17.125" style="82" customWidth="1"/>
    <col min="14100" max="14100" width="21.375" style="82" customWidth="1"/>
    <col min="14101" max="14336" width="9" style="82"/>
    <col min="14337" max="14339" width="9" style="82" customWidth="1"/>
    <col min="14340" max="14347" width="9.125" style="82" customWidth="1"/>
    <col min="14348" max="14350" width="9.5" style="82" customWidth="1"/>
    <col min="14351" max="14351" width="9.125" style="82" customWidth="1"/>
    <col min="14352" max="14353" width="9.5" style="82" customWidth="1"/>
    <col min="14354" max="14354" width="11.75" style="82" customWidth="1"/>
    <col min="14355" max="14355" width="17.125" style="82" customWidth="1"/>
    <col min="14356" max="14356" width="21.375" style="82" customWidth="1"/>
    <col min="14357" max="14592" width="9" style="82"/>
    <col min="14593" max="14595" width="9" style="82" customWidth="1"/>
    <col min="14596" max="14603" width="9.125" style="82" customWidth="1"/>
    <col min="14604" max="14606" width="9.5" style="82" customWidth="1"/>
    <col min="14607" max="14607" width="9.125" style="82" customWidth="1"/>
    <col min="14608" max="14609" width="9.5" style="82" customWidth="1"/>
    <col min="14610" max="14610" width="11.75" style="82" customWidth="1"/>
    <col min="14611" max="14611" width="17.125" style="82" customWidth="1"/>
    <col min="14612" max="14612" width="21.375" style="82" customWidth="1"/>
    <col min="14613" max="14848" width="9" style="82"/>
    <col min="14849" max="14851" width="9" style="82" customWidth="1"/>
    <col min="14852" max="14859" width="9.125" style="82" customWidth="1"/>
    <col min="14860" max="14862" width="9.5" style="82" customWidth="1"/>
    <col min="14863" max="14863" width="9.125" style="82" customWidth="1"/>
    <col min="14864" max="14865" width="9.5" style="82" customWidth="1"/>
    <col min="14866" max="14866" width="11.75" style="82" customWidth="1"/>
    <col min="14867" max="14867" width="17.125" style="82" customWidth="1"/>
    <col min="14868" max="14868" width="21.375" style="82" customWidth="1"/>
    <col min="14869" max="15104" width="9" style="82"/>
    <col min="15105" max="15107" width="9" style="82" customWidth="1"/>
    <col min="15108" max="15115" width="9.125" style="82" customWidth="1"/>
    <col min="15116" max="15118" width="9.5" style="82" customWidth="1"/>
    <col min="15119" max="15119" width="9.125" style="82" customWidth="1"/>
    <col min="15120" max="15121" width="9.5" style="82" customWidth="1"/>
    <col min="15122" max="15122" width="11.75" style="82" customWidth="1"/>
    <col min="15123" max="15123" width="17.125" style="82" customWidth="1"/>
    <col min="15124" max="15124" width="21.375" style="82" customWidth="1"/>
    <col min="15125" max="15360" width="9" style="82"/>
    <col min="15361" max="15363" width="9" style="82" customWidth="1"/>
    <col min="15364" max="15371" width="9.125" style="82" customWidth="1"/>
    <col min="15372" max="15374" width="9.5" style="82" customWidth="1"/>
    <col min="15375" max="15375" width="9.125" style="82" customWidth="1"/>
    <col min="15376" max="15377" width="9.5" style="82" customWidth="1"/>
    <col min="15378" max="15378" width="11.75" style="82" customWidth="1"/>
    <col min="15379" max="15379" width="17.125" style="82" customWidth="1"/>
    <col min="15380" max="15380" width="21.375" style="82" customWidth="1"/>
    <col min="15381" max="15616" width="9" style="82"/>
    <col min="15617" max="15619" width="9" style="82" customWidth="1"/>
    <col min="15620" max="15627" width="9.125" style="82" customWidth="1"/>
    <col min="15628" max="15630" width="9.5" style="82" customWidth="1"/>
    <col min="15631" max="15631" width="9.125" style="82" customWidth="1"/>
    <col min="15632" max="15633" width="9.5" style="82" customWidth="1"/>
    <col min="15634" max="15634" width="11.75" style="82" customWidth="1"/>
    <col min="15635" max="15635" width="17.125" style="82" customWidth="1"/>
    <col min="15636" max="15636" width="21.375" style="82" customWidth="1"/>
    <col min="15637" max="15872" width="9" style="82"/>
    <col min="15873" max="15875" width="9" style="82" customWidth="1"/>
    <col min="15876" max="15883" width="9.125" style="82" customWidth="1"/>
    <col min="15884" max="15886" width="9.5" style="82" customWidth="1"/>
    <col min="15887" max="15887" width="9.125" style="82" customWidth="1"/>
    <col min="15888" max="15889" width="9.5" style="82" customWidth="1"/>
    <col min="15890" max="15890" width="11.75" style="82" customWidth="1"/>
    <col min="15891" max="15891" width="17.125" style="82" customWidth="1"/>
    <col min="15892" max="15892" width="21.375" style="82" customWidth="1"/>
    <col min="15893" max="16128" width="9" style="82"/>
    <col min="16129" max="16131" width="9" style="82" customWidth="1"/>
    <col min="16132" max="16139" width="9.125" style="82" customWidth="1"/>
    <col min="16140" max="16142" width="9.5" style="82" customWidth="1"/>
    <col min="16143" max="16143" width="9.125" style="82" customWidth="1"/>
    <col min="16144" max="16145" width="9.5" style="82" customWidth="1"/>
    <col min="16146" max="16146" width="11.75" style="82" customWidth="1"/>
    <col min="16147" max="16147" width="17.125" style="82" customWidth="1"/>
    <col min="16148" max="16148" width="21.375" style="82" customWidth="1"/>
    <col min="16149" max="16384" width="9" style="82"/>
  </cols>
  <sheetData>
    <row r="1" ht="18.75" spans="1:16">
      <c r="A1" s="62" t="s">
        <v>146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 spans="1:2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O2" s="213"/>
      <c r="P2" s="213"/>
      <c r="U2" s="201" t="s">
        <v>1</v>
      </c>
    </row>
    <row r="3" s="226" customFormat="1" ht="28.5" customHeight="1" spans="1:21">
      <c r="A3" s="63" t="s">
        <v>147</v>
      </c>
      <c r="B3" s="85" t="s">
        <v>3</v>
      </c>
      <c r="C3" s="85" t="s">
        <v>4</v>
      </c>
      <c r="D3" s="85" t="s">
        <v>5</v>
      </c>
      <c r="E3" s="85" t="s">
        <v>6</v>
      </c>
      <c r="F3" s="85" t="s">
        <v>7</v>
      </c>
      <c r="G3" s="85" t="s">
        <v>8</v>
      </c>
      <c r="H3" s="85" t="s">
        <v>9</v>
      </c>
      <c r="I3" s="85" t="s">
        <v>10</v>
      </c>
      <c r="J3" s="85" t="s">
        <v>11</v>
      </c>
      <c r="K3" s="85" t="s">
        <v>12</v>
      </c>
      <c r="L3" s="85" t="s">
        <v>13</v>
      </c>
      <c r="M3" s="85" t="s">
        <v>14</v>
      </c>
      <c r="N3" s="85" t="s">
        <v>15</v>
      </c>
      <c r="O3" s="85" t="s">
        <v>16</v>
      </c>
      <c r="P3" s="86" t="s">
        <v>17</v>
      </c>
      <c r="Q3" s="86" t="s">
        <v>18</v>
      </c>
      <c r="R3" s="233" t="s">
        <v>19</v>
      </c>
      <c r="S3" s="65" t="s">
        <v>20</v>
      </c>
      <c r="T3" s="65" t="s">
        <v>21</v>
      </c>
      <c r="U3" s="65" t="s">
        <v>22</v>
      </c>
    </row>
    <row r="4" s="226" customFormat="1" ht="21.75" customHeight="1" spans="1:21">
      <c r="A4" s="206" t="s">
        <v>148</v>
      </c>
      <c r="B4" s="70">
        <v>87048</v>
      </c>
      <c r="C4" s="70">
        <v>98598</v>
      </c>
      <c r="D4" s="70">
        <v>148976</v>
      </c>
      <c r="E4" s="70">
        <v>211005</v>
      </c>
      <c r="F4" s="70">
        <v>287946</v>
      </c>
      <c r="G4" s="70">
        <v>426616</v>
      </c>
      <c r="H4" s="70">
        <v>546095</v>
      </c>
      <c r="I4" s="70">
        <v>889106</v>
      </c>
      <c r="J4" s="70">
        <v>1288380</v>
      </c>
      <c r="K4" s="70">
        <v>1243597</v>
      </c>
      <c r="L4" s="70">
        <v>1523651</v>
      </c>
      <c r="M4" s="70">
        <v>1413656</v>
      </c>
      <c r="N4" s="70">
        <v>1408424</v>
      </c>
      <c r="O4" s="70">
        <v>1318853</v>
      </c>
      <c r="P4" s="71">
        <v>1600507</v>
      </c>
      <c r="Q4" s="71">
        <v>1947506</v>
      </c>
      <c r="R4" s="72">
        <v>1220766</v>
      </c>
      <c r="S4" s="73">
        <v>8234112</v>
      </c>
      <c r="T4" s="73">
        <v>7114667</v>
      </c>
      <c r="U4" s="73">
        <v>4942649</v>
      </c>
    </row>
    <row r="5" s="227" customFormat="1" ht="21.75" customHeight="1" spans="1:21">
      <c r="A5" s="207" t="s">
        <v>149</v>
      </c>
      <c r="B5" s="208">
        <v>10504</v>
      </c>
      <c r="C5" s="208">
        <v>10627</v>
      </c>
      <c r="D5" s="208">
        <v>10260</v>
      </c>
      <c r="E5" s="228">
        <v>11316</v>
      </c>
      <c r="F5" s="228">
        <v>12257</v>
      </c>
      <c r="G5" s="208">
        <v>15693</v>
      </c>
      <c r="H5" s="208">
        <v>17471</v>
      </c>
      <c r="I5" s="208">
        <v>40415</v>
      </c>
      <c r="J5" s="208">
        <v>45711</v>
      </c>
      <c r="K5" s="208">
        <v>23937</v>
      </c>
      <c r="L5" s="208">
        <v>29200</v>
      </c>
      <c r="M5" s="208">
        <v>24669</v>
      </c>
      <c r="N5" s="208">
        <v>24085</v>
      </c>
      <c r="O5" s="208">
        <v>19806</v>
      </c>
      <c r="P5" s="214">
        <v>15320</v>
      </c>
      <c r="Q5" s="214">
        <v>19230</v>
      </c>
      <c r="R5" s="219">
        <v>19092</v>
      </c>
      <c r="S5" s="220">
        <v>154226</v>
      </c>
      <c r="T5" s="220">
        <v>170417</v>
      </c>
      <c r="U5" s="220">
        <v>104848</v>
      </c>
    </row>
    <row r="6" s="226" customFormat="1" ht="21.75" customHeight="1" spans="1:21">
      <c r="A6" s="209" t="s">
        <v>150</v>
      </c>
      <c r="B6" s="70">
        <v>2843</v>
      </c>
      <c r="C6" s="70">
        <v>4949</v>
      </c>
      <c r="D6" s="70">
        <v>9815</v>
      </c>
      <c r="E6" s="229">
        <v>12552</v>
      </c>
      <c r="F6" s="229">
        <v>15834</v>
      </c>
      <c r="G6" s="70">
        <v>22743</v>
      </c>
      <c r="H6" s="70">
        <v>36387</v>
      </c>
      <c r="I6" s="70">
        <v>36851</v>
      </c>
      <c r="J6" s="70">
        <v>32989</v>
      </c>
      <c r="K6" s="70">
        <v>27427</v>
      </c>
      <c r="L6" s="70">
        <v>43865</v>
      </c>
      <c r="M6" s="70">
        <v>50055</v>
      </c>
      <c r="N6" s="70">
        <v>45372</v>
      </c>
      <c r="O6" s="70">
        <v>42495</v>
      </c>
      <c r="P6" s="71">
        <v>52242</v>
      </c>
      <c r="Q6" s="71">
        <v>72412</v>
      </c>
      <c r="R6" s="72">
        <v>40104</v>
      </c>
      <c r="S6" s="73">
        <v>309236</v>
      </c>
      <c r="T6" s="73">
        <v>350796</v>
      </c>
      <c r="U6" s="73">
        <v>241648</v>
      </c>
    </row>
    <row r="7" s="226" customFormat="1" ht="21.75" customHeight="1" spans="1:21">
      <c r="A7" s="209" t="s">
        <v>151</v>
      </c>
      <c r="B7" s="70">
        <v>6855</v>
      </c>
      <c r="C7" s="70">
        <v>6808</v>
      </c>
      <c r="D7" s="70">
        <v>8583</v>
      </c>
      <c r="E7" s="229">
        <v>8247</v>
      </c>
      <c r="F7" s="229">
        <v>11053</v>
      </c>
      <c r="G7" s="70">
        <v>8393</v>
      </c>
      <c r="H7" s="70">
        <v>9927</v>
      </c>
      <c r="I7" s="70">
        <v>14706</v>
      </c>
      <c r="J7" s="70">
        <v>15290</v>
      </c>
      <c r="K7" s="70">
        <v>14726</v>
      </c>
      <c r="L7" s="70">
        <v>16964</v>
      </c>
      <c r="M7" s="70">
        <v>22852</v>
      </c>
      <c r="N7" s="70">
        <v>27057</v>
      </c>
      <c r="O7" s="70">
        <v>30369</v>
      </c>
      <c r="P7" s="71">
        <v>21817</v>
      </c>
      <c r="Q7" s="71">
        <v>42416</v>
      </c>
      <c r="R7" s="72">
        <v>17751</v>
      </c>
      <c r="S7" s="73">
        <v>95942</v>
      </c>
      <c r="T7" s="73">
        <v>94191</v>
      </c>
      <c r="U7" s="73">
        <v>66121</v>
      </c>
    </row>
    <row r="8" s="226" customFormat="1" ht="21.75" customHeight="1" spans="1:21">
      <c r="A8" s="209" t="s">
        <v>152</v>
      </c>
      <c r="B8" s="70">
        <v>6606</v>
      </c>
      <c r="C8" s="70">
        <v>8906</v>
      </c>
      <c r="D8" s="70">
        <v>13034</v>
      </c>
      <c r="E8" s="229">
        <v>17595</v>
      </c>
      <c r="F8" s="229">
        <v>16205</v>
      </c>
      <c r="G8" s="70">
        <v>16495</v>
      </c>
      <c r="H8" s="70">
        <v>15858</v>
      </c>
      <c r="I8" s="70">
        <v>30145</v>
      </c>
      <c r="J8" s="70">
        <v>28591</v>
      </c>
      <c r="K8" s="70">
        <v>16165</v>
      </c>
      <c r="L8" s="70">
        <v>19038</v>
      </c>
      <c r="M8" s="70">
        <v>19940</v>
      </c>
      <c r="N8" s="70">
        <v>19002</v>
      </c>
      <c r="O8" s="70">
        <v>22829</v>
      </c>
      <c r="P8" s="71">
        <v>18975</v>
      </c>
      <c r="Q8" s="71">
        <v>38453</v>
      </c>
      <c r="R8" s="72">
        <v>11427</v>
      </c>
      <c r="S8" s="73">
        <v>79759</v>
      </c>
      <c r="T8" s="73">
        <v>75664</v>
      </c>
      <c r="U8" s="73">
        <v>68060</v>
      </c>
    </row>
    <row r="9" s="227" customFormat="1" ht="21.75" customHeight="1" spans="1:21">
      <c r="A9" s="207" t="s">
        <v>153</v>
      </c>
      <c r="B9" s="208">
        <v>26745</v>
      </c>
      <c r="C9" s="208">
        <v>28447</v>
      </c>
      <c r="D9" s="208">
        <v>51490</v>
      </c>
      <c r="E9" s="228">
        <v>87354</v>
      </c>
      <c r="F9" s="228">
        <v>128445</v>
      </c>
      <c r="G9" s="208">
        <v>250374</v>
      </c>
      <c r="H9" s="208">
        <v>320177</v>
      </c>
      <c r="I9" s="208">
        <v>615441</v>
      </c>
      <c r="J9" s="208">
        <v>957811</v>
      </c>
      <c r="K9" s="208">
        <v>903214</v>
      </c>
      <c r="L9" s="208">
        <v>1155831</v>
      </c>
      <c r="M9" s="208">
        <v>1058490</v>
      </c>
      <c r="N9" s="208">
        <v>1032927</v>
      </c>
      <c r="O9" s="208">
        <v>976409</v>
      </c>
      <c r="P9" s="214">
        <v>1218581</v>
      </c>
      <c r="Q9" s="214">
        <v>1619200</v>
      </c>
      <c r="R9" s="219">
        <v>929072</v>
      </c>
      <c r="S9" s="220">
        <v>6316206</v>
      </c>
      <c r="T9" s="220">
        <v>5200077</v>
      </c>
      <c r="U9" s="220">
        <v>3144650</v>
      </c>
    </row>
    <row r="10" s="226" customFormat="1" ht="21.75" customHeight="1" spans="1:21">
      <c r="A10" s="209" t="s">
        <v>154</v>
      </c>
      <c r="B10" s="70">
        <v>63</v>
      </c>
      <c r="C10" s="70">
        <v>281</v>
      </c>
      <c r="D10" s="70">
        <v>238</v>
      </c>
      <c r="E10" s="229">
        <v>388</v>
      </c>
      <c r="F10" s="229">
        <v>832</v>
      </c>
      <c r="G10" s="70">
        <v>1798</v>
      </c>
      <c r="H10" s="70">
        <v>1727</v>
      </c>
      <c r="I10" s="70">
        <v>3246</v>
      </c>
      <c r="J10" s="70">
        <v>2684</v>
      </c>
      <c r="K10" s="70">
        <v>2901</v>
      </c>
      <c r="L10" s="70">
        <v>2730</v>
      </c>
      <c r="M10" s="70">
        <v>4155</v>
      </c>
      <c r="N10" s="70">
        <v>3230</v>
      </c>
      <c r="O10" s="70">
        <v>3867</v>
      </c>
      <c r="P10" s="71">
        <v>2817</v>
      </c>
      <c r="Q10" s="71">
        <v>6179</v>
      </c>
      <c r="R10" s="72">
        <v>5232</v>
      </c>
      <c r="S10" s="73">
        <v>29097</v>
      </c>
      <c r="T10" s="73">
        <v>27220</v>
      </c>
      <c r="U10" s="73">
        <v>41763</v>
      </c>
    </row>
    <row r="11" s="226" customFormat="1" ht="21.75" customHeight="1" spans="1:21">
      <c r="A11" s="209" t="s">
        <v>155</v>
      </c>
      <c r="B11" s="70">
        <v>297</v>
      </c>
      <c r="C11" s="70">
        <v>727</v>
      </c>
      <c r="D11" s="70">
        <v>2069</v>
      </c>
      <c r="E11" s="229">
        <v>5534</v>
      </c>
      <c r="F11" s="229">
        <v>8109</v>
      </c>
      <c r="G11" s="70">
        <v>8868</v>
      </c>
      <c r="H11" s="70">
        <v>11600</v>
      </c>
      <c r="I11" s="70">
        <v>13408</v>
      </c>
      <c r="J11" s="70">
        <v>12773</v>
      </c>
      <c r="K11" s="70">
        <v>8061</v>
      </c>
      <c r="L11" s="70">
        <v>7411</v>
      </c>
      <c r="M11" s="70">
        <v>9451</v>
      </c>
      <c r="N11" s="70">
        <v>11504</v>
      </c>
      <c r="O11" s="70">
        <v>13036</v>
      </c>
      <c r="P11" s="71">
        <v>12167</v>
      </c>
      <c r="Q11" s="71">
        <v>26615</v>
      </c>
      <c r="R11" s="72">
        <v>13696</v>
      </c>
      <c r="S11" s="73">
        <v>101691</v>
      </c>
      <c r="T11" s="73">
        <v>81898</v>
      </c>
      <c r="U11" s="73">
        <v>86469</v>
      </c>
    </row>
    <row r="12" s="226" customFormat="1" ht="21.75" customHeight="1" spans="1:21">
      <c r="A12" s="209" t="s">
        <v>156</v>
      </c>
      <c r="B12" s="70">
        <v>4666</v>
      </c>
      <c r="C12" s="70">
        <v>6036</v>
      </c>
      <c r="D12" s="70">
        <v>10328</v>
      </c>
      <c r="E12" s="229">
        <v>17379</v>
      </c>
      <c r="F12" s="229">
        <v>25049</v>
      </c>
      <c r="G12" s="70">
        <v>21544</v>
      </c>
      <c r="H12" s="70">
        <v>21444</v>
      </c>
      <c r="I12" s="70">
        <v>48722</v>
      </c>
      <c r="J12" s="70">
        <v>86614</v>
      </c>
      <c r="K12" s="70">
        <v>46125</v>
      </c>
      <c r="L12" s="70">
        <v>65598</v>
      </c>
      <c r="M12" s="70">
        <v>56947</v>
      </c>
      <c r="N12" s="70">
        <v>40393</v>
      </c>
      <c r="O12" s="70">
        <v>22168</v>
      </c>
      <c r="P12" s="71">
        <v>33736</v>
      </c>
      <c r="Q12" s="71">
        <v>58519</v>
      </c>
      <c r="R12" s="72">
        <v>30081</v>
      </c>
      <c r="S12" s="73">
        <v>182487</v>
      </c>
      <c r="T12" s="73">
        <v>221892</v>
      </c>
      <c r="U12" s="73">
        <v>70018</v>
      </c>
    </row>
    <row r="13" s="227" customFormat="1" ht="21.75" customHeight="1" spans="1:21">
      <c r="A13" s="207" t="s">
        <v>157</v>
      </c>
      <c r="B13" s="208">
        <v>1873</v>
      </c>
      <c r="C13" s="208">
        <v>2894</v>
      </c>
      <c r="D13" s="208">
        <v>2627</v>
      </c>
      <c r="E13" s="228">
        <v>3518</v>
      </c>
      <c r="F13" s="228">
        <v>4172</v>
      </c>
      <c r="G13" s="208">
        <v>5035</v>
      </c>
      <c r="H13" s="208">
        <v>5435</v>
      </c>
      <c r="I13" s="208">
        <v>5870</v>
      </c>
      <c r="J13" s="208">
        <v>7164</v>
      </c>
      <c r="K13" s="208">
        <v>5008</v>
      </c>
      <c r="L13" s="208">
        <v>8985</v>
      </c>
      <c r="M13" s="208">
        <v>10048</v>
      </c>
      <c r="N13" s="208">
        <v>12435</v>
      </c>
      <c r="O13" s="208">
        <v>7451</v>
      </c>
      <c r="P13" s="214">
        <v>8982</v>
      </c>
      <c r="Q13" s="214">
        <v>7443</v>
      </c>
      <c r="R13" s="219">
        <v>9442</v>
      </c>
      <c r="S13" s="220">
        <v>59901</v>
      </c>
      <c r="T13" s="220">
        <v>48998</v>
      </c>
      <c r="U13" s="220">
        <v>53311</v>
      </c>
    </row>
    <row r="14" s="226" customFormat="1" ht="21.75" customHeight="1" spans="1:21">
      <c r="A14" s="209" t="s">
        <v>158</v>
      </c>
      <c r="B14" s="70">
        <v>2002</v>
      </c>
      <c r="C14" s="70">
        <v>1854</v>
      </c>
      <c r="D14" s="70">
        <v>3209</v>
      </c>
      <c r="E14" s="229">
        <v>3144</v>
      </c>
      <c r="F14" s="229">
        <v>4494</v>
      </c>
      <c r="G14" s="70">
        <v>5442</v>
      </c>
      <c r="H14" s="70">
        <v>6682</v>
      </c>
      <c r="I14" s="70">
        <v>9896</v>
      </c>
      <c r="J14" s="70">
        <v>8827</v>
      </c>
      <c r="K14" s="70">
        <v>5935</v>
      </c>
      <c r="L14" s="70">
        <v>8299</v>
      </c>
      <c r="M14" s="70">
        <v>12311</v>
      </c>
      <c r="N14" s="70">
        <v>61965</v>
      </c>
      <c r="O14" s="70">
        <v>48789</v>
      </c>
      <c r="P14" s="71">
        <v>26725</v>
      </c>
      <c r="Q14" s="71">
        <v>7956</v>
      </c>
      <c r="R14" s="72">
        <v>17619</v>
      </c>
      <c r="S14" s="73">
        <v>131327</v>
      </c>
      <c r="T14" s="73">
        <v>115831</v>
      </c>
      <c r="U14" s="73">
        <v>134088</v>
      </c>
    </row>
    <row r="15" s="226" customFormat="1" ht="21.75" customHeight="1" spans="1:21">
      <c r="A15" s="209" t="s">
        <v>159</v>
      </c>
      <c r="B15" s="70">
        <v>3766</v>
      </c>
      <c r="C15" s="70">
        <v>3161</v>
      </c>
      <c r="D15" s="70">
        <v>6732</v>
      </c>
      <c r="E15" s="229">
        <v>9297</v>
      </c>
      <c r="F15" s="229">
        <v>11955</v>
      </c>
      <c r="G15" s="70">
        <v>9074</v>
      </c>
      <c r="H15" s="70">
        <v>9846</v>
      </c>
      <c r="I15" s="70">
        <v>13793</v>
      </c>
      <c r="J15" s="70">
        <v>19959</v>
      </c>
      <c r="K15" s="70">
        <v>18240</v>
      </c>
      <c r="L15" s="70">
        <v>13654</v>
      </c>
      <c r="M15" s="70">
        <v>18943</v>
      </c>
      <c r="N15" s="70">
        <v>23314</v>
      </c>
      <c r="O15" s="70">
        <v>20150</v>
      </c>
      <c r="P15" s="71">
        <v>22274</v>
      </c>
      <c r="Q15" s="71">
        <v>13234</v>
      </c>
      <c r="R15" s="72">
        <v>16400</v>
      </c>
      <c r="S15" s="73">
        <v>87877</v>
      </c>
      <c r="T15" s="73">
        <v>45840</v>
      </c>
      <c r="U15" s="73">
        <v>154449</v>
      </c>
    </row>
    <row r="16" s="226" customFormat="1" ht="21.75" customHeight="1" spans="1:21">
      <c r="A16" s="209" t="s">
        <v>160</v>
      </c>
      <c r="B16" s="70">
        <v>2350</v>
      </c>
      <c r="C16" s="70">
        <v>3592</v>
      </c>
      <c r="D16" s="70">
        <v>4093</v>
      </c>
      <c r="E16" s="229">
        <v>4472</v>
      </c>
      <c r="F16" s="229">
        <v>6560</v>
      </c>
      <c r="G16" s="70">
        <v>12086</v>
      </c>
      <c r="H16" s="70">
        <v>24052</v>
      </c>
      <c r="I16" s="70">
        <v>36495</v>
      </c>
      <c r="J16" s="70">
        <v>45305</v>
      </c>
      <c r="K16" s="70">
        <v>28504</v>
      </c>
      <c r="L16" s="70">
        <v>50954</v>
      </c>
      <c r="M16" s="70">
        <v>63055</v>
      </c>
      <c r="N16" s="70">
        <v>51342</v>
      </c>
      <c r="O16" s="70">
        <v>65260</v>
      </c>
      <c r="P16" s="71">
        <v>39733</v>
      </c>
      <c r="Q16" s="71">
        <v>643</v>
      </c>
      <c r="R16" s="72">
        <v>28742</v>
      </c>
      <c r="S16" s="73">
        <v>308504</v>
      </c>
      <c r="T16" s="73">
        <v>269602</v>
      </c>
      <c r="U16" s="73">
        <v>258232</v>
      </c>
    </row>
    <row r="17" s="227" customFormat="1" ht="21.75" customHeight="1" spans="1:21">
      <c r="A17" s="207" t="s">
        <v>161</v>
      </c>
      <c r="B17" s="208">
        <v>1204</v>
      </c>
      <c r="C17" s="208">
        <v>2422</v>
      </c>
      <c r="D17" s="208">
        <v>1802</v>
      </c>
      <c r="E17" s="228">
        <v>2465</v>
      </c>
      <c r="F17" s="228">
        <v>3187</v>
      </c>
      <c r="G17" s="208">
        <v>2595</v>
      </c>
      <c r="H17" s="208">
        <v>3662</v>
      </c>
      <c r="I17" s="208">
        <v>4287</v>
      </c>
      <c r="J17" s="208">
        <v>4216</v>
      </c>
      <c r="K17" s="208">
        <v>2439</v>
      </c>
      <c r="L17" s="208">
        <v>3658</v>
      </c>
      <c r="M17" s="208">
        <v>4215</v>
      </c>
      <c r="N17" s="208">
        <v>3915</v>
      </c>
      <c r="O17" s="208">
        <v>3390</v>
      </c>
      <c r="P17" s="214">
        <v>2750</v>
      </c>
      <c r="Q17" s="214">
        <v>8364</v>
      </c>
      <c r="R17" s="219">
        <v>1192</v>
      </c>
      <c r="S17" s="220">
        <v>7100</v>
      </c>
      <c r="T17" s="220">
        <v>5021</v>
      </c>
      <c r="U17" s="220">
        <v>2865</v>
      </c>
    </row>
    <row r="18" s="226" customFormat="1" ht="21.75" customHeight="1" spans="1:21">
      <c r="A18" s="209" t="s">
        <v>162</v>
      </c>
      <c r="B18" s="70">
        <v>1394</v>
      </c>
      <c r="C18" s="70">
        <v>858</v>
      </c>
      <c r="D18" s="70">
        <v>1591</v>
      </c>
      <c r="E18" s="229">
        <v>1563</v>
      </c>
      <c r="F18" s="229">
        <v>2321</v>
      </c>
      <c r="G18" s="70">
        <v>2415</v>
      </c>
      <c r="H18" s="70">
        <v>3871</v>
      </c>
      <c r="I18" s="70">
        <v>7912</v>
      </c>
      <c r="J18" s="70">
        <v>9990</v>
      </c>
      <c r="K18" s="70">
        <v>7357</v>
      </c>
      <c r="L18" s="70">
        <v>8611</v>
      </c>
      <c r="M18" s="70">
        <v>8327</v>
      </c>
      <c r="N18" s="70">
        <v>6728</v>
      </c>
      <c r="O18" s="70">
        <v>9711</v>
      </c>
      <c r="P18" s="71">
        <v>9390</v>
      </c>
      <c r="Q18" s="71">
        <v>26348</v>
      </c>
      <c r="R18" s="72">
        <v>10059</v>
      </c>
      <c r="S18" s="73">
        <v>61802</v>
      </c>
      <c r="T18" s="73">
        <v>66704</v>
      </c>
      <c r="U18" s="73">
        <v>60232</v>
      </c>
    </row>
    <row r="19" s="226" customFormat="1" ht="21.75" customHeight="1" spans="1:21">
      <c r="A19" s="210" t="s">
        <v>163</v>
      </c>
      <c r="B19" s="77">
        <v>32</v>
      </c>
      <c r="C19" s="77">
        <v>21</v>
      </c>
      <c r="D19" s="77">
        <v>59</v>
      </c>
      <c r="E19" s="230">
        <v>61</v>
      </c>
      <c r="F19" s="230">
        <v>19</v>
      </c>
      <c r="G19" s="77">
        <v>1694</v>
      </c>
      <c r="H19" s="77">
        <v>51</v>
      </c>
      <c r="I19" s="77">
        <v>137</v>
      </c>
      <c r="J19" s="77">
        <v>139</v>
      </c>
      <c r="K19" s="77">
        <v>160</v>
      </c>
      <c r="L19" s="77">
        <v>137</v>
      </c>
      <c r="M19" s="77">
        <v>76</v>
      </c>
      <c r="N19" s="77">
        <v>66</v>
      </c>
      <c r="O19" s="77">
        <v>381</v>
      </c>
      <c r="P19" s="78">
        <v>1153</v>
      </c>
      <c r="Q19" s="78">
        <v>494</v>
      </c>
      <c r="R19" s="224">
        <v>901</v>
      </c>
      <c r="S19" s="225">
        <v>2993</v>
      </c>
      <c r="T19" s="225">
        <v>4628</v>
      </c>
      <c r="U19" s="225">
        <v>3597</v>
      </c>
    </row>
    <row r="20" customHeight="1" spans="1:18">
      <c r="A20" s="231" t="s">
        <v>164</v>
      </c>
      <c r="B20" s="231"/>
      <c r="C20" s="231"/>
      <c r="D20" s="231"/>
      <c r="E20" s="231"/>
      <c r="F20" s="231"/>
      <c r="M20" s="232"/>
      <c r="N20" s="232"/>
      <c r="O20" s="232"/>
      <c r="P20" s="232"/>
      <c r="Q20" s="232"/>
      <c r="R20" s="232"/>
    </row>
    <row r="21" ht="14.25" customHeight="1"/>
  </sheetData>
  <mergeCells count="2">
    <mergeCell ref="A1:P1"/>
    <mergeCell ref="M20:R20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P8" sqref="P8"/>
    </sheetView>
  </sheetViews>
  <sheetFormatPr defaultColWidth="9" defaultRowHeight="13.5" customHeight="1"/>
  <cols>
    <col min="1" max="1" width="9" style="61"/>
    <col min="2" max="6" width="10.5" style="61" customWidth="1"/>
    <col min="7" max="9" width="11.625" style="61" customWidth="1"/>
    <col min="10" max="17" width="12.75" style="61" customWidth="1"/>
    <col min="18" max="18" width="11.75" style="61" customWidth="1"/>
    <col min="19" max="19" width="12.375" style="61" customWidth="1"/>
    <col min="20" max="20" width="15.5" style="61" customWidth="1"/>
    <col min="21" max="21" width="13.75" style="61" customWidth="1"/>
    <col min="22" max="259" width="9" style="61"/>
    <col min="260" max="262" width="10.5" style="61" customWidth="1"/>
    <col min="263" max="265" width="11.625" style="61" customWidth="1"/>
    <col min="266" max="273" width="12.75" style="61" customWidth="1"/>
    <col min="274" max="274" width="11.75" style="61" customWidth="1"/>
    <col min="275" max="275" width="17.625" style="61" customWidth="1"/>
    <col min="276" max="276" width="20.125" style="61" customWidth="1"/>
    <col min="277" max="515" width="9" style="61"/>
    <col min="516" max="518" width="10.5" style="61" customWidth="1"/>
    <col min="519" max="521" width="11.625" style="61" customWidth="1"/>
    <col min="522" max="529" width="12.75" style="61" customWidth="1"/>
    <col min="530" max="530" width="11.75" style="61" customWidth="1"/>
    <col min="531" max="531" width="17.625" style="61" customWidth="1"/>
    <col min="532" max="532" width="20.125" style="61" customWidth="1"/>
    <col min="533" max="771" width="9" style="61"/>
    <col min="772" max="774" width="10.5" style="61" customWidth="1"/>
    <col min="775" max="777" width="11.625" style="61" customWidth="1"/>
    <col min="778" max="785" width="12.75" style="61" customWidth="1"/>
    <col min="786" max="786" width="11.75" style="61" customWidth="1"/>
    <col min="787" max="787" width="17.625" style="61" customWidth="1"/>
    <col min="788" max="788" width="20.125" style="61" customWidth="1"/>
    <col min="789" max="1027" width="9" style="61"/>
    <col min="1028" max="1030" width="10.5" style="61" customWidth="1"/>
    <col min="1031" max="1033" width="11.625" style="61" customWidth="1"/>
    <col min="1034" max="1041" width="12.75" style="61" customWidth="1"/>
    <col min="1042" max="1042" width="11.75" style="61" customWidth="1"/>
    <col min="1043" max="1043" width="17.625" style="61" customWidth="1"/>
    <col min="1044" max="1044" width="20.125" style="61" customWidth="1"/>
    <col min="1045" max="1283" width="9" style="61"/>
    <col min="1284" max="1286" width="10.5" style="61" customWidth="1"/>
    <col min="1287" max="1289" width="11.625" style="61" customWidth="1"/>
    <col min="1290" max="1297" width="12.75" style="61" customWidth="1"/>
    <col min="1298" max="1298" width="11.75" style="61" customWidth="1"/>
    <col min="1299" max="1299" width="17.625" style="61" customWidth="1"/>
    <col min="1300" max="1300" width="20.125" style="61" customWidth="1"/>
    <col min="1301" max="1539" width="9" style="61"/>
    <col min="1540" max="1542" width="10.5" style="61" customWidth="1"/>
    <col min="1543" max="1545" width="11.625" style="61" customWidth="1"/>
    <col min="1546" max="1553" width="12.75" style="61" customWidth="1"/>
    <col min="1554" max="1554" width="11.75" style="61" customWidth="1"/>
    <col min="1555" max="1555" width="17.625" style="61" customWidth="1"/>
    <col min="1556" max="1556" width="20.125" style="61" customWidth="1"/>
    <col min="1557" max="1795" width="9" style="61"/>
    <col min="1796" max="1798" width="10.5" style="61" customWidth="1"/>
    <col min="1799" max="1801" width="11.625" style="61" customWidth="1"/>
    <col min="1802" max="1809" width="12.75" style="61" customWidth="1"/>
    <col min="1810" max="1810" width="11.75" style="61" customWidth="1"/>
    <col min="1811" max="1811" width="17.625" style="61" customWidth="1"/>
    <col min="1812" max="1812" width="20.125" style="61" customWidth="1"/>
    <col min="1813" max="2051" width="9" style="61"/>
    <col min="2052" max="2054" width="10.5" style="61" customWidth="1"/>
    <col min="2055" max="2057" width="11.625" style="61" customWidth="1"/>
    <col min="2058" max="2065" width="12.75" style="61" customWidth="1"/>
    <col min="2066" max="2066" width="11.75" style="61" customWidth="1"/>
    <col min="2067" max="2067" width="17.625" style="61" customWidth="1"/>
    <col min="2068" max="2068" width="20.125" style="61" customWidth="1"/>
    <col min="2069" max="2307" width="9" style="61"/>
    <col min="2308" max="2310" width="10.5" style="61" customWidth="1"/>
    <col min="2311" max="2313" width="11.625" style="61" customWidth="1"/>
    <col min="2314" max="2321" width="12.75" style="61" customWidth="1"/>
    <col min="2322" max="2322" width="11.75" style="61" customWidth="1"/>
    <col min="2323" max="2323" width="17.625" style="61" customWidth="1"/>
    <col min="2324" max="2324" width="20.125" style="61" customWidth="1"/>
    <col min="2325" max="2563" width="9" style="61"/>
    <col min="2564" max="2566" width="10.5" style="61" customWidth="1"/>
    <col min="2567" max="2569" width="11.625" style="61" customWidth="1"/>
    <col min="2570" max="2577" width="12.75" style="61" customWidth="1"/>
    <col min="2578" max="2578" width="11.75" style="61" customWidth="1"/>
    <col min="2579" max="2579" width="17.625" style="61" customWidth="1"/>
    <col min="2580" max="2580" width="20.125" style="61" customWidth="1"/>
    <col min="2581" max="2819" width="9" style="61"/>
    <col min="2820" max="2822" width="10.5" style="61" customWidth="1"/>
    <col min="2823" max="2825" width="11.625" style="61" customWidth="1"/>
    <col min="2826" max="2833" width="12.75" style="61" customWidth="1"/>
    <col min="2834" max="2834" width="11.75" style="61" customWidth="1"/>
    <col min="2835" max="2835" width="17.625" style="61" customWidth="1"/>
    <col min="2836" max="2836" width="20.125" style="61" customWidth="1"/>
    <col min="2837" max="3075" width="9" style="61"/>
    <col min="3076" max="3078" width="10.5" style="61" customWidth="1"/>
    <col min="3079" max="3081" width="11.625" style="61" customWidth="1"/>
    <col min="3082" max="3089" width="12.75" style="61" customWidth="1"/>
    <col min="3090" max="3090" width="11.75" style="61" customWidth="1"/>
    <col min="3091" max="3091" width="17.625" style="61" customWidth="1"/>
    <col min="3092" max="3092" width="20.125" style="61" customWidth="1"/>
    <col min="3093" max="3331" width="9" style="61"/>
    <col min="3332" max="3334" width="10.5" style="61" customWidth="1"/>
    <col min="3335" max="3337" width="11.625" style="61" customWidth="1"/>
    <col min="3338" max="3345" width="12.75" style="61" customWidth="1"/>
    <col min="3346" max="3346" width="11.75" style="61" customWidth="1"/>
    <col min="3347" max="3347" width="17.625" style="61" customWidth="1"/>
    <col min="3348" max="3348" width="20.125" style="61" customWidth="1"/>
    <col min="3349" max="3587" width="9" style="61"/>
    <col min="3588" max="3590" width="10.5" style="61" customWidth="1"/>
    <col min="3591" max="3593" width="11.625" style="61" customWidth="1"/>
    <col min="3594" max="3601" width="12.75" style="61" customWidth="1"/>
    <col min="3602" max="3602" width="11.75" style="61" customWidth="1"/>
    <col min="3603" max="3603" width="17.625" style="61" customWidth="1"/>
    <col min="3604" max="3604" width="20.125" style="61" customWidth="1"/>
    <col min="3605" max="3843" width="9" style="61"/>
    <col min="3844" max="3846" width="10.5" style="61" customWidth="1"/>
    <col min="3847" max="3849" width="11.625" style="61" customWidth="1"/>
    <col min="3850" max="3857" width="12.75" style="61" customWidth="1"/>
    <col min="3858" max="3858" width="11.75" style="61" customWidth="1"/>
    <col min="3859" max="3859" width="17.625" style="61" customWidth="1"/>
    <col min="3860" max="3860" width="20.125" style="61" customWidth="1"/>
    <col min="3861" max="4099" width="9" style="61"/>
    <col min="4100" max="4102" width="10.5" style="61" customWidth="1"/>
    <col min="4103" max="4105" width="11.625" style="61" customWidth="1"/>
    <col min="4106" max="4113" width="12.75" style="61" customWidth="1"/>
    <col min="4114" max="4114" width="11.75" style="61" customWidth="1"/>
    <col min="4115" max="4115" width="17.625" style="61" customWidth="1"/>
    <col min="4116" max="4116" width="20.125" style="61" customWidth="1"/>
    <col min="4117" max="4355" width="9" style="61"/>
    <col min="4356" max="4358" width="10.5" style="61" customWidth="1"/>
    <col min="4359" max="4361" width="11.625" style="61" customWidth="1"/>
    <col min="4362" max="4369" width="12.75" style="61" customWidth="1"/>
    <col min="4370" max="4370" width="11.75" style="61" customWidth="1"/>
    <col min="4371" max="4371" width="17.625" style="61" customWidth="1"/>
    <col min="4372" max="4372" width="20.125" style="61" customWidth="1"/>
    <col min="4373" max="4611" width="9" style="61"/>
    <col min="4612" max="4614" width="10.5" style="61" customWidth="1"/>
    <col min="4615" max="4617" width="11.625" style="61" customWidth="1"/>
    <col min="4618" max="4625" width="12.75" style="61" customWidth="1"/>
    <col min="4626" max="4626" width="11.75" style="61" customWidth="1"/>
    <col min="4627" max="4627" width="17.625" style="61" customWidth="1"/>
    <col min="4628" max="4628" width="20.125" style="61" customWidth="1"/>
    <col min="4629" max="4867" width="9" style="61"/>
    <col min="4868" max="4870" width="10.5" style="61" customWidth="1"/>
    <col min="4871" max="4873" width="11.625" style="61" customWidth="1"/>
    <col min="4874" max="4881" width="12.75" style="61" customWidth="1"/>
    <col min="4882" max="4882" width="11.75" style="61" customWidth="1"/>
    <col min="4883" max="4883" width="17.625" style="61" customWidth="1"/>
    <col min="4884" max="4884" width="20.125" style="61" customWidth="1"/>
    <col min="4885" max="5123" width="9" style="61"/>
    <col min="5124" max="5126" width="10.5" style="61" customWidth="1"/>
    <col min="5127" max="5129" width="11.625" style="61" customWidth="1"/>
    <col min="5130" max="5137" width="12.75" style="61" customWidth="1"/>
    <col min="5138" max="5138" width="11.75" style="61" customWidth="1"/>
    <col min="5139" max="5139" width="17.625" style="61" customWidth="1"/>
    <col min="5140" max="5140" width="20.125" style="61" customWidth="1"/>
    <col min="5141" max="5379" width="9" style="61"/>
    <col min="5380" max="5382" width="10.5" style="61" customWidth="1"/>
    <col min="5383" max="5385" width="11.625" style="61" customWidth="1"/>
    <col min="5386" max="5393" width="12.75" style="61" customWidth="1"/>
    <col min="5394" max="5394" width="11.75" style="61" customWidth="1"/>
    <col min="5395" max="5395" width="17.625" style="61" customWidth="1"/>
    <col min="5396" max="5396" width="20.125" style="61" customWidth="1"/>
    <col min="5397" max="5635" width="9" style="61"/>
    <col min="5636" max="5638" width="10.5" style="61" customWidth="1"/>
    <col min="5639" max="5641" width="11.625" style="61" customWidth="1"/>
    <col min="5642" max="5649" width="12.75" style="61" customWidth="1"/>
    <col min="5650" max="5650" width="11.75" style="61" customWidth="1"/>
    <col min="5651" max="5651" width="17.625" style="61" customWidth="1"/>
    <col min="5652" max="5652" width="20.125" style="61" customWidth="1"/>
    <col min="5653" max="5891" width="9" style="61"/>
    <col min="5892" max="5894" width="10.5" style="61" customWidth="1"/>
    <col min="5895" max="5897" width="11.625" style="61" customWidth="1"/>
    <col min="5898" max="5905" width="12.75" style="61" customWidth="1"/>
    <col min="5906" max="5906" width="11.75" style="61" customWidth="1"/>
    <col min="5907" max="5907" width="17.625" style="61" customWidth="1"/>
    <col min="5908" max="5908" width="20.125" style="61" customWidth="1"/>
    <col min="5909" max="6147" width="9" style="61"/>
    <col min="6148" max="6150" width="10.5" style="61" customWidth="1"/>
    <col min="6151" max="6153" width="11.625" style="61" customWidth="1"/>
    <col min="6154" max="6161" width="12.75" style="61" customWidth="1"/>
    <col min="6162" max="6162" width="11.75" style="61" customWidth="1"/>
    <col min="6163" max="6163" width="17.625" style="61" customWidth="1"/>
    <col min="6164" max="6164" width="20.125" style="61" customWidth="1"/>
    <col min="6165" max="6403" width="9" style="61"/>
    <col min="6404" max="6406" width="10.5" style="61" customWidth="1"/>
    <col min="6407" max="6409" width="11.625" style="61" customWidth="1"/>
    <col min="6410" max="6417" width="12.75" style="61" customWidth="1"/>
    <col min="6418" max="6418" width="11.75" style="61" customWidth="1"/>
    <col min="6419" max="6419" width="17.625" style="61" customWidth="1"/>
    <col min="6420" max="6420" width="20.125" style="61" customWidth="1"/>
    <col min="6421" max="6659" width="9" style="61"/>
    <col min="6660" max="6662" width="10.5" style="61" customWidth="1"/>
    <col min="6663" max="6665" width="11.625" style="61" customWidth="1"/>
    <col min="6666" max="6673" width="12.75" style="61" customWidth="1"/>
    <col min="6674" max="6674" width="11.75" style="61" customWidth="1"/>
    <col min="6675" max="6675" width="17.625" style="61" customWidth="1"/>
    <col min="6676" max="6676" width="20.125" style="61" customWidth="1"/>
    <col min="6677" max="6915" width="9" style="61"/>
    <col min="6916" max="6918" width="10.5" style="61" customWidth="1"/>
    <col min="6919" max="6921" width="11.625" style="61" customWidth="1"/>
    <col min="6922" max="6929" width="12.75" style="61" customWidth="1"/>
    <col min="6930" max="6930" width="11.75" style="61" customWidth="1"/>
    <col min="6931" max="6931" width="17.625" style="61" customWidth="1"/>
    <col min="6932" max="6932" width="20.125" style="61" customWidth="1"/>
    <col min="6933" max="7171" width="9" style="61"/>
    <col min="7172" max="7174" width="10.5" style="61" customWidth="1"/>
    <col min="7175" max="7177" width="11.625" style="61" customWidth="1"/>
    <col min="7178" max="7185" width="12.75" style="61" customWidth="1"/>
    <col min="7186" max="7186" width="11.75" style="61" customWidth="1"/>
    <col min="7187" max="7187" width="17.625" style="61" customWidth="1"/>
    <col min="7188" max="7188" width="20.125" style="61" customWidth="1"/>
    <col min="7189" max="7427" width="9" style="61"/>
    <col min="7428" max="7430" width="10.5" style="61" customWidth="1"/>
    <col min="7431" max="7433" width="11.625" style="61" customWidth="1"/>
    <col min="7434" max="7441" width="12.75" style="61" customWidth="1"/>
    <col min="7442" max="7442" width="11.75" style="61" customWidth="1"/>
    <col min="7443" max="7443" width="17.625" style="61" customWidth="1"/>
    <col min="7444" max="7444" width="20.125" style="61" customWidth="1"/>
    <col min="7445" max="7683" width="9" style="61"/>
    <col min="7684" max="7686" width="10.5" style="61" customWidth="1"/>
    <col min="7687" max="7689" width="11.625" style="61" customWidth="1"/>
    <col min="7690" max="7697" width="12.75" style="61" customWidth="1"/>
    <col min="7698" max="7698" width="11.75" style="61" customWidth="1"/>
    <col min="7699" max="7699" width="17.625" style="61" customWidth="1"/>
    <col min="7700" max="7700" width="20.125" style="61" customWidth="1"/>
    <col min="7701" max="7939" width="9" style="61"/>
    <col min="7940" max="7942" width="10.5" style="61" customWidth="1"/>
    <col min="7943" max="7945" width="11.625" style="61" customWidth="1"/>
    <col min="7946" max="7953" width="12.75" style="61" customWidth="1"/>
    <col min="7954" max="7954" width="11.75" style="61" customWidth="1"/>
    <col min="7955" max="7955" width="17.625" style="61" customWidth="1"/>
    <col min="7956" max="7956" width="20.125" style="61" customWidth="1"/>
    <col min="7957" max="8195" width="9" style="61"/>
    <col min="8196" max="8198" width="10.5" style="61" customWidth="1"/>
    <col min="8199" max="8201" width="11.625" style="61" customWidth="1"/>
    <col min="8202" max="8209" width="12.75" style="61" customWidth="1"/>
    <col min="8210" max="8210" width="11.75" style="61" customWidth="1"/>
    <col min="8211" max="8211" width="17.625" style="61" customWidth="1"/>
    <col min="8212" max="8212" width="20.125" style="61" customWidth="1"/>
    <col min="8213" max="8451" width="9" style="61"/>
    <col min="8452" max="8454" width="10.5" style="61" customWidth="1"/>
    <col min="8455" max="8457" width="11.625" style="61" customWidth="1"/>
    <col min="8458" max="8465" width="12.75" style="61" customWidth="1"/>
    <col min="8466" max="8466" width="11.75" style="61" customWidth="1"/>
    <col min="8467" max="8467" width="17.625" style="61" customWidth="1"/>
    <col min="8468" max="8468" width="20.125" style="61" customWidth="1"/>
    <col min="8469" max="8707" width="9" style="61"/>
    <col min="8708" max="8710" width="10.5" style="61" customWidth="1"/>
    <col min="8711" max="8713" width="11.625" style="61" customWidth="1"/>
    <col min="8714" max="8721" width="12.75" style="61" customWidth="1"/>
    <col min="8722" max="8722" width="11.75" style="61" customWidth="1"/>
    <col min="8723" max="8723" width="17.625" style="61" customWidth="1"/>
    <col min="8724" max="8724" width="20.125" style="61" customWidth="1"/>
    <col min="8725" max="8963" width="9" style="61"/>
    <col min="8964" max="8966" width="10.5" style="61" customWidth="1"/>
    <col min="8967" max="8969" width="11.625" style="61" customWidth="1"/>
    <col min="8970" max="8977" width="12.75" style="61" customWidth="1"/>
    <col min="8978" max="8978" width="11.75" style="61" customWidth="1"/>
    <col min="8979" max="8979" width="17.625" style="61" customWidth="1"/>
    <col min="8980" max="8980" width="20.125" style="61" customWidth="1"/>
    <col min="8981" max="9219" width="9" style="61"/>
    <col min="9220" max="9222" width="10.5" style="61" customWidth="1"/>
    <col min="9223" max="9225" width="11.625" style="61" customWidth="1"/>
    <col min="9226" max="9233" width="12.75" style="61" customWidth="1"/>
    <col min="9234" max="9234" width="11.75" style="61" customWidth="1"/>
    <col min="9235" max="9235" width="17.625" style="61" customWidth="1"/>
    <col min="9236" max="9236" width="20.125" style="61" customWidth="1"/>
    <col min="9237" max="9475" width="9" style="61"/>
    <col min="9476" max="9478" width="10.5" style="61" customWidth="1"/>
    <col min="9479" max="9481" width="11.625" style="61" customWidth="1"/>
    <col min="9482" max="9489" width="12.75" style="61" customWidth="1"/>
    <col min="9490" max="9490" width="11.75" style="61" customWidth="1"/>
    <col min="9491" max="9491" width="17.625" style="61" customWidth="1"/>
    <col min="9492" max="9492" width="20.125" style="61" customWidth="1"/>
    <col min="9493" max="9731" width="9" style="61"/>
    <col min="9732" max="9734" width="10.5" style="61" customWidth="1"/>
    <col min="9735" max="9737" width="11.625" style="61" customWidth="1"/>
    <col min="9738" max="9745" width="12.75" style="61" customWidth="1"/>
    <col min="9746" max="9746" width="11.75" style="61" customWidth="1"/>
    <col min="9747" max="9747" width="17.625" style="61" customWidth="1"/>
    <col min="9748" max="9748" width="20.125" style="61" customWidth="1"/>
    <col min="9749" max="9987" width="9" style="61"/>
    <col min="9988" max="9990" width="10.5" style="61" customWidth="1"/>
    <col min="9991" max="9993" width="11.625" style="61" customWidth="1"/>
    <col min="9994" max="10001" width="12.75" style="61" customWidth="1"/>
    <col min="10002" max="10002" width="11.75" style="61" customWidth="1"/>
    <col min="10003" max="10003" width="17.625" style="61" customWidth="1"/>
    <col min="10004" max="10004" width="20.125" style="61" customWidth="1"/>
    <col min="10005" max="10243" width="9" style="61"/>
    <col min="10244" max="10246" width="10.5" style="61" customWidth="1"/>
    <col min="10247" max="10249" width="11.625" style="61" customWidth="1"/>
    <col min="10250" max="10257" width="12.75" style="61" customWidth="1"/>
    <col min="10258" max="10258" width="11.75" style="61" customWidth="1"/>
    <col min="10259" max="10259" width="17.625" style="61" customWidth="1"/>
    <col min="10260" max="10260" width="20.125" style="61" customWidth="1"/>
    <col min="10261" max="10499" width="9" style="61"/>
    <col min="10500" max="10502" width="10.5" style="61" customWidth="1"/>
    <col min="10503" max="10505" width="11.625" style="61" customWidth="1"/>
    <col min="10506" max="10513" width="12.75" style="61" customWidth="1"/>
    <col min="10514" max="10514" width="11.75" style="61" customWidth="1"/>
    <col min="10515" max="10515" width="17.625" style="61" customWidth="1"/>
    <col min="10516" max="10516" width="20.125" style="61" customWidth="1"/>
    <col min="10517" max="10755" width="9" style="61"/>
    <col min="10756" max="10758" width="10.5" style="61" customWidth="1"/>
    <col min="10759" max="10761" width="11.625" style="61" customWidth="1"/>
    <col min="10762" max="10769" width="12.75" style="61" customWidth="1"/>
    <col min="10770" max="10770" width="11.75" style="61" customWidth="1"/>
    <col min="10771" max="10771" width="17.625" style="61" customWidth="1"/>
    <col min="10772" max="10772" width="20.125" style="61" customWidth="1"/>
    <col min="10773" max="11011" width="9" style="61"/>
    <col min="11012" max="11014" width="10.5" style="61" customWidth="1"/>
    <col min="11015" max="11017" width="11.625" style="61" customWidth="1"/>
    <col min="11018" max="11025" width="12.75" style="61" customWidth="1"/>
    <col min="11026" max="11026" width="11.75" style="61" customWidth="1"/>
    <col min="11027" max="11027" width="17.625" style="61" customWidth="1"/>
    <col min="11028" max="11028" width="20.125" style="61" customWidth="1"/>
    <col min="11029" max="11267" width="9" style="61"/>
    <col min="11268" max="11270" width="10.5" style="61" customWidth="1"/>
    <col min="11271" max="11273" width="11.625" style="61" customWidth="1"/>
    <col min="11274" max="11281" width="12.75" style="61" customWidth="1"/>
    <col min="11282" max="11282" width="11.75" style="61" customWidth="1"/>
    <col min="11283" max="11283" width="17.625" style="61" customWidth="1"/>
    <col min="11284" max="11284" width="20.125" style="61" customWidth="1"/>
    <col min="11285" max="11523" width="9" style="61"/>
    <col min="11524" max="11526" width="10.5" style="61" customWidth="1"/>
    <col min="11527" max="11529" width="11.625" style="61" customWidth="1"/>
    <col min="11530" max="11537" width="12.75" style="61" customWidth="1"/>
    <col min="11538" max="11538" width="11.75" style="61" customWidth="1"/>
    <col min="11539" max="11539" width="17.625" style="61" customWidth="1"/>
    <col min="11540" max="11540" width="20.125" style="61" customWidth="1"/>
    <col min="11541" max="11779" width="9" style="61"/>
    <col min="11780" max="11782" width="10.5" style="61" customWidth="1"/>
    <col min="11783" max="11785" width="11.625" style="61" customWidth="1"/>
    <col min="11786" max="11793" width="12.75" style="61" customWidth="1"/>
    <col min="11794" max="11794" width="11.75" style="61" customWidth="1"/>
    <col min="11795" max="11795" width="17.625" style="61" customWidth="1"/>
    <col min="11796" max="11796" width="20.125" style="61" customWidth="1"/>
    <col min="11797" max="12035" width="9" style="61"/>
    <col min="12036" max="12038" width="10.5" style="61" customWidth="1"/>
    <col min="12039" max="12041" width="11.625" style="61" customWidth="1"/>
    <col min="12042" max="12049" width="12.75" style="61" customWidth="1"/>
    <col min="12050" max="12050" width="11.75" style="61" customWidth="1"/>
    <col min="12051" max="12051" width="17.625" style="61" customWidth="1"/>
    <col min="12052" max="12052" width="20.125" style="61" customWidth="1"/>
    <col min="12053" max="12291" width="9" style="61"/>
    <col min="12292" max="12294" width="10.5" style="61" customWidth="1"/>
    <col min="12295" max="12297" width="11.625" style="61" customWidth="1"/>
    <col min="12298" max="12305" width="12.75" style="61" customWidth="1"/>
    <col min="12306" max="12306" width="11.75" style="61" customWidth="1"/>
    <col min="12307" max="12307" width="17.625" style="61" customWidth="1"/>
    <col min="12308" max="12308" width="20.125" style="61" customWidth="1"/>
    <col min="12309" max="12547" width="9" style="61"/>
    <col min="12548" max="12550" width="10.5" style="61" customWidth="1"/>
    <col min="12551" max="12553" width="11.625" style="61" customWidth="1"/>
    <col min="12554" max="12561" width="12.75" style="61" customWidth="1"/>
    <col min="12562" max="12562" width="11.75" style="61" customWidth="1"/>
    <col min="12563" max="12563" width="17.625" style="61" customWidth="1"/>
    <col min="12564" max="12564" width="20.125" style="61" customWidth="1"/>
    <col min="12565" max="12803" width="9" style="61"/>
    <col min="12804" max="12806" width="10.5" style="61" customWidth="1"/>
    <col min="12807" max="12809" width="11.625" style="61" customWidth="1"/>
    <col min="12810" max="12817" width="12.75" style="61" customWidth="1"/>
    <col min="12818" max="12818" width="11.75" style="61" customWidth="1"/>
    <col min="12819" max="12819" width="17.625" style="61" customWidth="1"/>
    <col min="12820" max="12820" width="20.125" style="61" customWidth="1"/>
    <col min="12821" max="13059" width="9" style="61"/>
    <col min="13060" max="13062" width="10.5" style="61" customWidth="1"/>
    <col min="13063" max="13065" width="11.625" style="61" customWidth="1"/>
    <col min="13066" max="13073" width="12.75" style="61" customWidth="1"/>
    <col min="13074" max="13074" width="11.75" style="61" customWidth="1"/>
    <col min="13075" max="13075" width="17.625" style="61" customWidth="1"/>
    <col min="13076" max="13076" width="20.125" style="61" customWidth="1"/>
    <col min="13077" max="13315" width="9" style="61"/>
    <col min="13316" max="13318" width="10.5" style="61" customWidth="1"/>
    <col min="13319" max="13321" width="11.625" style="61" customWidth="1"/>
    <col min="13322" max="13329" width="12.75" style="61" customWidth="1"/>
    <col min="13330" max="13330" width="11.75" style="61" customWidth="1"/>
    <col min="13331" max="13331" width="17.625" style="61" customWidth="1"/>
    <col min="13332" max="13332" width="20.125" style="61" customWidth="1"/>
    <col min="13333" max="13571" width="9" style="61"/>
    <col min="13572" max="13574" width="10.5" style="61" customWidth="1"/>
    <col min="13575" max="13577" width="11.625" style="61" customWidth="1"/>
    <col min="13578" max="13585" width="12.75" style="61" customWidth="1"/>
    <col min="13586" max="13586" width="11.75" style="61" customWidth="1"/>
    <col min="13587" max="13587" width="17.625" style="61" customWidth="1"/>
    <col min="13588" max="13588" width="20.125" style="61" customWidth="1"/>
    <col min="13589" max="13827" width="9" style="61"/>
    <col min="13828" max="13830" width="10.5" style="61" customWidth="1"/>
    <col min="13831" max="13833" width="11.625" style="61" customWidth="1"/>
    <col min="13834" max="13841" width="12.75" style="61" customWidth="1"/>
    <col min="13842" max="13842" width="11.75" style="61" customWidth="1"/>
    <col min="13843" max="13843" width="17.625" style="61" customWidth="1"/>
    <col min="13844" max="13844" width="20.125" style="61" customWidth="1"/>
    <col min="13845" max="14083" width="9" style="61"/>
    <col min="14084" max="14086" width="10.5" style="61" customWidth="1"/>
    <col min="14087" max="14089" width="11.625" style="61" customWidth="1"/>
    <col min="14090" max="14097" width="12.75" style="61" customWidth="1"/>
    <col min="14098" max="14098" width="11.75" style="61" customWidth="1"/>
    <col min="14099" max="14099" width="17.625" style="61" customWidth="1"/>
    <col min="14100" max="14100" width="20.125" style="61" customWidth="1"/>
    <col min="14101" max="14339" width="9" style="61"/>
    <col min="14340" max="14342" width="10.5" style="61" customWidth="1"/>
    <col min="14343" max="14345" width="11.625" style="61" customWidth="1"/>
    <col min="14346" max="14353" width="12.75" style="61" customWidth="1"/>
    <col min="14354" max="14354" width="11.75" style="61" customWidth="1"/>
    <col min="14355" max="14355" width="17.625" style="61" customWidth="1"/>
    <col min="14356" max="14356" width="20.125" style="61" customWidth="1"/>
    <col min="14357" max="14595" width="9" style="61"/>
    <col min="14596" max="14598" width="10.5" style="61" customWidth="1"/>
    <col min="14599" max="14601" width="11.625" style="61" customWidth="1"/>
    <col min="14602" max="14609" width="12.75" style="61" customWidth="1"/>
    <col min="14610" max="14610" width="11.75" style="61" customWidth="1"/>
    <col min="14611" max="14611" width="17.625" style="61" customWidth="1"/>
    <col min="14612" max="14612" width="20.125" style="61" customWidth="1"/>
    <col min="14613" max="14851" width="9" style="61"/>
    <col min="14852" max="14854" width="10.5" style="61" customWidth="1"/>
    <col min="14855" max="14857" width="11.625" style="61" customWidth="1"/>
    <col min="14858" max="14865" width="12.75" style="61" customWidth="1"/>
    <col min="14866" max="14866" width="11.75" style="61" customWidth="1"/>
    <col min="14867" max="14867" width="17.625" style="61" customWidth="1"/>
    <col min="14868" max="14868" width="20.125" style="61" customWidth="1"/>
    <col min="14869" max="15107" width="9" style="61"/>
    <col min="15108" max="15110" width="10.5" style="61" customWidth="1"/>
    <col min="15111" max="15113" width="11.625" style="61" customWidth="1"/>
    <col min="15114" max="15121" width="12.75" style="61" customWidth="1"/>
    <col min="15122" max="15122" width="11.75" style="61" customWidth="1"/>
    <col min="15123" max="15123" width="17.625" style="61" customWidth="1"/>
    <col min="15124" max="15124" width="20.125" style="61" customWidth="1"/>
    <col min="15125" max="15363" width="9" style="61"/>
    <col min="15364" max="15366" width="10.5" style="61" customWidth="1"/>
    <col min="15367" max="15369" width="11.625" style="61" customWidth="1"/>
    <col min="15370" max="15377" width="12.75" style="61" customWidth="1"/>
    <col min="15378" max="15378" width="11.75" style="61" customWidth="1"/>
    <col min="15379" max="15379" width="17.625" style="61" customWidth="1"/>
    <col min="15380" max="15380" width="20.125" style="61" customWidth="1"/>
    <col min="15381" max="15619" width="9" style="61"/>
    <col min="15620" max="15622" width="10.5" style="61" customWidth="1"/>
    <col min="15623" max="15625" width="11.625" style="61" customWidth="1"/>
    <col min="15626" max="15633" width="12.75" style="61" customWidth="1"/>
    <col min="15634" max="15634" width="11.75" style="61" customWidth="1"/>
    <col min="15635" max="15635" width="17.625" style="61" customWidth="1"/>
    <col min="15636" max="15636" width="20.125" style="61" customWidth="1"/>
    <col min="15637" max="15875" width="9" style="61"/>
    <col min="15876" max="15878" width="10.5" style="61" customWidth="1"/>
    <col min="15879" max="15881" width="11.625" style="61" customWidth="1"/>
    <col min="15882" max="15889" width="12.75" style="61" customWidth="1"/>
    <col min="15890" max="15890" width="11.75" style="61" customWidth="1"/>
    <col min="15891" max="15891" width="17.625" style="61" customWidth="1"/>
    <col min="15892" max="15892" width="20.125" style="61" customWidth="1"/>
    <col min="15893" max="16131" width="9" style="61"/>
    <col min="16132" max="16134" width="10.5" style="61" customWidth="1"/>
    <col min="16135" max="16137" width="11.625" style="61" customWidth="1"/>
    <col min="16138" max="16145" width="12.75" style="61" customWidth="1"/>
    <col min="16146" max="16146" width="11.75" style="61" customWidth="1"/>
    <col min="16147" max="16147" width="17.625" style="61" customWidth="1"/>
    <col min="16148" max="16148" width="20.125" style="61" customWidth="1"/>
    <col min="16149" max="16384" width="9" style="61"/>
  </cols>
  <sheetData>
    <row r="1" ht="18.75" spans="1:16">
      <c r="A1" s="62" t="s">
        <v>165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21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O2" s="213"/>
      <c r="P2" s="213"/>
      <c r="U2" s="201" t="s">
        <v>1</v>
      </c>
    </row>
    <row r="3" ht="27.75" customHeight="1" spans="1:21">
      <c r="A3" s="63" t="s">
        <v>147</v>
      </c>
      <c r="B3" s="85" t="s">
        <v>3</v>
      </c>
      <c r="C3" s="85" t="s">
        <v>4</v>
      </c>
      <c r="D3" s="85" t="s">
        <v>5</v>
      </c>
      <c r="E3" s="85" t="s">
        <v>6</v>
      </c>
      <c r="F3" s="85" t="s">
        <v>7</v>
      </c>
      <c r="G3" s="85" t="s">
        <v>8</v>
      </c>
      <c r="H3" s="85" t="s">
        <v>9</v>
      </c>
      <c r="I3" s="85" t="s">
        <v>10</v>
      </c>
      <c r="J3" s="85" t="s">
        <v>11</v>
      </c>
      <c r="K3" s="85" t="s">
        <v>12</v>
      </c>
      <c r="L3" s="85" t="s">
        <v>13</v>
      </c>
      <c r="M3" s="85" t="s">
        <v>14</v>
      </c>
      <c r="N3" s="85" t="s">
        <v>15</v>
      </c>
      <c r="O3" s="85" t="s">
        <v>16</v>
      </c>
      <c r="P3" s="86" t="s">
        <v>17</v>
      </c>
      <c r="Q3" s="86" t="s">
        <v>18</v>
      </c>
      <c r="R3" s="85" t="s">
        <v>19</v>
      </c>
      <c r="S3" s="65" t="s">
        <v>20</v>
      </c>
      <c r="T3" s="65" t="s">
        <v>21</v>
      </c>
      <c r="U3" s="65" t="s">
        <v>22</v>
      </c>
    </row>
    <row r="4" ht="19.5" customHeight="1" spans="1:21">
      <c r="A4" s="206" t="s">
        <v>166</v>
      </c>
      <c r="B4" s="70">
        <v>136632</v>
      </c>
      <c r="C4" s="70">
        <v>151535</v>
      </c>
      <c r="D4" s="70">
        <v>182362</v>
      </c>
      <c r="E4" s="70">
        <v>232513</v>
      </c>
      <c r="F4" s="70">
        <v>302858</v>
      </c>
      <c r="G4" s="70">
        <v>461920</v>
      </c>
      <c r="H4" s="70">
        <v>648726</v>
      </c>
      <c r="I4" s="70">
        <v>1117529</v>
      </c>
      <c r="J4" s="70">
        <v>1715035</v>
      </c>
      <c r="K4" s="70">
        <v>1709662</v>
      </c>
      <c r="L4" s="70">
        <v>2170903</v>
      </c>
      <c r="M4" s="70">
        <v>2171239</v>
      </c>
      <c r="N4" s="70">
        <v>2077500</v>
      </c>
      <c r="O4" s="70">
        <v>1967676</v>
      </c>
      <c r="P4" s="71">
        <v>2166132</v>
      </c>
      <c r="Q4" s="71">
        <v>1938408</v>
      </c>
      <c r="R4" s="215">
        <v>1793586</v>
      </c>
      <c r="S4" s="216">
        <v>11784825</v>
      </c>
      <c r="T4" s="217">
        <v>11311435</v>
      </c>
      <c r="U4" s="217">
        <v>9412852</v>
      </c>
    </row>
    <row r="5" s="136" customFormat="1" ht="19.5" customHeight="1" spans="1:21">
      <c r="A5" s="207" t="s">
        <v>149</v>
      </c>
      <c r="B5" s="208">
        <v>16060</v>
      </c>
      <c r="C5" s="208">
        <v>16643</v>
      </c>
      <c r="D5" s="208">
        <v>17656</v>
      </c>
      <c r="E5" s="208">
        <v>19603</v>
      </c>
      <c r="F5" s="208">
        <v>21715</v>
      </c>
      <c r="G5" s="208">
        <v>27419</v>
      </c>
      <c r="H5" s="208">
        <v>34314</v>
      </c>
      <c r="I5" s="208">
        <v>36904</v>
      </c>
      <c r="J5" s="208">
        <v>38642</v>
      </c>
      <c r="K5" s="208">
        <v>30910</v>
      </c>
      <c r="L5" s="208">
        <v>34820</v>
      </c>
      <c r="M5" s="208">
        <v>42997</v>
      </c>
      <c r="N5" s="208">
        <v>41744</v>
      </c>
      <c r="O5" s="208">
        <v>37575</v>
      </c>
      <c r="P5" s="214">
        <v>35045</v>
      </c>
      <c r="Q5" s="218">
        <v>27958</v>
      </c>
      <c r="R5" s="219">
        <v>21512</v>
      </c>
      <c r="S5" s="220">
        <v>167142</v>
      </c>
      <c r="T5" s="221">
        <v>139439</v>
      </c>
      <c r="U5" s="221">
        <v>117986</v>
      </c>
    </row>
    <row r="6" ht="19.5" customHeight="1" spans="1:21">
      <c r="A6" s="209" t="s">
        <v>150</v>
      </c>
      <c r="B6" s="70">
        <v>2774</v>
      </c>
      <c r="C6" s="70">
        <v>4583</v>
      </c>
      <c r="D6" s="70">
        <v>10445</v>
      </c>
      <c r="E6" s="70">
        <v>14921</v>
      </c>
      <c r="F6" s="70">
        <v>20584</v>
      </c>
      <c r="G6" s="70">
        <v>28140</v>
      </c>
      <c r="H6" s="70">
        <v>41785</v>
      </c>
      <c r="I6" s="70">
        <v>52147</v>
      </c>
      <c r="J6" s="70">
        <v>48085</v>
      </c>
      <c r="K6" s="70">
        <v>38506</v>
      </c>
      <c r="L6" s="70">
        <v>58668</v>
      </c>
      <c r="M6" s="70">
        <v>72636</v>
      </c>
      <c r="N6" s="70">
        <v>78440</v>
      </c>
      <c r="O6" s="70">
        <v>73522</v>
      </c>
      <c r="P6" s="71">
        <v>66292</v>
      </c>
      <c r="Q6" s="222">
        <v>55921</v>
      </c>
      <c r="R6" s="72">
        <v>56142</v>
      </c>
      <c r="S6" s="73">
        <v>441982</v>
      </c>
      <c r="T6" s="217">
        <v>405085</v>
      </c>
      <c r="U6" s="217">
        <v>361453</v>
      </c>
    </row>
    <row r="7" ht="19.5" customHeight="1" spans="1:21">
      <c r="A7" s="209" t="s">
        <v>151</v>
      </c>
      <c r="B7" s="70">
        <v>12768</v>
      </c>
      <c r="C7" s="70">
        <v>14990</v>
      </c>
      <c r="D7" s="70">
        <v>15341</v>
      </c>
      <c r="E7" s="70">
        <v>17506</v>
      </c>
      <c r="F7" s="70">
        <v>21197</v>
      </c>
      <c r="G7" s="70">
        <v>22171</v>
      </c>
      <c r="H7" s="70">
        <v>24764</v>
      </c>
      <c r="I7" s="70">
        <v>34604</v>
      </c>
      <c r="J7" s="70">
        <v>37871</v>
      </c>
      <c r="K7" s="70">
        <v>29263</v>
      </c>
      <c r="L7" s="70">
        <v>35643</v>
      </c>
      <c r="M7" s="70">
        <v>41961</v>
      </c>
      <c r="N7" s="70">
        <v>45160</v>
      </c>
      <c r="O7" s="70">
        <v>51870</v>
      </c>
      <c r="P7" s="71">
        <v>48217</v>
      </c>
      <c r="Q7" s="222">
        <v>42619</v>
      </c>
      <c r="R7" s="72">
        <v>44250</v>
      </c>
      <c r="S7" s="73">
        <v>266961</v>
      </c>
      <c r="T7" s="217">
        <v>270353</v>
      </c>
      <c r="U7" s="217">
        <v>224424</v>
      </c>
    </row>
    <row r="8" ht="19.5" customHeight="1" spans="1:21">
      <c r="A8" s="209" t="s">
        <v>152</v>
      </c>
      <c r="B8" s="70">
        <v>10582</v>
      </c>
      <c r="C8" s="70">
        <v>11343</v>
      </c>
      <c r="D8" s="70">
        <v>13938</v>
      </c>
      <c r="E8" s="70">
        <v>18530</v>
      </c>
      <c r="F8" s="70">
        <v>19839</v>
      </c>
      <c r="G8" s="70">
        <v>23706</v>
      </c>
      <c r="H8" s="70">
        <v>31689</v>
      </c>
      <c r="I8" s="70">
        <v>40729</v>
      </c>
      <c r="J8" s="70">
        <v>43736</v>
      </c>
      <c r="K8" s="70">
        <v>38449</v>
      </c>
      <c r="L8" s="70">
        <v>44327</v>
      </c>
      <c r="M8" s="70">
        <v>49300</v>
      </c>
      <c r="N8" s="70">
        <v>43460</v>
      </c>
      <c r="O8" s="70">
        <v>44143</v>
      </c>
      <c r="P8" s="71">
        <v>46321</v>
      </c>
      <c r="Q8" s="222">
        <v>38997</v>
      </c>
      <c r="R8" s="72">
        <v>33061</v>
      </c>
      <c r="S8" s="73">
        <v>218935</v>
      </c>
      <c r="T8" s="217">
        <v>205392</v>
      </c>
      <c r="U8" s="217">
        <v>207729</v>
      </c>
    </row>
    <row r="9" s="136" customFormat="1" ht="19.5" customHeight="1" spans="1:21">
      <c r="A9" s="207" t="s">
        <v>153</v>
      </c>
      <c r="B9" s="208">
        <v>25434</v>
      </c>
      <c r="C9" s="208">
        <v>26829</v>
      </c>
      <c r="D9" s="208">
        <v>33801</v>
      </c>
      <c r="E9" s="208">
        <v>49285</v>
      </c>
      <c r="F9" s="208">
        <v>73108</v>
      </c>
      <c r="G9" s="208">
        <v>169613</v>
      </c>
      <c r="H9" s="208">
        <v>253437</v>
      </c>
      <c r="I9" s="208">
        <v>637121</v>
      </c>
      <c r="J9" s="208">
        <v>1209647</v>
      </c>
      <c r="K9" s="208">
        <v>1256942</v>
      </c>
      <c r="L9" s="208">
        <v>1552642</v>
      </c>
      <c r="M9" s="208">
        <v>1389917</v>
      </c>
      <c r="N9" s="208">
        <v>1345894</v>
      </c>
      <c r="O9" s="208">
        <v>1309776</v>
      </c>
      <c r="P9" s="214">
        <v>1489626</v>
      </c>
      <c r="Q9" s="218">
        <v>1306080</v>
      </c>
      <c r="R9" s="219">
        <v>1241847</v>
      </c>
      <c r="S9" s="220">
        <v>8316339</v>
      </c>
      <c r="T9" s="221">
        <v>7945169</v>
      </c>
      <c r="U9" s="221">
        <v>6111769</v>
      </c>
    </row>
    <row r="10" ht="19.5" customHeight="1" spans="1:21">
      <c r="A10" s="209" t="s">
        <v>154</v>
      </c>
      <c r="B10" s="70">
        <v>205</v>
      </c>
      <c r="C10" s="70">
        <v>295</v>
      </c>
      <c r="D10" s="70">
        <v>617</v>
      </c>
      <c r="E10" s="70">
        <v>990</v>
      </c>
      <c r="F10" s="70">
        <v>1735</v>
      </c>
      <c r="G10" s="70">
        <v>2616</v>
      </c>
      <c r="H10" s="70">
        <v>3233</v>
      </c>
      <c r="I10" s="70">
        <v>4163</v>
      </c>
      <c r="J10" s="70">
        <v>4832</v>
      </c>
      <c r="K10" s="70">
        <v>5371</v>
      </c>
      <c r="L10" s="70">
        <v>5821</v>
      </c>
      <c r="M10" s="70">
        <v>7502</v>
      </c>
      <c r="N10" s="70">
        <v>6139</v>
      </c>
      <c r="O10" s="70">
        <v>6464</v>
      </c>
      <c r="P10" s="71">
        <v>5911</v>
      </c>
      <c r="Q10" s="222">
        <v>5352</v>
      </c>
      <c r="R10" s="72">
        <v>10028</v>
      </c>
      <c r="S10" s="73">
        <v>64883</v>
      </c>
      <c r="T10" s="73">
        <v>66189</v>
      </c>
      <c r="U10" s="73">
        <v>70933</v>
      </c>
    </row>
    <row r="11" ht="19.5" customHeight="1" spans="1:21">
      <c r="A11" s="209" t="s">
        <v>155</v>
      </c>
      <c r="B11" s="70">
        <v>863</v>
      </c>
      <c r="C11" s="70">
        <v>963</v>
      </c>
      <c r="D11" s="70">
        <v>1966</v>
      </c>
      <c r="E11" s="70">
        <v>4655</v>
      </c>
      <c r="F11" s="70">
        <v>9118</v>
      </c>
      <c r="G11" s="70">
        <v>10865</v>
      </c>
      <c r="H11" s="70">
        <v>13800</v>
      </c>
      <c r="I11" s="70">
        <v>17742</v>
      </c>
      <c r="J11" s="70">
        <v>17801</v>
      </c>
      <c r="K11" s="70">
        <v>14170</v>
      </c>
      <c r="L11" s="70">
        <v>13556</v>
      </c>
      <c r="M11" s="70">
        <v>11282</v>
      </c>
      <c r="N11" s="70">
        <v>12226</v>
      </c>
      <c r="O11" s="70">
        <v>13778</v>
      </c>
      <c r="P11" s="71">
        <v>13101</v>
      </c>
      <c r="Q11" s="222">
        <v>14050</v>
      </c>
      <c r="R11" s="72">
        <v>13092</v>
      </c>
      <c r="S11" s="73">
        <v>101142</v>
      </c>
      <c r="T11" s="73">
        <v>102342</v>
      </c>
      <c r="U11" s="73">
        <v>95883</v>
      </c>
    </row>
    <row r="12" ht="19.5" customHeight="1" spans="1:21">
      <c r="A12" s="209" t="s">
        <v>156</v>
      </c>
      <c r="B12" s="70">
        <v>7634</v>
      </c>
      <c r="C12" s="70">
        <v>9474</v>
      </c>
      <c r="D12" s="70">
        <v>12101</v>
      </c>
      <c r="E12" s="70">
        <v>15100</v>
      </c>
      <c r="F12" s="70">
        <v>20051</v>
      </c>
      <c r="G12" s="70">
        <v>24988</v>
      </c>
      <c r="H12" s="70">
        <v>37658</v>
      </c>
      <c r="I12" s="70">
        <v>51857</v>
      </c>
      <c r="J12" s="70">
        <v>60956</v>
      </c>
      <c r="K12" s="70">
        <v>64259</v>
      </c>
      <c r="L12" s="70">
        <v>77778</v>
      </c>
      <c r="M12" s="70">
        <v>81132</v>
      </c>
      <c r="N12" s="70">
        <v>84149</v>
      </c>
      <c r="O12" s="70">
        <v>82311</v>
      </c>
      <c r="P12" s="71">
        <v>87508</v>
      </c>
      <c r="Q12" s="222">
        <v>80037</v>
      </c>
      <c r="R12" s="72">
        <v>76949</v>
      </c>
      <c r="S12" s="73">
        <v>424951</v>
      </c>
      <c r="T12" s="73">
        <v>517101</v>
      </c>
      <c r="U12" s="73">
        <v>458019</v>
      </c>
    </row>
    <row r="13" s="136" customFormat="1" ht="19.5" customHeight="1" spans="1:21">
      <c r="A13" s="207" t="s">
        <v>157</v>
      </c>
      <c r="B13" s="208">
        <v>14994</v>
      </c>
      <c r="C13" s="208">
        <v>19735</v>
      </c>
      <c r="D13" s="208">
        <v>17665</v>
      </c>
      <c r="E13" s="208">
        <v>20726</v>
      </c>
      <c r="F13" s="208">
        <v>25190</v>
      </c>
      <c r="G13" s="208">
        <v>33317</v>
      </c>
      <c r="H13" s="208">
        <v>41475</v>
      </c>
      <c r="I13" s="208">
        <v>45679</v>
      </c>
      <c r="J13" s="208">
        <v>46600</v>
      </c>
      <c r="K13" s="208">
        <v>41751</v>
      </c>
      <c r="L13" s="208">
        <v>50768</v>
      </c>
      <c r="M13" s="208">
        <v>57975</v>
      </c>
      <c r="N13" s="208">
        <v>59974</v>
      </c>
      <c r="O13" s="208">
        <v>56575</v>
      </c>
      <c r="P13" s="214">
        <v>53937</v>
      </c>
      <c r="Q13" s="218">
        <v>49424</v>
      </c>
      <c r="R13" s="219">
        <v>48908</v>
      </c>
      <c r="S13" s="220">
        <v>329985</v>
      </c>
      <c r="T13" s="220">
        <v>281585</v>
      </c>
      <c r="U13" s="220">
        <v>268613</v>
      </c>
    </row>
    <row r="14" ht="19.5" customHeight="1" spans="1:21">
      <c r="A14" s="209" t="s">
        <v>158</v>
      </c>
      <c r="B14" s="70">
        <v>4967</v>
      </c>
      <c r="C14" s="70">
        <v>5301</v>
      </c>
      <c r="D14" s="70">
        <v>8113</v>
      </c>
      <c r="E14" s="70">
        <v>12095</v>
      </c>
      <c r="F14" s="70">
        <v>17955</v>
      </c>
      <c r="G14" s="70">
        <v>20839</v>
      </c>
      <c r="H14" s="70">
        <v>27553</v>
      </c>
      <c r="I14" s="70">
        <v>35146</v>
      </c>
      <c r="J14" s="70">
        <v>35779</v>
      </c>
      <c r="K14" s="70">
        <v>33228</v>
      </c>
      <c r="L14" s="70">
        <v>35141</v>
      </c>
      <c r="M14" s="70">
        <v>48863</v>
      </c>
      <c r="N14" s="70">
        <v>49211</v>
      </c>
      <c r="O14" s="70">
        <v>43907</v>
      </c>
      <c r="P14" s="71">
        <v>38079</v>
      </c>
      <c r="Q14" s="222">
        <v>32882</v>
      </c>
      <c r="R14" s="72">
        <v>27822</v>
      </c>
      <c r="S14" s="73">
        <v>179847</v>
      </c>
      <c r="T14" s="73">
        <v>150165</v>
      </c>
      <c r="U14" s="73">
        <v>121161</v>
      </c>
    </row>
    <row r="15" ht="19.5" customHeight="1" spans="1:21">
      <c r="A15" s="209" t="s">
        <v>159</v>
      </c>
      <c r="B15" s="70">
        <v>3675</v>
      </c>
      <c r="C15" s="70">
        <v>5704</v>
      </c>
      <c r="D15" s="70">
        <v>10125</v>
      </c>
      <c r="E15" s="70">
        <v>12844</v>
      </c>
      <c r="F15" s="70">
        <v>16944</v>
      </c>
      <c r="G15" s="70">
        <v>21981</v>
      </c>
      <c r="H15" s="70">
        <v>27554</v>
      </c>
      <c r="I15" s="70">
        <v>29942</v>
      </c>
      <c r="J15" s="70">
        <v>35521</v>
      </c>
      <c r="K15" s="70">
        <v>35011</v>
      </c>
      <c r="L15" s="70">
        <v>50482</v>
      </c>
      <c r="M15" s="70">
        <v>66502</v>
      </c>
      <c r="N15" s="70">
        <v>68171</v>
      </c>
      <c r="O15" s="70">
        <v>61245</v>
      </c>
      <c r="P15" s="71">
        <v>38667</v>
      </c>
      <c r="Q15" s="222">
        <v>52446</v>
      </c>
      <c r="R15" s="72">
        <v>81288</v>
      </c>
      <c r="S15" s="73">
        <v>443310</v>
      </c>
      <c r="T15" s="73">
        <v>230308</v>
      </c>
      <c r="U15" s="73">
        <v>131205</v>
      </c>
    </row>
    <row r="16" ht="19.5" customHeight="1" spans="1:21">
      <c r="A16" s="209" t="s">
        <v>160</v>
      </c>
      <c r="B16" s="70">
        <v>7727</v>
      </c>
      <c r="C16" s="70">
        <v>7407</v>
      </c>
      <c r="D16" s="70">
        <v>8136</v>
      </c>
      <c r="E16" s="70">
        <v>11701</v>
      </c>
      <c r="F16" s="70">
        <v>18183</v>
      </c>
      <c r="G16" s="70">
        <v>30693</v>
      </c>
      <c r="H16" s="70">
        <v>44928</v>
      </c>
      <c r="I16" s="70">
        <v>59503</v>
      </c>
      <c r="J16" s="70">
        <v>77899</v>
      </c>
      <c r="K16" s="70">
        <v>72365</v>
      </c>
      <c r="L16" s="70">
        <v>92099</v>
      </c>
      <c r="M16" s="70">
        <v>100128</v>
      </c>
      <c r="N16" s="70">
        <v>107718</v>
      </c>
      <c r="O16" s="70">
        <v>110962</v>
      </c>
      <c r="P16" s="71">
        <v>99526</v>
      </c>
      <c r="Q16" s="222">
        <v>73575</v>
      </c>
      <c r="R16" s="72">
        <v>64517</v>
      </c>
      <c r="S16" s="73">
        <v>425297</v>
      </c>
      <c r="T16" s="73">
        <v>438040</v>
      </c>
      <c r="U16" s="73">
        <v>463697</v>
      </c>
    </row>
    <row r="17" s="136" customFormat="1" ht="19.5" customHeight="1" spans="1:21">
      <c r="A17" s="207" t="s">
        <v>161</v>
      </c>
      <c r="B17" s="208">
        <v>5103</v>
      </c>
      <c r="C17" s="208">
        <v>6250</v>
      </c>
      <c r="D17" s="208">
        <v>6330</v>
      </c>
      <c r="E17" s="208">
        <v>8064</v>
      </c>
      <c r="F17" s="208">
        <v>8088</v>
      </c>
      <c r="G17" s="208">
        <v>11654</v>
      </c>
      <c r="H17" s="208">
        <v>13448</v>
      </c>
      <c r="I17" s="208">
        <v>13943</v>
      </c>
      <c r="J17" s="208">
        <v>15616</v>
      </c>
      <c r="K17" s="208">
        <v>10247</v>
      </c>
      <c r="L17" s="208">
        <v>12002</v>
      </c>
      <c r="M17" s="208">
        <v>13673</v>
      </c>
      <c r="N17" s="208">
        <v>14411</v>
      </c>
      <c r="O17" s="208">
        <v>15446</v>
      </c>
      <c r="P17" s="214">
        <v>13292</v>
      </c>
      <c r="Q17" s="218">
        <v>11611</v>
      </c>
      <c r="R17" s="219">
        <v>10681</v>
      </c>
      <c r="S17" s="220">
        <v>72246</v>
      </c>
      <c r="T17" s="220">
        <v>75216</v>
      </c>
      <c r="U17" s="220">
        <v>73213</v>
      </c>
    </row>
    <row r="18" ht="19.5" customHeight="1" spans="1:21">
      <c r="A18" s="209" t="s">
        <v>162</v>
      </c>
      <c r="B18" s="70">
        <v>3441</v>
      </c>
      <c r="C18" s="70">
        <v>4135</v>
      </c>
      <c r="D18" s="70">
        <v>5604</v>
      </c>
      <c r="E18" s="70">
        <v>6444</v>
      </c>
      <c r="F18" s="70">
        <v>7964</v>
      </c>
      <c r="G18" s="70">
        <v>9385</v>
      </c>
      <c r="H18" s="70">
        <v>9743</v>
      </c>
      <c r="I18" s="70">
        <v>14615</v>
      </c>
      <c r="J18" s="70">
        <v>18313</v>
      </c>
      <c r="K18" s="70">
        <v>19399</v>
      </c>
      <c r="L18" s="70">
        <v>25741</v>
      </c>
      <c r="M18" s="70">
        <v>29035</v>
      </c>
      <c r="N18" s="70">
        <v>29554</v>
      </c>
      <c r="O18" s="70">
        <v>35153</v>
      </c>
      <c r="P18" s="71">
        <v>34645</v>
      </c>
      <c r="Q18" s="222">
        <v>32954</v>
      </c>
      <c r="R18" s="72">
        <v>30310</v>
      </c>
      <c r="S18" s="73">
        <v>223807</v>
      </c>
      <c r="T18" s="73">
        <v>215260</v>
      </c>
      <c r="U18" s="73">
        <v>218197</v>
      </c>
    </row>
    <row r="19" ht="19.5" customHeight="1" spans="1:21">
      <c r="A19" s="210" t="s">
        <v>163</v>
      </c>
      <c r="B19" s="77">
        <v>1645</v>
      </c>
      <c r="C19" s="77">
        <v>1567</v>
      </c>
      <c r="D19" s="77">
        <v>1423</v>
      </c>
      <c r="E19" s="77">
        <v>1376</v>
      </c>
      <c r="F19" s="77">
        <v>2285</v>
      </c>
      <c r="G19" s="77">
        <v>3793</v>
      </c>
      <c r="H19" s="77">
        <v>2958</v>
      </c>
      <c r="I19" s="77">
        <v>2260</v>
      </c>
      <c r="J19" s="77">
        <v>2157</v>
      </c>
      <c r="K19" s="77">
        <v>3373</v>
      </c>
      <c r="L19" s="77">
        <v>2212</v>
      </c>
      <c r="M19" s="77">
        <v>2771</v>
      </c>
      <c r="N19" s="77">
        <v>2492</v>
      </c>
      <c r="O19" s="77">
        <v>2964</v>
      </c>
      <c r="P19" s="78">
        <v>3809</v>
      </c>
      <c r="Q19" s="223">
        <v>3994</v>
      </c>
      <c r="R19" s="224">
        <v>5217</v>
      </c>
      <c r="S19" s="225">
        <v>16328</v>
      </c>
      <c r="T19" s="225">
        <v>14598</v>
      </c>
      <c r="U19" s="225">
        <v>16911</v>
      </c>
    </row>
    <row r="20" ht="19.5" customHeight="1" spans="1:7">
      <c r="A20" s="211" t="s">
        <v>167</v>
      </c>
      <c r="B20" s="211"/>
      <c r="C20" s="211"/>
      <c r="D20" s="211"/>
      <c r="E20" s="211"/>
      <c r="F20" s="211"/>
      <c r="G20" s="211"/>
    </row>
    <row r="23" customHeight="1" spans="1:5">
      <c r="A23" s="212"/>
      <c r="B23" s="212"/>
      <c r="C23" s="212"/>
      <c r="D23" s="212"/>
      <c r="E23" s="212"/>
    </row>
    <row r="24" customHeight="1" spans="1:5">
      <c r="A24" s="212"/>
      <c r="B24" s="212"/>
      <c r="C24" s="212"/>
      <c r="D24" s="212"/>
      <c r="E24" s="212"/>
    </row>
    <row r="25" customHeight="1" spans="1:5">
      <c r="A25" s="212"/>
      <c r="B25" s="212"/>
      <c r="C25" s="212"/>
      <c r="D25" s="212"/>
      <c r="E25" s="212"/>
    </row>
    <row r="26" customHeight="1" spans="1:5">
      <c r="A26" s="212"/>
      <c r="B26" s="212"/>
      <c r="C26" s="212"/>
      <c r="D26" s="212"/>
      <c r="E26" s="212"/>
    </row>
    <row r="27" customHeight="1" spans="1:5">
      <c r="A27" s="212"/>
      <c r="B27" s="212"/>
      <c r="C27" s="212"/>
      <c r="D27" s="212"/>
      <c r="E27" s="212"/>
    </row>
    <row r="28" customHeight="1" spans="1:5">
      <c r="A28" s="212"/>
      <c r="B28" s="212"/>
      <c r="C28" s="212"/>
      <c r="D28" s="212"/>
      <c r="E28" s="212"/>
    </row>
    <row r="29" customHeight="1" spans="1:5">
      <c r="A29" s="212"/>
      <c r="B29" s="212"/>
      <c r="C29" s="212"/>
      <c r="D29" s="212"/>
      <c r="E29" s="212"/>
    </row>
    <row r="30" customHeight="1" spans="1:5">
      <c r="A30" s="212"/>
      <c r="B30" s="212"/>
      <c r="C30" s="212"/>
      <c r="D30" s="212"/>
      <c r="E30" s="212"/>
    </row>
    <row r="31" customHeight="1" spans="1:5">
      <c r="A31" s="212"/>
      <c r="B31" s="212"/>
      <c r="C31" s="212"/>
      <c r="D31" s="212"/>
      <c r="E31" s="212"/>
    </row>
    <row r="32" customHeight="1" spans="1:5">
      <c r="A32" s="212"/>
      <c r="B32" s="212"/>
      <c r="C32" s="212"/>
      <c r="D32" s="212"/>
      <c r="E32" s="212"/>
    </row>
    <row r="33" customHeight="1" spans="1:5">
      <c r="A33" s="212"/>
      <c r="B33" s="212"/>
      <c r="C33" s="212"/>
      <c r="D33" s="212"/>
      <c r="E33" s="212"/>
    </row>
    <row r="34" customHeight="1" spans="1:5">
      <c r="A34" s="212"/>
      <c r="B34" s="212"/>
      <c r="C34" s="212"/>
      <c r="D34" s="212"/>
      <c r="E34" s="212"/>
    </row>
    <row r="35" customHeight="1" spans="1:5">
      <c r="A35" s="212"/>
      <c r="B35" s="212"/>
      <c r="C35" s="212"/>
      <c r="D35" s="212"/>
      <c r="E35" s="212"/>
    </row>
    <row r="36" customHeight="1" spans="1:5">
      <c r="A36" s="212"/>
      <c r="B36" s="212"/>
      <c r="C36" s="212"/>
      <c r="D36" s="212"/>
      <c r="E36" s="212"/>
    </row>
    <row r="37" customHeight="1" spans="1:5">
      <c r="A37" s="212"/>
      <c r="B37" s="212"/>
      <c r="C37" s="212"/>
      <c r="D37" s="212"/>
      <c r="E37" s="212"/>
    </row>
    <row r="38" customHeight="1" spans="1:5">
      <c r="A38" s="212"/>
      <c r="B38" s="212"/>
      <c r="C38" s="212"/>
      <c r="D38" s="212"/>
      <c r="E38" s="212"/>
    </row>
  </sheetData>
  <mergeCells count="1">
    <mergeCell ref="A1:P1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D34" sqref="D34"/>
    </sheetView>
  </sheetViews>
  <sheetFormatPr defaultColWidth="9" defaultRowHeight="13.5" customHeight="1" outlineLevelCol="7"/>
  <cols>
    <col min="1" max="1" width="9" style="61"/>
    <col min="2" max="2" width="11.25" style="61" customWidth="1"/>
    <col min="3" max="3" width="14.125" style="61" customWidth="1"/>
    <col min="4" max="4" width="14.625" style="61" customWidth="1"/>
    <col min="5" max="5" width="13.875" style="61" customWidth="1"/>
    <col min="6" max="6" width="12.75" style="61" customWidth="1"/>
    <col min="7" max="7" width="14.375" style="61" customWidth="1"/>
    <col min="8" max="257" width="9" style="61"/>
    <col min="258" max="258" width="11.25" style="61" customWidth="1"/>
    <col min="259" max="259" width="14.125" style="61" customWidth="1"/>
    <col min="260" max="260" width="14.625" style="61" customWidth="1"/>
    <col min="261" max="261" width="13.875" style="61" customWidth="1"/>
    <col min="262" max="262" width="12.75" style="61" customWidth="1"/>
    <col min="263" max="263" width="14.375" style="61" customWidth="1"/>
    <col min="264" max="513" width="9" style="61"/>
    <col min="514" max="514" width="11.25" style="61" customWidth="1"/>
    <col min="515" max="515" width="14.125" style="61" customWidth="1"/>
    <col min="516" max="516" width="14.625" style="61" customWidth="1"/>
    <col min="517" max="517" width="13.875" style="61" customWidth="1"/>
    <col min="518" max="518" width="12.75" style="61" customWidth="1"/>
    <col min="519" max="519" width="14.375" style="61" customWidth="1"/>
    <col min="520" max="769" width="9" style="61"/>
    <col min="770" max="770" width="11.25" style="61" customWidth="1"/>
    <col min="771" max="771" width="14.125" style="61" customWidth="1"/>
    <col min="772" max="772" width="14.625" style="61" customWidth="1"/>
    <col min="773" max="773" width="13.875" style="61" customWidth="1"/>
    <col min="774" max="774" width="12.75" style="61" customWidth="1"/>
    <col min="775" max="775" width="14.375" style="61" customWidth="1"/>
    <col min="776" max="1025" width="9" style="61"/>
    <col min="1026" max="1026" width="11.25" style="61" customWidth="1"/>
    <col min="1027" max="1027" width="14.125" style="61" customWidth="1"/>
    <col min="1028" max="1028" width="14.625" style="61" customWidth="1"/>
    <col min="1029" max="1029" width="13.875" style="61" customWidth="1"/>
    <col min="1030" max="1030" width="12.75" style="61" customWidth="1"/>
    <col min="1031" max="1031" width="14.375" style="61" customWidth="1"/>
    <col min="1032" max="1281" width="9" style="61"/>
    <col min="1282" max="1282" width="11.25" style="61" customWidth="1"/>
    <col min="1283" max="1283" width="14.125" style="61" customWidth="1"/>
    <col min="1284" max="1284" width="14.625" style="61" customWidth="1"/>
    <col min="1285" max="1285" width="13.875" style="61" customWidth="1"/>
    <col min="1286" max="1286" width="12.75" style="61" customWidth="1"/>
    <col min="1287" max="1287" width="14.375" style="61" customWidth="1"/>
    <col min="1288" max="1537" width="9" style="61"/>
    <col min="1538" max="1538" width="11.25" style="61" customWidth="1"/>
    <col min="1539" max="1539" width="14.125" style="61" customWidth="1"/>
    <col min="1540" max="1540" width="14.625" style="61" customWidth="1"/>
    <col min="1541" max="1541" width="13.875" style="61" customWidth="1"/>
    <col min="1542" max="1542" width="12.75" style="61" customWidth="1"/>
    <col min="1543" max="1543" width="14.375" style="61" customWidth="1"/>
    <col min="1544" max="1793" width="9" style="61"/>
    <col min="1794" max="1794" width="11.25" style="61" customWidth="1"/>
    <col min="1795" max="1795" width="14.125" style="61" customWidth="1"/>
    <col min="1796" max="1796" width="14.625" style="61" customWidth="1"/>
    <col min="1797" max="1797" width="13.875" style="61" customWidth="1"/>
    <col min="1798" max="1798" width="12.75" style="61" customWidth="1"/>
    <col min="1799" max="1799" width="14.375" style="61" customWidth="1"/>
    <col min="1800" max="2049" width="9" style="61"/>
    <col min="2050" max="2050" width="11.25" style="61" customWidth="1"/>
    <col min="2051" max="2051" width="14.125" style="61" customWidth="1"/>
    <col min="2052" max="2052" width="14.625" style="61" customWidth="1"/>
    <col min="2053" max="2053" width="13.875" style="61" customWidth="1"/>
    <col min="2054" max="2054" width="12.75" style="61" customWidth="1"/>
    <col min="2055" max="2055" width="14.375" style="61" customWidth="1"/>
    <col min="2056" max="2305" width="9" style="61"/>
    <col min="2306" max="2306" width="11.25" style="61" customWidth="1"/>
    <col min="2307" max="2307" width="14.125" style="61" customWidth="1"/>
    <col min="2308" max="2308" width="14.625" style="61" customWidth="1"/>
    <col min="2309" max="2309" width="13.875" style="61" customWidth="1"/>
    <col min="2310" max="2310" width="12.75" style="61" customWidth="1"/>
    <col min="2311" max="2311" width="14.375" style="61" customWidth="1"/>
    <col min="2312" max="2561" width="9" style="61"/>
    <col min="2562" max="2562" width="11.25" style="61" customWidth="1"/>
    <col min="2563" max="2563" width="14.125" style="61" customWidth="1"/>
    <col min="2564" max="2564" width="14.625" style="61" customWidth="1"/>
    <col min="2565" max="2565" width="13.875" style="61" customWidth="1"/>
    <col min="2566" max="2566" width="12.75" style="61" customWidth="1"/>
    <col min="2567" max="2567" width="14.375" style="61" customWidth="1"/>
    <col min="2568" max="2817" width="9" style="61"/>
    <col min="2818" max="2818" width="11.25" style="61" customWidth="1"/>
    <col min="2819" max="2819" width="14.125" style="61" customWidth="1"/>
    <col min="2820" max="2820" width="14.625" style="61" customWidth="1"/>
    <col min="2821" max="2821" width="13.875" style="61" customWidth="1"/>
    <col min="2822" max="2822" width="12.75" style="61" customWidth="1"/>
    <col min="2823" max="2823" width="14.375" style="61" customWidth="1"/>
    <col min="2824" max="3073" width="9" style="61"/>
    <col min="3074" max="3074" width="11.25" style="61" customWidth="1"/>
    <col min="3075" max="3075" width="14.125" style="61" customWidth="1"/>
    <col min="3076" max="3076" width="14.625" style="61" customWidth="1"/>
    <col min="3077" max="3077" width="13.875" style="61" customWidth="1"/>
    <col min="3078" max="3078" width="12.75" style="61" customWidth="1"/>
    <col min="3079" max="3079" width="14.375" style="61" customWidth="1"/>
    <col min="3080" max="3329" width="9" style="61"/>
    <col min="3330" max="3330" width="11.25" style="61" customWidth="1"/>
    <col min="3331" max="3331" width="14.125" style="61" customWidth="1"/>
    <col min="3332" max="3332" width="14.625" style="61" customWidth="1"/>
    <col min="3333" max="3333" width="13.875" style="61" customWidth="1"/>
    <col min="3334" max="3334" width="12.75" style="61" customWidth="1"/>
    <col min="3335" max="3335" width="14.375" style="61" customWidth="1"/>
    <col min="3336" max="3585" width="9" style="61"/>
    <col min="3586" max="3586" width="11.25" style="61" customWidth="1"/>
    <col min="3587" max="3587" width="14.125" style="61" customWidth="1"/>
    <col min="3588" max="3588" width="14.625" style="61" customWidth="1"/>
    <col min="3589" max="3589" width="13.875" style="61" customWidth="1"/>
    <col min="3590" max="3590" width="12.75" style="61" customWidth="1"/>
    <col min="3591" max="3591" width="14.375" style="61" customWidth="1"/>
    <col min="3592" max="3841" width="9" style="61"/>
    <col min="3842" max="3842" width="11.25" style="61" customWidth="1"/>
    <col min="3843" max="3843" width="14.125" style="61" customWidth="1"/>
    <col min="3844" max="3844" width="14.625" style="61" customWidth="1"/>
    <col min="3845" max="3845" width="13.875" style="61" customWidth="1"/>
    <col min="3846" max="3846" width="12.75" style="61" customWidth="1"/>
    <col min="3847" max="3847" width="14.375" style="61" customWidth="1"/>
    <col min="3848" max="4097" width="9" style="61"/>
    <col min="4098" max="4098" width="11.25" style="61" customWidth="1"/>
    <col min="4099" max="4099" width="14.125" style="61" customWidth="1"/>
    <col min="4100" max="4100" width="14.625" style="61" customWidth="1"/>
    <col min="4101" max="4101" width="13.875" style="61" customWidth="1"/>
    <col min="4102" max="4102" width="12.75" style="61" customWidth="1"/>
    <col min="4103" max="4103" width="14.375" style="61" customWidth="1"/>
    <col min="4104" max="4353" width="9" style="61"/>
    <col min="4354" max="4354" width="11.25" style="61" customWidth="1"/>
    <col min="4355" max="4355" width="14.125" style="61" customWidth="1"/>
    <col min="4356" max="4356" width="14.625" style="61" customWidth="1"/>
    <col min="4357" max="4357" width="13.875" style="61" customWidth="1"/>
    <col min="4358" max="4358" width="12.75" style="61" customWidth="1"/>
    <col min="4359" max="4359" width="14.375" style="61" customWidth="1"/>
    <col min="4360" max="4609" width="9" style="61"/>
    <col min="4610" max="4610" width="11.25" style="61" customWidth="1"/>
    <col min="4611" max="4611" width="14.125" style="61" customWidth="1"/>
    <col min="4612" max="4612" width="14.625" style="61" customWidth="1"/>
    <col min="4613" max="4613" width="13.875" style="61" customWidth="1"/>
    <col min="4614" max="4614" width="12.75" style="61" customWidth="1"/>
    <col min="4615" max="4615" width="14.375" style="61" customWidth="1"/>
    <col min="4616" max="4865" width="9" style="61"/>
    <col min="4866" max="4866" width="11.25" style="61" customWidth="1"/>
    <col min="4867" max="4867" width="14.125" style="61" customWidth="1"/>
    <col min="4868" max="4868" width="14.625" style="61" customWidth="1"/>
    <col min="4869" max="4869" width="13.875" style="61" customWidth="1"/>
    <col min="4870" max="4870" width="12.75" style="61" customWidth="1"/>
    <col min="4871" max="4871" width="14.375" style="61" customWidth="1"/>
    <col min="4872" max="5121" width="9" style="61"/>
    <col min="5122" max="5122" width="11.25" style="61" customWidth="1"/>
    <col min="5123" max="5123" width="14.125" style="61" customWidth="1"/>
    <col min="5124" max="5124" width="14.625" style="61" customWidth="1"/>
    <col min="5125" max="5125" width="13.875" style="61" customWidth="1"/>
    <col min="5126" max="5126" width="12.75" style="61" customWidth="1"/>
    <col min="5127" max="5127" width="14.375" style="61" customWidth="1"/>
    <col min="5128" max="5377" width="9" style="61"/>
    <col min="5378" max="5378" width="11.25" style="61" customWidth="1"/>
    <col min="5379" max="5379" width="14.125" style="61" customWidth="1"/>
    <col min="5380" max="5380" width="14.625" style="61" customWidth="1"/>
    <col min="5381" max="5381" width="13.875" style="61" customWidth="1"/>
    <col min="5382" max="5382" width="12.75" style="61" customWidth="1"/>
    <col min="5383" max="5383" width="14.375" style="61" customWidth="1"/>
    <col min="5384" max="5633" width="9" style="61"/>
    <col min="5634" max="5634" width="11.25" style="61" customWidth="1"/>
    <col min="5635" max="5635" width="14.125" style="61" customWidth="1"/>
    <col min="5636" max="5636" width="14.625" style="61" customWidth="1"/>
    <col min="5637" max="5637" width="13.875" style="61" customWidth="1"/>
    <col min="5638" max="5638" width="12.75" style="61" customWidth="1"/>
    <col min="5639" max="5639" width="14.375" style="61" customWidth="1"/>
    <col min="5640" max="5889" width="9" style="61"/>
    <col min="5890" max="5890" width="11.25" style="61" customWidth="1"/>
    <col min="5891" max="5891" width="14.125" style="61" customWidth="1"/>
    <col min="5892" max="5892" width="14.625" style="61" customWidth="1"/>
    <col min="5893" max="5893" width="13.875" style="61" customWidth="1"/>
    <col min="5894" max="5894" width="12.75" style="61" customWidth="1"/>
    <col min="5895" max="5895" width="14.375" style="61" customWidth="1"/>
    <col min="5896" max="6145" width="9" style="61"/>
    <col min="6146" max="6146" width="11.25" style="61" customWidth="1"/>
    <col min="6147" max="6147" width="14.125" style="61" customWidth="1"/>
    <col min="6148" max="6148" width="14.625" style="61" customWidth="1"/>
    <col min="6149" max="6149" width="13.875" style="61" customWidth="1"/>
    <col min="6150" max="6150" width="12.75" style="61" customWidth="1"/>
    <col min="6151" max="6151" width="14.375" style="61" customWidth="1"/>
    <col min="6152" max="6401" width="9" style="61"/>
    <col min="6402" max="6402" width="11.25" style="61" customWidth="1"/>
    <col min="6403" max="6403" width="14.125" style="61" customWidth="1"/>
    <col min="6404" max="6404" width="14.625" style="61" customWidth="1"/>
    <col min="6405" max="6405" width="13.875" style="61" customWidth="1"/>
    <col min="6406" max="6406" width="12.75" style="61" customWidth="1"/>
    <col min="6407" max="6407" width="14.375" style="61" customWidth="1"/>
    <col min="6408" max="6657" width="9" style="61"/>
    <col min="6658" max="6658" width="11.25" style="61" customWidth="1"/>
    <col min="6659" max="6659" width="14.125" style="61" customWidth="1"/>
    <col min="6660" max="6660" width="14.625" style="61" customWidth="1"/>
    <col min="6661" max="6661" width="13.875" style="61" customWidth="1"/>
    <col min="6662" max="6662" width="12.75" style="61" customWidth="1"/>
    <col min="6663" max="6663" width="14.375" style="61" customWidth="1"/>
    <col min="6664" max="6913" width="9" style="61"/>
    <col min="6914" max="6914" width="11.25" style="61" customWidth="1"/>
    <col min="6915" max="6915" width="14.125" style="61" customWidth="1"/>
    <col min="6916" max="6916" width="14.625" style="61" customWidth="1"/>
    <col min="6917" max="6917" width="13.875" style="61" customWidth="1"/>
    <col min="6918" max="6918" width="12.75" style="61" customWidth="1"/>
    <col min="6919" max="6919" width="14.375" style="61" customWidth="1"/>
    <col min="6920" max="7169" width="9" style="61"/>
    <col min="7170" max="7170" width="11.25" style="61" customWidth="1"/>
    <col min="7171" max="7171" width="14.125" style="61" customWidth="1"/>
    <col min="7172" max="7172" width="14.625" style="61" customWidth="1"/>
    <col min="7173" max="7173" width="13.875" style="61" customWidth="1"/>
    <col min="7174" max="7174" width="12.75" style="61" customWidth="1"/>
    <col min="7175" max="7175" width="14.375" style="61" customWidth="1"/>
    <col min="7176" max="7425" width="9" style="61"/>
    <col min="7426" max="7426" width="11.25" style="61" customWidth="1"/>
    <col min="7427" max="7427" width="14.125" style="61" customWidth="1"/>
    <col min="7428" max="7428" width="14.625" style="61" customWidth="1"/>
    <col min="7429" max="7429" width="13.875" style="61" customWidth="1"/>
    <col min="7430" max="7430" width="12.75" style="61" customWidth="1"/>
    <col min="7431" max="7431" width="14.375" style="61" customWidth="1"/>
    <col min="7432" max="7681" width="9" style="61"/>
    <col min="7682" max="7682" width="11.25" style="61" customWidth="1"/>
    <col min="7683" max="7683" width="14.125" style="61" customWidth="1"/>
    <col min="7684" max="7684" width="14.625" style="61" customWidth="1"/>
    <col min="7685" max="7685" width="13.875" style="61" customWidth="1"/>
    <col min="7686" max="7686" width="12.75" style="61" customWidth="1"/>
    <col min="7687" max="7687" width="14.375" style="61" customWidth="1"/>
    <col min="7688" max="7937" width="9" style="61"/>
    <col min="7938" max="7938" width="11.25" style="61" customWidth="1"/>
    <col min="7939" max="7939" width="14.125" style="61" customWidth="1"/>
    <col min="7940" max="7940" width="14.625" style="61" customWidth="1"/>
    <col min="7941" max="7941" width="13.875" style="61" customWidth="1"/>
    <col min="7942" max="7942" width="12.75" style="61" customWidth="1"/>
    <col min="7943" max="7943" width="14.375" style="61" customWidth="1"/>
    <col min="7944" max="8193" width="9" style="61"/>
    <col min="8194" max="8194" width="11.25" style="61" customWidth="1"/>
    <col min="8195" max="8195" width="14.125" style="61" customWidth="1"/>
    <col min="8196" max="8196" width="14.625" style="61" customWidth="1"/>
    <col min="8197" max="8197" width="13.875" style="61" customWidth="1"/>
    <col min="8198" max="8198" width="12.75" style="61" customWidth="1"/>
    <col min="8199" max="8199" width="14.375" style="61" customWidth="1"/>
    <col min="8200" max="8449" width="9" style="61"/>
    <col min="8450" max="8450" width="11.25" style="61" customWidth="1"/>
    <col min="8451" max="8451" width="14.125" style="61" customWidth="1"/>
    <col min="8452" max="8452" width="14.625" style="61" customWidth="1"/>
    <col min="8453" max="8453" width="13.875" style="61" customWidth="1"/>
    <col min="8454" max="8454" width="12.75" style="61" customWidth="1"/>
    <col min="8455" max="8455" width="14.375" style="61" customWidth="1"/>
    <col min="8456" max="8705" width="9" style="61"/>
    <col min="8706" max="8706" width="11.25" style="61" customWidth="1"/>
    <col min="8707" max="8707" width="14.125" style="61" customWidth="1"/>
    <col min="8708" max="8708" width="14.625" style="61" customWidth="1"/>
    <col min="8709" max="8709" width="13.875" style="61" customWidth="1"/>
    <col min="8710" max="8710" width="12.75" style="61" customWidth="1"/>
    <col min="8711" max="8711" width="14.375" style="61" customWidth="1"/>
    <col min="8712" max="8961" width="9" style="61"/>
    <col min="8962" max="8962" width="11.25" style="61" customWidth="1"/>
    <col min="8963" max="8963" width="14.125" style="61" customWidth="1"/>
    <col min="8964" max="8964" width="14.625" style="61" customWidth="1"/>
    <col min="8965" max="8965" width="13.875" style="61" customWidth="1"/>
    <col min="8966" max="8966" width="12.75" style="61" customWidth="1"/>
    <col min="8967" max="8967" width="14.375" style="61" customWidth="1"/>
    <col min="8968" max="9217" width="9" style="61"/>
    <col min="9218" max="9218" width="11.25" style="61" customWidth="1"/>
    <col min="9219" max="9219" width="14.125" style="61" customWidth="1"/>
    <col min="9220" max="9220" width="14.625" style="61" customWidth="1"/>
    <col min="9221" max="9221" width="13.875" style="61" customWidth="1"/>
    <col min="9222" max="9222" width="12.75" style="61" customWidth="1"/>
    <col min="9223" max="9223" width="14.375" style="61" customWidth="1"/>
    <col min="9224" max="9473" width="9" style="61"/>
    <col min="9474" max="9474" width="11.25" style="61" customWidth="1"/>
    <col min="9475" max="9475" width="14.125" style="61" customWidth="1"/>
    <col min="9476" max="9476" width="14.625" style="61" customWidth="1"/>
    <col min="9477" max="9477" width="13.875" style="61" customWidth="1"/>
    <col min="9478" max="9478" width="12.75" style="61" customWidth="1"/>
    <col min="9479" max="9479" width="14.375" style="61" customWidth="1"/>
    <col min="9480" max="9729" width="9" style="61"/>
    <col min="9730" max="9730" width="11.25" style="61" customWidth="1"/>
    <col min="9731" max="9731" width="14.125" style="61" customWidth="1"/>
    <col min="9732" max="9732" width="14.625" style="61" customWidth="1"/>
    <col min="9733" max="9733" width="13.875" style="61" customWidth="1"/>
    <col min="9734" max="9734" width="12.75" style="61" customWidth="1"/>
    <col min="9735" max="9735" width="14.375" style="61" customWidth="1"/>
    <col min="9736" max="9985" width="9" style="61"/>
    <col min="9986" max="9986" width="11.25" style="61" customWidth="1"/>
    <col min="9987" max="9987" width="14.125" style="61" customWidth="1"/>
    <col min="9988" max="9988" width="14.625" style="61" customWidth="1"/>
    <col min="9989" max="9989" width="13.875" style="61" customWidth="1"/>
    <col min="9990" max="9990" width="12.75" style="61" customWidth="1"/>
    <col min="9991" max="9991" width="14.375" style="61" customWidth="1"/>
    <col min="9992" max="10241" width="9" style="61"/>
    <col min="10242" max="10242" width="11.25" style="61" customWidth="1"/>
    <col min="10243" max="10243" width="14.125" style="61" customWidth="1"/>
    <col min="10244" max="10244" width="14.625" style="61" customWidth="1"/>
    <col min="10245" max="10245" width="13.875" style="61" customWidth="1"/>
    <col min="10246" max="10246" width="12.75" style="61" customWidth="1"/>
    <col min="10247" max="10247" width="14.375" style="61" customWidth="1"/>
    <col min="10248" max="10497" width="9" style="61"/>
    <col min="10498" max="10498" width="11.25" style="61" customWidth="1"/>
    <col min="10499" max="10499" width="14.125" style="61" customWidth="1"/>
    <col min="10500" max="10500" width="14.625" style="61" customWidth="1"/>
    <col min="10501" max="10501" width="13.875" style="61" customWidth="1"/>
    <col min="10502" max="10502" width="12.75" style="61" customWidth="1"/>
    <col min="10503" max="10503" width="14.375" style="61" customWidth="1"/>
    <col min="10504" max="10753" width="9" style="61"/>
    <col min="10754" max="10754" width="11.25" style="61" customWidth="1"/>
    <col min="10755" max="10755" width="14.125" style="61" customWidth="1"/>
    <col min="10756" max="10756" width="14.625" style="61" customWidth="1"/>
    <col min="10757" max="10757" width="13.875" style="61" customWidth="1"/>
    <col min="10758" max="10758" width="12.75" style="61" customWidth="1"/>
    <col min="10759" max="10759" width="14.375" style="61" customWidth="1"/>
    <col min="10760" max="11009" width="9" style="61"/>
    <col min="11010" max="11010" width="11.25" style="61" customWidth="1"/>
    <col min="11011" max="11011" width="14.125" style="61" customWidth="1"/>
    <col min="11012" max="11012" width="14.625" style="61" customWidth="1"/>
    <col min="11013" max="11013" width="13.875" style="61" customWidth="1"/>
    <col min="11014" max="11014" width="12.75" style="61" customWidth="1"/>
    <col min="11015" max="11015" width="14.375" style="61" customWidth="1"/>
    <col min="11016" max="11265" width="9" style="61"/>
    <col min="11266" max="11266" width="11.25" style="61" customWidth="1"/>
    <col min="11267" max="11267" width="14.125" style="61" customWidth="1"/>
    <col min="11268" max="11268" width="14.625" style="61" customWidth="1"/>
    <col min="11269" max="11269" width="13.875" style="61" customWidth="1"/>
    <col min="11270" max="11270" width="12.75" style="61" customWidth="1"/>
    <col min="11271" max="11271" width="14.375" style="61" customWidth="1"/>
    <col min="11272" max="11521" width="9" style="61"/>
    <col min="11522" max="11522" width="11.25" style="61" customWidth="1"/>
    <col min="11523" max="11523" width="14.125" style="61" customWidth="1"/>
    <col min="11524" max="11524" width="14.625" style="61" customWidth="1"/>
    <col min="11525" max="11525" width="13.875" style="61" customWidth="1"/>
    <col min="11526" max="11526" width="12.75" style="61" customWidth="1"/>
    <col min="11527" max="11527" width="14.375" style="61" customWidth="1"/>
    <col min="11528" max="11777" width="9" style="61"/>
    <col min="11778" max="11778" width="11.25" style="61" customWidth="1"/>
    <col min="11779" max="11779" width="14.125" style="61" customWidth="1"/>
    <col min="11780" max="11780" width="14.625" style="61" customWidth="1"/>
    <col min="11781" max="11781" width="13.875" style="61" customWidth="1"/>
    <col min="11782" max="11782" width="12.75" style="61" customWidth="1"/>
    <col min="11783" max="11783" width="14.375" style="61" customWidth="1"/>
    <col min="11784" max="12033" width="9" style="61"/>
    <col min="12034" max="12034" width="11.25" style="61" customWidth="1"/>
    <col min="12035" max="12035" width="14.125" style="61" customWidth="1"/>
    <col min="12036" max="12036" width="14.625" style="61" customWidth="1"/>
    <col min="12037" max="12037" width="13.875" style="61" customWidth="1"/>
    <col min="12038" max="12038" width="12.75" style="61" customWidth="1"/>
    <col min="12039" max="12039" width="14.375" style="61" customWidth="1"/>
    <col min="12040" max="12289" width="9" style="61"/>
    <col min="12290" max="12290" width="11.25" style="61" customWidth="1"/>
    <col min="12291" max="12291" width="14.125" style="61" customWidth="1"/>
    <col min="12292" max="12292" width="14.625" style="61" customWidth="1"/>
    <col min="12293" max="12293" width="13.875" style="61" customWidth="1"/>
    <col min="12294" max="12294" width="12.75" style="61" customWidth="1"/>
    <col min="12295" max="12295" width="14.375" style="61" customWidth="1"/>
    <col min="12296" max="12545" width="9" style="61"/>
    <col min="12546" max="12546" width="11.25" style="61" customWidth="1"/>
    <col min="12547" max="12547" width="14.125" style="61" customWidth="1"/>
    <col min="12548" max="12548" width="14.625" style="61" customWidth="1"/>
    <col min="12549" max="12549" width="13.875" style="61" customWidth="1"/>
    <col min="12550" max="12550" width="12.75" style="61" customWidth="1"/>
    <col min="12551" max="12551" width="14.375" style="61" customWidth="1"/>
    <col min="12552" max="12801" width="9" style="61"/>
    <col min="12802" max="12802" width="11.25" style="61" customWidth="1"/>
    <col min="12803" max="12803" width="14.125" style="61" customWidth="1"/>
    <col min="12804" max="12804" width="14.625" style="61" customWidth="1"/>
    <col min="12805" max="12805" width="13.875" style="61" customWidth="1"/>
    <col min="12806" max="12806" width="12.75" style="61" customWidth="1"/>
    <col min="12807" max="12807" width="14.375" style="61" customWidth="1"/>
    <col min="12808" max="13057" width="9" style="61"/>
    <col min="13058" max="13058" width="11.25" style="61" customWidth="1"/>
    <col min="13059" max="13059" width="14.125" style="61" customWidth="1"/>
    <col min="13060" max="13060" width="14.625" style="61" customWidth="1"/>
    <col min="13061" max="13061" width="13.875" style="61" customWidth="1"/>
    <col min="13062" max="13062" width="12.75" style="61" customWidth="1"/>
    <col min="13063" max="13063" width="14.375" style="61" customWidth="1"/>
    <col min="13064" max="13313" width="9" style="61"/>
    <col min="13314" max="13314" width="11.25" style="61" customWidth="1"/>
    <col min="13315" max="13315" width="14.125" style="61" customWidth="1"/>
    <col min="13316" max="13316" width="14.625" style="61" customWidth="1"/>
    <col min="13317" max="13317" width="13.875" style="61" customWidth="1"/>
    <col min="13318" max="13318" width="12.75" style="61" customWidth="1"/>
    <col min="13319" max="13319" width="14.375" style="61" customWidth="1"/>
    <col min="13320" max="13569" width="9" style="61"/>
    <col min="13570" max="13570" width="11.25" style="61" customWidth="1"/>
    <col min="13571" max="13571" width="14.125" style="61" customWidth="1"/>
    <col min="13572" max="13572" width="14.625" style="61" customWidth="1"/>
    <col min="13573" max="13573" width="13.875" style="61" customWidth="1"/>
    <col min="13574" max="13574" width="12.75" style="61" customWidth="1"/>
    <col min="13575" max="13575" width="14.375" style="61" customWidth="1"/>
    <col min="13576" max="13825" width="9" style="61"/>
    <col min="13826" max="13826" width="11.25" style="61" customWidth="1"/>
    <col min="13827" max="13827" width="14.125" style="61" customWidth="1"/>
    <col min="13828" max="13828" width="14.625" style="61" customWidth="1"/>
    <col min="13829" max="13829" width="13.875" style="61" customWidth="1"/>
    <col min="13830" max="13830" width="12.75" style="61" customWidth="1"/>
    <col min="13831" max="13831" width="14.375" style="61" customWidth="1"/>
    <col min="13832" max="14081" width="9" style="61"/>
    <col min="14082" max="14082" width="11.25" style="61" customWidth="1"/>
    <col min="14083" max="14083" width="14.125" style="61" customWidth="1"/>
    <col min="14084" max="14084" width="14.625" style="61" customWidth="1"/>
    <col min="14085" max="14085" width="13.875" style="61" customWidth="1"/>
    <col min="14086" max="14086" width="12.75" style="61" customWidth="1"/>
    <col min="14087" max="14087" width="14.375" style="61" customWidth="1"/>
    <col min="14088" max="14337" width="9" style="61"/>
    <col min="14338" max="14338" width="11.25" style="61" customWidth="1"/>
    <col min="14339" max="14339" width="14.125" style="61" customWidth="1"/>
    <col min="14340" max="14340" width="14.625" style="61" customWidth="1"/>
    <col min="14341" max="14341" width="13.875" style="61" customWidth="1"/>
    <col min="14342" max="14342" width="12.75" style="61" customWidth="1"/>
    <col min="14343" max="14343" width="14.375" style="61" customWidth="1"/>
    <col min="14344" max="14593" width="9" style="61"/>
    <col min="14594" max="14594" width="11.25" style="61" customWidth="1"/>
    <col min="14595" max="14595" width="14.125" style="61" customWidth="1"/>
    <col min="14596" max="14596" width="14.625" style="61" customWidth="1"/>
    <col min="14597" max="14597" width="13.875" style="61" customWidth="1"/>
    <col min="14598" max="14598" width="12.75" style="61" customWidth="1"/>
    <col min="14599" max="14599" width="14.375" style="61" customWidth="1"/>
    <col min="14600" max="14849" width="9" style="61"/>
    <col min="14850" max="14850" width="11.25" style="61" customWidth="1"/>
    <col min="14851" max="14851" width="14.125" style="61" customWidth="1"/>
    <col min="14852" max="14852" width="14.625" style="61" customWidth="1"/>
    <col min="14853" max="14853" width="13.875" style="61" customWidth="1"/>
    <col min="14854" max="14854" width="12.75" style="61" customWidth="1"/>
    <col min="14855" max="14855" width="14.375" style="61" customWidth="1"/>
    <col min="14856" max="15105" width="9" style="61"/>
    <col min="15106" max="15106" width="11.25" style="61" customWidth="1"/>
    <col min="15107" max="15107" width="14.125" style="61" customWidth="1"/>
    <col min="15108" max="15108" width="14.625" style="61" customWidth="1"/>
    <col min="15109" max="15109" width="13.875" style="61" customWidth="1"/>
    <col min="15110" max="15110" width="12.75" style="61" customWidth="1"/>
    <col min="15111" max="15111" width="14.375" style="61" customWidth="1"/>
    <col min="15112" max="15361" width="9" style="61"/>
    <col min="15362" max="15362" width="11.25" style="61" customWidth="1"/>
    <col min="15363" max="15363" width="14.125" style="61" customWidth="1"/>
    <col min="15364" max="15364" width="14.625" style="61" customWidth="1"/>
    <col min="15365" max="15365" width="13.875" style="61" customWidth="1"/>
    <col min="15366" max="15366" width="12.75" style="61" customWidth="1"/>
    <col min="15367" max="15367" width="14.375" style="61" customWidth="1"/>
    <col min="15368" max="15617" width="9" style="61"/>
    <col min="15618" max="15618" width="11.25" style="61" customWidth="1"/>
    <col min="15619" max="15619" width="14.125" style="61" customWidth="1"/>
    <col min="15620" max="15620" width="14.625" style="61" customWidth="1"/>
    <col min="15621" max="15621" width="13.875" style="61" customWidth="1"/>
    <col min="15622" max="15622" width="12.75" style="61" customWidth="1"/>
    <col min="15623" max="15623" width="14.375" style="61" customWidth="1"/>
    <col min="15624" max="15873" width="9" style="61"/>
    <col min="15874" max="15874" width="11.25" style="61" customWidth="1"/>
    <col min="15875" max="15875" width="14.125" style="61" customWidth="1"/>
    <col min="15876" max="15876" width="14.625" style="61" customWidth="1"/>
    <col min="15877" max="15877" width="13.875" style="61" customWidth="1"/>
    <col min="15878" max="15878" width="12.75" style="61" customWidth="1"/>
    <col min="15879" max="15879" width="14.375" style="61" customWidth="1"/>
    <col min="15880" max="16129" width="9" style="61"/>
    <col min="16130" max="16130" width="11.25" style="61" customWidth="1"/>
    <col min="16131" max="16131" width="14.125" style="61" customWidth="1"/>
    <col min="16132" max="16132" width="14.625" style="61" customWidth="1"/>
    <col min="16133" max="16133" width="13.875" style="61" customWidth="1"/>
    <col min="16134" max="16134" width="12.75" style="61" customWidth="1"/>
    <col min="16135" max="16135" width="14.375" style="61" customWidth="1"/>
    <col min="16136" max="16384" width="9" style="61"/>
  </cols>
  <sheetData>
    <row r="1" ht="18.75" spans="1:7">
      <c r="A1" s="62" t="s">
        <v>168</v>
      </c>
      <c r="B1" s="62"/>
      <c r="C1" s="62"/>
      <c r="D1" s="62"/>
      <c r="E1" s="62"/>
      <c r="F1" s="62"/>
      <c r="G1" s="62"/>
    </row>
    <row r="2" spans="1:7">
      <c r="A2" s="75"/>
      <c r="B2" s="83"/>
      <c r="C2" s="200"/>
      <c r="D2" s="83"/>
      <c r="E2" s="200"/>
      <c r="F2" s="83"/>
      <c r="G2" s="201" t="s">
        <v>1</v>
      </c>
    </row>
    <row r="3" spans="1:7">
      <c r="A3" s="63" t="s">
        <v>43</v>
      </c>
      <c r="B3" s="65" t="s">
        <v>169</v>
      </c>
      <c r="C3" s="202"/>
      <c r="D3" s="86" t="s">
        <v>170</v>
      </c>
      <c r="E3" s="202"/>
      <c r="F3" s="65" t="s">
        <v>171</v>
      </c>
      <c r="G3" s="202"/>
    </row>
    <row r="4" ht="34.5" customHeight="1" spans="1:7">
      <c r="A4" s="63"/>
      <c r="B4" s="86"/>
      <c r="C4" s="86" t="s">
        <v>172</v>
      </c>
      <c r="D4" s="85"/>
      <c r="E4" s="86" t="s">
        <v>172</v>
      </c>
      <c r="F4" s="85"/>
      <c r="G4" s="86" t="s">
        <v>172</v>
      </c>
    </row>
    <row r="5" ht="20.1" customHeight="1" spans="1:7">
      <c r="A5" s="66">
        <v>1999</v>
      </c>
      <c r="B5" s="67">
        <v>233</v>
      </c>
      <c r="C5" s="67">
        <v>230</v>
      </c>
      <c r="D5" s="67">
        <v>38700</v>
      </c>
      <c r="E5" s="67">
        <v>32509</v>
      </c>
      <c r="F5" s="67">
        <v>33390</v>
      </c>
      <c r="G5" s="68">
        <v>31439</v>
      </c>
    </row>
    <row r="6" ht="20.1" customHeight="1" spans="1:7">
      <c r="A6" s="69">
        <v>2000</v>
      </c>
      <c r="B6" s="70">
        <v>371</v>
      </c>
      <c r="C6" s="70">
        <v>371</v>
      </c>
      <c r="D6" s="70">
        <v>70335</v>
      </c>
      <c r="E6" s="70">
        <v>69467</v>
      </c>
      <c r="F6" s="70">
        <v>49549</v>
      </c>
      <c r="G6" s="71">
        <v>44527</v>
      </c>
    </row>
    <row r="7" ht="20.1" customHeight="1" spans="1:7">
      <c r="A7" s="69">
        <v>2001</v>
      </c>
      <c r="B7" s="70">
        <v>468</v>
      </c>
      <c r="C7" s="70">
        <v>468</v>
      </c>
      <c r="D7" s="70">
        <v>119492</v>
      </c>
      <c r="E7" s="70">
        <v>118569</v>
      </c>
      <c r="F7" s="70">
        <v>69120</v>
      </c>
      <c r="G7" s="71">
        <v>69120</v>
      </c>
    </row>
    <row r="8" ht="20.1" customHeight="1" spans="1:7">
      <c r="A8" s="69">
        <v>2002</v>
      </c>
      <c r="B8" s="70">
        <v>705</v>
      </c>
      <c r="C8" s="70">
        <v>702</v>
      </c>
      <c r="D8" s="70">
        <v>223680</v>
      </c>
      <c r="E8" s="70">
        <v>222219</v>
      </c>
      <c r="F8" s="70">
        <v>120493</v>
      </c>
      <c r="G8" s="71">
        <v>120271</v>
      </c>
    </row>
    <row r="9" ht="20.1" customHeight="1" spans="1:7">
      <c r="A9" s="69">
        <v>2003</v>
      </c>
      <c r="B9" s="70">
        <v>938</v>
      </c>
      <c r="C9" s="70">
        <v>938</v>
      </c>
      <c r="D9" s="70">
        <v>401103</v>
      </c>
      <c r="E9" s="70">
        <v>223584</v>
      </c>
      <c r="F9" s="70">
        <v>204995</v>
      </c>
      <c r="G9" s="71">
        <v>107752</v>
      </c>
    </row>
    <row r="10" ht="20.1" customHeight="1" spans="1:7">
      <c r="A10" s="69">
        <v>2004</v>
      </c>
      <c r="B10" s="70">
        <v>987</v>
      </c>
      <c r="C10" s="70">
        <v>987</v>
      </c>
      <c r="D10" s="70">
        <v>513138</v>
      </c>
      <c r="E10" s="70">
        <v>420000</v>
      </c>
      <c r="F10" s="70">
        <v>293991</v>
      </c>
      <c r="G10" s="71">
        <v>185661</v>
      </c>
    </row>
    <row r="11" ht="20.1" customHeight="1" spans="1:7">
      <c r="A11" s="69">
        <v>2005</v>
      </c>
      <c r="B11" s="70">
        <v>1265</v>
      </c>
      <c r="C11" s="70">
        <v>1265</v>
      </c>
      <c r="D11" s="70">
        <v>650629</v>
      </c>
      <c r="E11" s="70">
        <v>650629</v>
      </c>
      <c r="F11" s="70">
        <v>254976</v>
      </c>
      <c r="G11" s="71">
        <v>254976</v>
      </c>
    </row>
    <row r="12" ht="20.1" customHeight="1" spans="1:7">
      <c r="A12" s="69">
        <v>2006</v>
      </c>
      <c r="B12" s="70">
        <v>1086</v>
      </c>
      <c r="C12" s="70">
        <v>1086</v>
      </c>
      <c r="D12" s="70">
        <v>766888</v>
      </c>
      <c r="E12" s="70">
        <v>766888</v>
      </c>
      <c r="F12" s="70">
        <v>215493</v>
      </c>
      <c r="G12" s="71">
        <v>215493</v>
      </c>
    </row>
    <row r="13" ht="20.1" customHeight="1" spans="1:7">
      <c r="A13" s="69">
        <v>2007</v>
      </c>
      <c r="B13" s="70">
        <v>401</v>
      </c>
      <c r="C13" s="70">
        <v>401</v>
      </c>
      <c r="D13" s="70">
        <v>155879</v>
      </c>
      <c r="E13" s="70">
        <v>155879</v>
      </c>
      <c r="F13" s="70">
        <v>241620</v>
      </c>
      <c r="G13" s="71">
        <v>241620</v>
      </c>
    </row>
    <row r="14" ht="20.1" customHeight="1" spans="1:7">
      <c r="A14" s="69">
        <v>2008</v>
      </c>
      <c r="B14" s="70">
        <v>251</v>
      </c>
      <c r="C14" s="70">
        <v>251</v>
      </c>
      <c r="D14" s="70">
        <v>167056</v>
      </c>
      <c r="E14" s="70">
        <v>167056</v>
      </c>
      <c r="F14" s="70">
        <v>105786</v>
      </c>
      <c r="G14" s="71">
        <v>105786</v>
      </c>
    </row>
    <row r="15" ht="20.1" customHeight="1" spans="1:7">
      <c r="A15" s="69">
        <v>2009</v>
      </c>
      <c r="B15" s="70">
        <v>221</v>
      </c>
      <c r="C15" s="70">
        <v>221</v>
      </c>
      <c r="D15" s="70">
        <v>171691</v>
      </c>
      <c r="E15" s="70">
        <v>171691</v>
      </c>
      <c r="F15" s="70">
        <v>108503</v>
      </c>
      <c r="G15" s="71">
        <v>108503</v>
      </c>
    </row>
    <row r="16" ht="20.1" customHeight="1" spans="1:7">
      <c r="A16" s="69">
        <v>2010</v>
      </c>
      <c r="B16" s="70">
        <v>243</v>
      </c>
      <c r="C16" s="70">
        <v>243</v>
      </c>
      <c r="D16" s="70">
        <v>192027</v>
      </c>
      <c r="E16" s="70">
        <v>192027</v>
      </c>
      <c r="F16" s="70">
        <v>115334</v>
      </c>
      <c r="G16" s="71">
        <v>115334</v>
      </c>
    </row>
    <row r="17" ht="20.1" customHeight="1" spans="1:7">
      <c r="A17" s="69">
        <v>2011</v>
      </c>
      <c r="B17" s="70">
        <v>209</v>
      </c>
      <c r="C17" s="70">
        <v>209</v>
      </c>
      <c r="D17" s="70">
        <v>211424</v>
      </c>
      <c r="E17" s="70">
        <v>211424</v>
      </c>
      <c r="F17" s="70">
        <v>133891</v>
      </c>
      <c r="G17" s="71">
        <v>133891</v>
      </c>
    </row>
    <row r="18" ht="20.1" customHeight="1" spans="1:7">
      <c r="A18" s="69">
        <v>2012</v>
      </c>
      <c r="B18" s="70">
        <v>288</v>
      </c>
      <c r="C18" s="70">
        <v>288</v>
      </c>
      <c r="D18" s="70">
        <v>243425</v>
      </c>
      <c r="E18" s="70">
        <v>243425</v>
      </c>
      <c r="F18" s="70">
        <v>141037</v>
      </c>
      <c r="G18" s="71">
        <v>141037</v>
      </c>
    </row>
    <row r="19" ht="20.1" customHeight="1" spans="1:7">
      <c r="A19" s="69">
        <v>2013</v>
      </c>
      <c r="B19" s="70">
        <v>258</v>
      </c>
      <c r="C19" s="70">
        <v>258</v>
      </c>
      <c r="D19" s="70">
        <v>260080</v>
      </c>
      <c r="E19" s="70">
        <v>260080</v>
      </c>
      <c r="F19" s="70">
        <v>160597</v>
      </c>
      <c r="G19" s="71">
        <v>160597</v>
      </c>
    </row>
    <row r="20" ht="20.1" customHeight="1" spans="1:7">
      <c r="A20" s="69">
        <v>2014</v>
      </c>
      <c r="B20" s="70">
        <v>220</v>
      </c>
      <c r="C20" s="70">
        <v>220</v>
      </c>
      <c r="D20" s="70">
        <v>264482</v>
      </c>
      <c r="E20" s="70">
        <v>264482</v>
      </c>
      <c r="F20" s="70">
        <v>176903</v>
      </c>
      <c r="G20" s="71">
        <v>176903</v>
      </c>
    </row>
    <row r="21" ht="20.1" customHeight="1" spans="1:7">
      <c r="A21" s="69">
        <v>2015</v>
      </c>
      <c r="B21" s="70">
        <v>224</v>
      </c>
      <c r="C21" s="70">
        <v>224</v>
      </c>
      <c r="D21" s="70">
        <v>286285</v>
      </c>
      <c r="E21" s="70">
        <v>286285</v>
      </c>
      <c r="F21" s="70">
        <v>191638</v>
      </c>
      <c r="G21" s="71">
        <v>191638</v>
      </c>
    </row>
    <row r="22" ht="20.1" customHeight="1" spans="1:8">
      <c r="A22" s="69">
        <v>2016</v>
      </c>
      <c r="B22" s="70">
        <v>232</v>
      </c>
      <c r="C22" s="70">
        <v>232</v>
      </c>
      <c r="D22" s="70">
        <v>325036</v>
      </c>
      <c r="E22" s="70">
        <v>325036</v>
      </c>
      <c r="F22" s="70">
        <v>206173</v>
      </c>
      <c r="G22" s="71">
        <v>206173</v>
      </c>
      <c r="H22" s="203"/>
    </row>
    <row r="23" ht="20.1" customHeight="1" spans="1:8">
      <c r="A23" s="69">
        <v>2017</v>
      </c>
      <c r="B23" s="70">
        <v>207</v>
      </c>
      <c r="C23" s="70">
        <v>207</v>
      </c>
      <c r="D23" s="70">
        <v>300709</v>
      </c>
      <c r="E23" s="70">
        <v>300709</v>
      </c>
      <c r="F23" s="70">
        <v>214651</v>
      </c>
      <c r="G23" s="71">
        <v>214651</v>
      </c>
      <c r="H23" s="203"/>
    </row>
    <row r="24" ht="20.1" customHeight="1" spans="1:8">
      <c r="A24" s="69">
        <v>2018</v>
      </c>
      <c r="B24" s="70">
        <v>282</v>
      </c>
      <c r="C24" s="70">
        <v>282</v>
      </c>
      <c r="D24" s="70">
        <v>448290</v>
      </c>
      <c r="E24" s="70">
        <v>448290</v>
      </c>
      <c r="F24" s="70">
        <v>262315</v>
      </c>
      <c r="G24" s="71">
        <v>262315</v>
      </c>
      <c r="H24" s="203"/>
    </row>
    <row r="25" ht="18.75" customHeight="1" spans="1:7">
      <c r="A25" s="204">
        <v>2019</v>
      </c>
      <c r="B25" s="77">
        <v>346</v>
      </c>
      <c r="C25" s="77">
        <v>346</v>
      </c>
      <c r="D25" s="77">
        <v>598776</v>
      </c>
      <c r="E25" s="77">
        <v>598776</v>
      </c>
      <c r="F25" s="77">
        <v>194054</v>
      </c>
      <c r="G25" s="78">
        <v>194054</v>
      </c>
    </row>
  </sheetData>
  <mergeCells count="5">
    <mergeCell ref="A1:G1"/>
    <mergeCell ref="A3:A4"/>
    <mergeCell ref="B3:B4"/>
    <mergeCell ref="D3:D4"/>
    <mergeCell ref="F3:F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D7" sqref="D7"/>
    </sheetView>
  </sheetViews>
  <sheetFormatPr defaultColWidth="9" defaultRowHeight="13.5" customHeight="1"/>
  <cols>
    <col min="1" max="1" width="18.75" style="61" customWidth="1"/>
    <col min="2" max="8" width="9" style="61"/>
    <col min="9" max="9" width="11.25" style="61" customWidth="1"/>
    <col min="10" max="10" width="19.875" style="61" customWidth="1"/>
    <col min="11" max="256" width="9" style="61"/>
    <col min="257" max="257" width="18.75" style="61" customWidth="1"/>
    <col min="258" max="512" width="9" style="61"/>
    <col min="513" max="513" width="18.75" style="61" customWidth="1"/>
    <col min="514" max="768" width="9" style="61"/>
    <col min="769" max="769" width="18.75" style="61" customWidth="1"/>
    <col min="770" max="1024" width="9" style="61"/>
    <col min="1025" max="1025" width="18.75" style="61" customWidth="1"/>
    <col min="1026" max="1280" width="9" style="61"/>
    <col min="1281" max="1281" width="18.75" style="61" customWidth="1"/>
    <col min="1282" max="1536" width="9" style="61"/>
    <col min="1537" max="1537" width="18.75" style="61" customWidth="1"/>
    <col min="1538" max="1792" width="9" style="61"/>
    <col min="1793" max="1793" width="18.75" style="61" customWidth="1"/>
    <col min="1794" max="2048" width="9" style="61"/>
    <col min="2049" max="2049" width="18.75" style="61" customWidth="1"/>
    <col min="2050" max="2304" width="9" style="61"/>
    <col min="2305" max="2305" width="18.75" style="61" customWidth="1"/>
    <col min="2306" max="2560" width="9" style="61"/>
    <col min="2561" max="2561" width="18.75" style="61" customWidth="1"/>
    <col min="2562" max="2816" width="9" style="61"/>
    <col min="2817" max="2817" width="18.75" style="61" customWidth="1"/>
    <col min="2818" max="3072" width="9" style="61"/>
    <col min="3073" max="3073" width="18.75" style="61" customWidth="1"/>
    <col min="3074" max="3328" width="9" style="61"/>
    <col min="3329" max="3329" width="18.75" style="61" customWidth="1"/>
    <col min="3330" max="3584" width="9" style="61"/>
    <col min="3585" max="3585" width="18.75" style="61" customWidth="1"/>
    <col min="3586" max="3840" width="9" style="61"/>
    <col min="3841" max="3841" width="18.75" style="61" customWidth="1"/>
    <col min="3842" max="4096" width="9" style="61"/>
    <col min="4097" max="4097" width="18.75" style="61" customWidth="1"/>
    <col min="4098" max="4352" width="9" style="61"/>
    <col min="4353" max="4353" width="18.75" style="61" customWidth="1"/>
    <col min="4354" max="4608" width="9" style="61"/>
    <col min="4609" max="4609" width="18.75" style="61" customWidth="1"/>
    <col min="4610" max="4864" width="9" style="61"/>
    <col min="4865" max="4865" width="18.75" style="61" customWidth="1"/>
    <col min="4866" max="5120" width="9" style="61"/>
    <col min="5121" max="5121" width="18.75" style="61" customWidth="1"/>
    <col min="5122" max="5376" width="9" style="61"/>
    <col min="5377" max="5377" width="18.75" style="61" customWidth="1"/>
    <col min="5378" max="5632" width="9" style="61"/>
    <col min="5633" max="5633" width="18.75" style="61" customWidth="1"/>
    <col min="5634" max="5888" width="9" style="61"/>
    <col min="5889" max="5889" width="18.75" style="61" customWidth="1"/>
    <col min="5890" max="6144" width="9" style="61"/>
    <col min="6145" max="6145" width="18.75" style="61" customWidth="1"/>
    <col min="6146" max="6400" width="9" style="61"/>
    <col min="6401" max="6401" width="18.75" style="61" customWidth="1"/>
    <col min="6402" max="6656" width="9" style="61"/>
    <col min="6657" max="6657" width="18.75" style="61" customWidth="1"/>
    <col min="6658" max="6912" width="9" style="61"/>
    <col min="6913" max="6913" width="18.75" style="61" customWidth="1"/>
    <col min="6914" max="7168" width="9" style="61"/>
    <col min="7169" max="7169" width="18.75" style="61" customWidth="1"/>
    <col min="7170" max="7424" width="9" style="61"/>
    <col min="7425" max="7425" width="18.75" style="61" customWidth="1"/>
    <col min="7426" max="7680" width="9" style="61"/>
    <col min="7681" max="7681" width="18.75" style="61" customWidth="1"/>
    <col min="7682" max="7936" width="9" style="61"/>
    <col min="7937" max="7937" width="18.75" style="61" customWidth="1"/>
    <col min="7938" max="8192" width="9" style="61"/>
    <col min="8193" max="8193" width="18.75" style="61" customWidth="1"/>
    <col min="8194" max="8448" width="9" style="61"/>
    <col min="8449" max="8449" width="18.75" style="61" customWidth="1"/>
    <col min="8450" max="8704" width="9" style="61"/>
    <col min="8705" max="8705" width="18.75" style="61" customWidth="1"/>
    <col min="8706" max="8960" width="9" style="61"/>
    <col min="8961" max="8961" width="18.75" style="61" customWidth="1"/>
    <col min="8962" max="9216" width="9" style="61"/>
    <col min="9217" max="9217" width="18.75" style="61" customWidth="1"/>
    <col min="9218" max="9472" width="9" style="61"/>
    <col min="9473" max="9473" width="18.75" style="61" customWidth="1"/>
    <col min="9474" max="9728" width="9" style="61"/>
    <col min="9729" max="9729" width="18.75" style="61" customWidth="1"/>
    <col min="9730" max="9984" width="9" style="61"/>
    <col min="9985" max="9985" width="18.75" style="61" customWidth="1"/>
    <col min="9986" max="10240" width="9" style="61"/>
    <col min="10241" max="10241" width="18.75" style="61" customWidth="1"/>
    <col min="10242" max="10496" width="9" style="61"/>
    <col min="10497" max="10497" width="18.75" style="61" customWidth="1"/>
    <col min="10498" max="10752" width="9" style="61"/>
    <col min="10753" max="10753" width="18.75" style="61" customWidth="1"/>
    <col min="10754" max="11008" width="9" style="61"/>
    <col min="11009" max="11009" width="18.75" style="61" customWidth="1"/>
    <col min="11010" max="11264" width="9" style="61"/>
    <col min="11265" max="11265" width="18.75" style="61" customWidth="1"/>
    <col min="11266" max="11520" width="9" style="61"/>
    <col min="11521" max="11521" width="18.75" style="61" customWidth="1"/>
    <col min="11522" max="11776" width="9" style="61"/>
    <col min="11777" max="11777" width="18.75" style="61" customWidth="1"/>
    <col min="11778" max="12032" width="9" style="61"/>
    <col min="12033" max="12033" width="18.75" style="61" customWidth="1"/>
    <col min="12034" max="12288" width="9" style="61"/>
    <col min="12289" max="12289" width="18.75" style="61" customWidth="1"/>
    <col min="12290" max="12544" width="9" style="61"/>
    <col min="12545" max="12545" width="18.75" style="61" customWidth="1"/>
    <col min="12546" max="12800" width="9" style="61"/>
    <col min="12801" max="12801" width="18.75" style="61" customWidth="1"/>
    <col min="12802" max="13056" width="9" style="61"/>
    <col min="13057" max="13057" width="18.75" style="61" customWidth="1"/>
    <col min="13058" max="13312" width="9" style="61"/>
    <col min="13313" max="13313" width="18.75" style="61" customWidth="1"/>
    <col min="13314" max="13568" width="9" style="61"/>
    <col min="13569" max="13569" width="18.75" style="61" customWidth="1"/>
    <col min="13570" max="13824" width="9" style="61"/>
    <col min="13825" max="13825" width="18.75" style="61" customWidth="1"/>
    <col min="13826" max="14080" width="9" style="61"/>
    <col min="14081" max="14081" width="18.75" style="61" customWidth="1"/>
    <col min="14082" max="14336" width="9" style="61"/>
    <col min="14337" max="14337" width="18.75" style="61" customWidth="1"/>
    <col min="14338" max="14592" width="9" style="61"/>
    <col min="14593" max="14593" width="18.75" style="61" customWidth="1"/>
    <col min="14594" max="14848" width="9" style="61"/>
    <col min="14849" max="14849" width="18.75" style="61" customWidth="1"/>
    <col min="14850" max="15104" width="9" style="61"/>
    <col min="15105" max="15105" width="18.75" style="61" customWidth="1"/>
    <col min="15106" max="15360" width="9" style="61"/>
    <col min="15361" max="15361" width="18.75" style="61" customWidth="1"/>
    <col min="15362" max="15616" width="9" style="61"/>
    <col min="15617" max="15617" width="18.75" style="61" customWidth="1"/>
    <col min="15618" max="15872" width="9" style="61"/>
    <col min="15873" max="15873" width="18.75" style="61" customWidth="1"/>
    <col min="15874" max="16128" width="9" style="61"/>
    <col min="16129" max="16129" width="18.75" style="61" customWidth="1"/>
    <col min="16130" max="16384" width="9" style="61"/>
  </cols>
  <sheetData>
    <row r="1" ht="18.75" spans="1:7">
      <c r="A1" s="177" t="s">
        <v>173</v>
      </c>
      <c r="B1" s="177"/>
      <c r="C1" s="177"/>
      <c r="D1" s="177"/>
      <c r="E1" s="177"/>
      <c r="F1" s="177"/>
      <c r="G1" s="177"/>
    </row>
    <row r="2" spans="1:7">
      <c r="A2" s="178"/>
      <c r="B2" s="178"/>
      <c r="C2" s="178"/>
      <c r="D2" s="178"/>
      <c r="E2" s="178"/>
      <c r="F2" s="179" t="s">
        <v>123</v>
      </c>
      <c r="G2" s="179"/>
    </row>
    <row r="3" ht="23.25" customHeight="1" spans="1:7">
      <c r="A3" s="180" t="s">
        <v>174</v>
      </c>
      <c r="B3" s="181" t="s">
        <v>175</v>
      </c>
      <c r="C3" s="182"/>
      <c r="D3" s="181" t="s">
        <v>176</v>
      </c>
      <c r="E3" s="182"/>
      <c r="F3" s="181" t="s">
        <v>177</v>
      </c>
      <c r="G3" s="182"/>
    </row>
    <row r="4" ht="40.5" customHeight="1" spans="1:7">
      <c r="A4" s="183"/>
      <c r="B4" s="184" t="s">
        <v>128</v>
      </c>
      <c r="C4" s="149" t="s">
        <v>178</v>
      </c>
      <c r="D4" s="184" t="s">
        <v>128</v>
      </c>
      <c r="E4" s="149" t="s">
        <v>178</v>
      </c>
      <c r="F4" s="184" t="s">
        <v>128</v>
      </c>
      <c r="G4" s="170" t="s">
        <v>178</v>
      </c>
    </row>
    <row r="5" ht="20.1" customHeight="1" spans="1:8">
      <c r="A5" s="185" t="s">
        <v>179</v>
      </c>
      <c r="B5" s="186">
        <v>346</v>
      </c>
      <c r="C5" s="90">
        <v>22.6950354609929</v>
      </c>
      <c r="D5" s="187">
        <v>598776</v>
      </c>
      <c r="E5" s="90">
        <v>37.4180977800626</v>
      </c>
      <c r="F5" s="187">
        <v>194054</v>
      </c>
      <c r="G5" s="188">
        <v>14.9622625860496</v>
      </c>
      <c r="H5" s="79"/>
    </row>
    <row r="6" ht="20.1" customHeight="1" spans="1:8">
      <c r="A6" s="189" t="s">
        <v>131</v>
      </c>
      <c r="B6" s="190">
        <v>33</v>
      </c>
      <c r="C6" s="95">
        <v>-13.1578947368421</v>
      </c>
      <c r="D6" s="191">
        <v>48179</v>
      </c>
      <c r="E6" s="95">
        <v>25.7904493355265</v>
      </c>
      <c r="F6" s="190">
        <v>12088</v>
      </c>
      <c r="G6" s="192">
        <v>-30.7198532783127</v>
      </c>
      <c r="H6" s="79"/>
    </row>
    <row r="7" ht="20.1" customHeight="1" spans="1:8">
      <c r="A7" s="189" t="s">
        <v>180</v>
      </c>
      <c r="B7" s="190">
        <v>20</v>
      </c>
      <c r="C7" s="95">
        <v>-9.09090909090909</v>
      </c>
      <c r="D7" s="191">
        <v>33903</v>
      </c>
      <c r="E7" s="95">
        <v>37.2091140879841</v>
      </c>
      <c r="F7" s="190">
        <v>16341</v>
      </c>
      <c r="G7" s="192">
        <v>26.6645996434385</v>
      </c>
      <c r="H7" s="79"/>
    </row>
    <row r="8" ht="20.1" customHeight="1" spans="1:8">
      <c r="A8" s="189" t="s">
        <v>133</v>
      </c>
      <c r="B8" s="193">
        <v>11</v>
      </c>
      <c r="C8" s="95">
        <v>10</v>
      </c>
      <c r="D8" s="191">
        <v>52258</v>
      </c>
      <c r="E8" s="95">
        <v>0.047862462427967</v>
      </c>
      <c r="F8" s="190">
        <v>15509</v>
      </c>
      <c r="G8" s="192">
        <v>291.344940701489</v>
      </c>
      <c r="H8" s="79"/>
    </row>
    <row r="9" ht="20.1" customHeight="1" spans="1:8">
      <c r="A9" s="189" t="s">
        <v>134</v>
      </c>
      <c r="B9" s="190">
        <v>34</v>
      </c>
      <c r="C9" s="95">
        <v>41.6666666666667</v>
      </c>
      <c r="D9" s="191">
        <v>48042</v>
      </c>
      <c r="E9" s="95">
        <v>19.9191253556987</v>
      </c>
      <c r="F9" s="190">
        <v>18079</v>
      </c>
      <c r="G9" s="192">
        <v>8.1603350284176</v>
      </c>
      <c r="H9" s="79"/>
    </row>
    <row r="10" ht="20.1" customHeight="1" spans="1:8">
      <c r="A10" s="189" t="s">
        <v>135</v>
      </c>
      <c r="B10" s="190">
        <v>94</v>
      </c>
      <c r="C10" s="95">
        <v>38.2352941176471</v>
      </c>
      <c r="D10" s="191">
        <v>172642</v>
      </c>
      <c r="E10" s="95">
        <v>42.5956670053109</v>
      </c>
      <c r="F10" s="190">
        <v>63627</v>
      </c>
      <c r="G10" s="192">
        <v>12.1220131105942</v>
      </c>
      <c r="H10" s="79"/>
    </row>
    <row r="11" ht="20.1" customHeight="1" spans="1:8">
      <c r="A11" s="189" t="s">
        <v>136</v>
      </c>
      <c r="B11" s="190">
        <v>22</v>
      </c>
      <c r="C11" s="95">
        <v>69.2307692307692</v>
      </c>
      <c r="D11" s="191">
        <v>43580</v>
      </c>
      <c r="E11" s="95">
        <v>40.2097677112155</v>
      </c>
      <c r="F11" s="190">
        <v>9549</v>
      </c>
      <c r="G11" s="192">
        <v>35.3316326530612</v>
      </c>
      <c r="H11" s="79"/>
    </row>
    <row r="12" ht="20.1" customHeight="1" spans="1:9">
      <c r="A12" s="189" t="s">
        <v>181</v>
      </c>
      <c r="B12" s="190">
        <v>4</v>
      </c>
      <c r="C12" s="95">
        <v>33.3333333333333</v>
      </c>
      <c r="D12" s="191">
        <v>612</v>
      </c>
      <c r="E12" s="95">
        <v>-57.5883575883576</v>
      </c>
      <c r="F12" s="190">
        <v>283</v>
      </c>
      <c r="G12" s="192">
        <v>-12.6543209876543</v>
      </c>
      <c r="H12" s="79"/>
      <c r="I12" s="175"/>
    </row>
    <row r="13" ht="20.1" customHeight="1" spans="1:8">
      <c r="A13" s="189" t="s">
        <v>182</v>
      </c>
      <c r="B13" s="190">
        <v>44</v>
      </c>
      <c r="C13" s="95">
        <v>29.4117647058824</v>
      </c>
      <c r="D13" s="191">
        <v>41312</v>
      </c>
      <c r="E13" s="95">
        <v>48.4334578901983</v>
      </c>
      <c r="F13" s="190">
        <v>17967</v>
      </c>
      <c r="G13" s="192">
        <v>-9.1841892438334</v>
      </c>
      <c r="H13" s="79"/>
    </row>
    <row r="14" ht="20.1" customHeight="1" spans="1:8">
      <c r="A14" s="189" t="s">
        <v>139</v>
      </c>
      <c r="B14" s="193">
        <v>8</v>
      </c>
      <c r="C14" s="95">
        <v>14.2857142857143</v>
      </c>
      <c r="D14" s="191">
        <v>21853</v>
      </c>
      <c r="E14" s="95">
        <v>2.881220281531</v>
      </c>
      <c r="F14" s="190">
        <v>3292</v>
      </c>
      <c r="G14" s="192">
        <v>-17.4316528718335</v>
      </c>
      <c r="H14" s="79"/>
    </row>
    <row r="15" ht="20.1" customHeight="1" spans="1:8">
      <c r="A15" s="189" t="s">
        <v>140</v>
      </c>
      <c r="B15" s="190">
        <v>30</v>
      </c>
      <c r="C15" s="95">
        <v>25</v>
      </c>
      <c r="D15" s="191">
        <v>26126</v>
      </c>
      <c r="E15" s="95">
        <v>4.06277383892297</v>
      </c>
      <c r="F15" s="190">
        <v>9951</v>
      </c>
      <c r="G15" s="192">
        <v>24</v>
      </c>
      <c r="H15" s="79"/>
    </row>
    <row r="16" ht="20.1" customHeight="1" spans="1:8">
      <c r="A16" s="189" t="s">
        <v>141</v>
      </c>
      <c r="B16" s="190">
        <v>16</v>
      </c>
      <c r="C16" s="95">
        <v>60</v>
      </c>
      <c r="D16" s="191">
        <v>27276</v>
      </c>
      <c r="E16" s="95">
        <v>63.4957741413415</v>
      </c>
      <c r="F16" s="190">
        <v>9719</v>
      </c>
      <c r="G16" s="192">
        <v>35.8730602544387</v>
      </c>
      <c r="H16" s="79"/>
    </row>
    <row r="17" ht="20.1" customHeight="1" spans="1:8">
      <c r="A17" s="189" t="s">
        <v>142</v>
      </c>
      <c r="B17" s="193">
        <v>22</v>
      </c>
      <c r="C17" s="95">
        <v>29.4117647058824</v>
      </c>
      <c r="D17" s="191">
        <v>45088</v>
      </c>
      <c r="E17" s="95">
        <v>41.754959600088</v>
      </c>
      <c r="F17" s="190">
        <v>9995</v>
      </c>
      <c r="G17" s="192">
        <v>0.110176282051277</v>
      </c>
      <c r="H17" s="79"/>
    </row>
    <row r="18" ht="20.1" customHeight="1" spans="1:8">
      <c r="A18" s="189" t="s">
        <v>143</v>
      </c>
      <c r="B18" s="190">
        <v>2</v>
      </c>
      <c r="C18" s="95">
        <v>-50</v>
      </c>
      <c r="D18" s="191">
        <v>8037</v>
      </c>
      <c r="E18" s="95">
        <v>35.052932280289</v>
      </c>
      <c r="F18" s="190">
        <v>1624</v>
      </c>
      <c r="G18" s="192">
        <v>293.220338983051</v>
      </c>
      <c r="H18" s="79"/>
    </row>
    <row r="19" ht="20.1" customHeight="1" spans="1:8">
      <c r="A19" s="189" t="s">
        <v>144</v>
      </c>
      <c r="B19" s="190">
        <v>6</v>
      </c>
      <c r="C19" s="95">
        <v>-14.2857142857143</v>
      </c>
      <c r="D19" s="191">
        <v>26387</v>
      </c>
      <c r="E19" s="95">
        <v>484.429678848284</v>
      </c>
      <c r="F19" s="190">
        <v>4660</v>
      </c>
      <c r="G19" s="192">
        <v>22.7284698446142</v>
      </c>
      <c r="H19" s="79"/>
    </row>
    <row r="20" ht="20.1" customHeight="1" spans="1:8">
      <c r="A20" s="194" t="s">
        <v>145</v>
      </c>
      <c r="B20" s="195"/>
      <c r="C20" s="196"/>
      <c r="D20" s="197"/>
      <c r="E20" s="196"/>
      <c r="F20" s="198"/>
      <c r="G20" s="199"/>
      <c r="H20" s="79"/>
    </row>
  </sheetData>
  <mergeCells count="6">
    <mergeCell ref="A1:G1"/>
    <mergeCell ref="F2:G2"/>
    <mergeCell ref="B3:C3"/>
    <mergeCell ref="D3:E3"/>
    <mergeCell ref="F3:G3"/>
    <mergeCell ref="A3:A4"/>
  </mergeCells>
  <pageMargins left="0.698611111111111" right="0.698611111111111" top="0.75" bottom="0.75" header="0.3" footer="0.3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国家统计局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6-1进出口分类（左右）</vt:lpstr>
      <vt:lpstr>6-2进出口（左）</vt:lpstr>
      <vt:lpstr>6-3进出口（右）</vt:lpstr>
      <vt:lpstr>6-4商品总值（左）</vt:lpstr>
      <vt:lpstr>6-5各县进出口（右）</vt:lpstr>
      <vt:lpstr>6-6各县外商进口（左上右上）</vt:lpstr>
      <vt:lpstr>6-7各县外商出口（左下右下）</vt:lpstr>
      <vt:lpstr>6-8利用外资（左）</vt:lpstr>
      <vt:lpstr>6-9利用外资（右）</vt:lpstr>
      <vt:lpstr>6-10全市外资（左右）</vt:lpstr>
      <vt:lpstr>6-11外资分国别</vt:lpstr>
      <vt:lpstr>6-12分行业外商投资</vt:lpstr>
      <vt:lpstr>6-13承包工程和劳务</vt:lpstr>
      <vt:lpstr>6-14国内旅游</vt:lpstr>
      <vt:lpstr>6-15入境旅游</vt:lpstr>
      <vt:lpstr>6-16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ytstjj_lc</cp:lastModifiedBy>
  <dcterms:created xsi:type="dcterms:W3CDTF">2019-07-01T07:38:00Z</dcterms:created>
  <dcterms:modified xsi:type="dcterms:W3CDTF">2020-12-23T02:22:14Z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